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355" activeTab="0"/>
  </bookViews>
  <sheets>
    <sheet name="符合选聘条件信息表" sheetId="1" r:id="rId1"/>
  </sheets>
  <definedNames>
    <definedName name="_xlnm._FilterDatabase" localSheetId="0" hidden="1">'符合选聘条件信息表'!$A$3:$IV$64</definedName>
    <definedName name="_xlnm.Print_Titles" localSheetId="0">'符合选聘条件信息表'!$1:$3</definedName>
  </definedNames>
  <calcPr fullCalcOnLoad="1"/>
</workbook>
</file>

<file path=xl/sharedStrings.xml><?xml version="1.0" encoding="utf-8"?>
<sst xmlns="http://schemas.openxmlformats.org/spreadsheetml/2006/main" count="817" uniqueCount="291">
  <si>
    <t>序号</t>
  </si>
  <si>
    <t>姓名</t>
  </si>
  <si>
    <t>性别</t>
  </si>
  <si>
    <t>民族</t>
  </si>
  <si>
    <t>出生年月</t>
  </si>
  <si>
    <t>学历</t>
  </si>
  <si>
    <t>毕业院校及所学专业</t>
  </si>
  <si>
    <t xml:space="preserve">教师资格证层次及学科                                                                                                              </t>
  </si>
  <si>
    <t>身份证号</t>
  </si>
  <si>
    <t>报考单位及代码</t>
  </si>
  <si>
    <t>报考职位及代码</t>
  </si>
  <si>
    <t>考号</t>
  </si>
  <si>
    <t>电话</t>
  </si>
  <si>
    <t>01幼儿园教师</t>
  </si>
  <si>
    <t>刘莎</t>
  </si>
  <si>
    <t>520121199110216022</t>
  </si>
  <si>
    <t>罗倩</t>
  </si>
  <si>
    <t>520121199303247220</t>
  </si>
  <si>
    <t>熊晨晨</t>
  </si>
  <si>
    <t>杨平</t>
  </si>
  <si>
    <t>朱青</t>
  </si>
  <si>
    <t>袁澜</t>
  </si>
  <si>
    <t>杨习院</t>
  </si>
  <si>
    <t>雷雪飞</t>
  </si>
  <si>
    <t>杨晓莉</t>
  </si>
  <si>
    <t>李永梅</t>
  </si>
  <si>
    <t>罗秋洪</t>
  </si>
  <si>
    <t>唐林</t>
  </si>
  <si>
    <t>姚本琼</t>
  </si>
  <si>
    <t>陈盼</t>
  </si>
  <si>
    <t>李云</t>
  </si>
  <si>
    <t>何先菊</t>
  </si>
  <si>
    <t>姜勇先</t>
  </si>
  <si>
    <t>罗佳</t>
  </si>
  <si>
    <t>田府川玖</t>
  </si>
  <si>
    <t>苟礼双</t>
  </si>
  <si>
    <t>董为</t>
  </si>
  <si>
    <t>蒋先丽</t>
  </si>
  <si>
    <t>韦明链</t>
  </si>
  <si>
    <t>曾克琴</t>
  </si>
  <si>
    <t>杨芬</t>
  </si>
  <si>
    <t>王静</t>
  </si>
  <si>
    <t>严程</t>
  </si>
  <si>
    <t>王琴</t>
  </si>
  <si>
    <t>杨瑶婧</t>
  </si>
  <si>
    <t>方婷</t>
  </si>
  <si>
    <t>赖红艳</t>
  </si>
  <si>
    <t>李蓉蓉</t>
  </si>
  <si>
    <t>聂丽</t>
  </si>
  <si>
    <t>孙梅</t>
  </si>
  <si>
    <t>卢敏</t>
  </si>
  <si>
    <t>汪勇</t>
  </si>
  <si>
    <t>王光琴</t>
  </si>
  <si>
    <t>陈亚飞</t>
  </si>
  <si>
    <t>杨婷婷</t>
  </si>
  <si>
    <t>黄云</t>
  </si>
  <si>
    <t>李琪星</t>
  </si>
  <si>
    <t>李霞</t>
  </si>
  <si>
    <t>李琴</t>
  </si>
  <si>
    <t>张馨匀</t>
  </si>
  <si>
    <t>何建梅</t>
  </si>
  <si>
    <t>张玉琴</t>
  </si>
  <si>
    <t>彭琴</t>
  </si>
  <si>
    <t>张普娅</t>
  </si>
  <si>
    <t>曹伟</t>
  </si>
  <si>
    <t>何薇</t>
  </si>
  <si>
    <t>王欠</t>
  </si>
  <si>
    <t>龙荷君</t>
  </si>
  <si>
    <t>黎娜</t>
  </si>
  <si>
    <t>张泽仪</t>
  </si>
  <si>
    <t>龙根花</t>
  </si>
  <si>
    <t>杨艳</t>
  </si>
  <si>
    <t>邱国艳</t>
  </si>
  <si>
    <t>龙小丽</t>
  </si>
  <si>
    <t>丁聆</t>
  </si>
  <si>
    <t>杨彩丽</t>
  </si>
  <si>
    <t>520103199310116728</t>
  </si>
  <si>
    <t>520203199306122426</t>
  </si>
  <si>
    <t>520121199301065247</t>
  </si>
  <si>
    <t>520121198808204221</t>
  </si>
  <si>
    <t>522632199410162327</t>
  </si>
  <si>
    <t>522725199212071629</t>
  </si>
  <si>
    <t>520121199310021844</t>
  </si>
  <si>
    <t>520121199412201029</t>
  </si>
  <si>
    <t>520121199304245446</t>
  </si>
  <si>
    <t>520121199311130022</t>
  </si>
  <si>
    <t>522624199411120065</t>
  </si>
  <si>
    <t>522401199312291226</t>
  </si>
  <si>
    <t>520121199401051221</t>
  </si>
  <si>
    <t>520121199308076627</t>
  </si>
  <si>
    <t>520121199407127629</t>
  </si>
  <si>
    <t>520121199207100085</t>
  </si>
  <si>
    <t>520121199401181229</t>
  </si>
  <si>
    <t>52212719920311608X</t>
  </si>
  <si>
    <t>520121199501121821</t>
  </si>
  <si>
    <t>520202199302180825</t>
  </si>
  <si>
    <t>520121199405205224</t>
  </si>
  <si>
    <t>520121199402151822</t>
  </si>
  <si>
    <t>522601199107102802</t>
  </si>
  <si>
    <t>520121199210290043</t>
  </si>
  <si>
    <t>520121199406260022</t>
  </si>
  <si>
    <t>522625199303163742</t>
  </si>
  <si>
    <t>520121199308276629</t>
  </si>
  <si>
    <t>520121199205187228</t>
  </si>
  <si>
    <t>520121199407220022</t>
  </si>
  <si>
    <t>52020119941024202X</t>
  </si>
  <si>
    <t>522401199005142028</t>
  </si>
  <si>
    <t>522426199101251627</t>
  </si>
  <si>
    <t>522323199202267121</t>
  </si>
  <si>
    <t>522422199209070435</t>
  </si>
  <si>
    <t>520121199301276626</t>
  </si>
  <si>
    <t>52012119940115604X</t>
  </si>
  <si>
    <t>522624199205203222</t>
  </si>
  <si>
    <t>52012119940716602X</t>
  </si>
  <si>
    <t>522731199108102904</t>
  </si>
  <si>
    <t>522725199210061929</t>
  </si>
  <si>
    <t>522227199110206428</t>
  </si>
  <si>
    <t>522622199504130024</t>
  </si>
  <si>
    <t>520121199506072862</t>
  </si>
  <si>
    <t>522223199411252027</t>
  </si>
  <si>
    <t>520121199307112868</t>
  </si>
  <si>
    <t>520121198710271223</t>
  </si>
  <si>
    <t>522127199308223076</t>
  </si>
  <si>
    <t>520121199301150062</t>
  </si>
  <si>
    <t>520202199309224026</t>
  </si>
  <si>
    <t>522627199311264423</t>
  </si>
  <si>
    <t>52222419940906324X</t>
  </si>
  <si>
    <t>522227199106114846</t>
  </si>
  <si>
    <t>522629199401173843</t>
  </si>
  <si>
    <t>520202199107217442</t>
  </si>
  <si>
    <t>52012119931006422X</t>
  </si>
  <si>
    <t>522732199703302640</t>
  </si>
  <si>
    <t>520121199303195424</t>
  </si>
  <si>
    <t>522627199503020423</t>
  </si>
  <si>
    <t>16801开阳县示范性幼儿园</t>
  </si>
  <si>
    <t>16802开阳县紫兴幼儿园</t>
  </si>
  <si>
    <t>16803开阳县龙岗镇幼儿园</t>
  </si>
  <si>
    <t>16804开阳县北部镇幼儿园</t>
  </si>
  <si>
    <t>16805开阳县西部乡镇幼儿园</t>
  </si>
  <si>
    <t>16806开阳县东部乡镇幼儿园</t>
  </si>
  <si>
    <t>16807开阳县南部乡镇幼儿园</t>
  </si>
  <si>
    <t>02幼儿园教师</t>
  </si>
  <si>
    <t>11001530523</t>
  </si>
  <si>
    <t>11001530711</t>
  </si>
  <si>
    <t>11001530619</t>
  </si>
  <si>
    <t>11001530808</t>
  </si>
  <si>
    <t>11001530511</t>
  </si>
  <si>
    <t>11001530809</t>
  </si>
  <si>
    <t>11001530528</t>
  </si>
  <si>
    <t>11001530630</t>
  </si>
  <si>
    <t>11001530407</t>
  </si>
  <si>
    <t>11001530114</t>
  </si>
  <si>
    <t>11001530107</t>
  </si>
  <si>
    <t>11001530720</t>
  </si>
  <si>
    <t>11001530515</t>
  </si>
  <si>
    <t>11001530128</t>
  </si>
  <si>
    <t>11001530510</t>
  </si>
  <si>
    <t>11001530228</t>
  </si>
  <si>
    <t>11001530526</t>
  </si>
  <si>
    <t>11001530418</t>
  </si>
  <si>
    <t>11001530717</t>
  </si>
  <si>
    <t>11001530330</t>
  </si>
  <si>
    <t>11001530611</t>
  </si>
  <si>
    <t>11001530606</t>
  </si>
  <si>
    <t>11001530307</t>
  </si>
  <si>
    <t>11001530317</t>
  </si>
  <si>
    <t>11001530123</t>
  </si>
  <si>
    <t>11001530130</t>
  </si>
  <si>
    <t>11001530405</t>
  </si>
  <si>
    <t>11001530805</t>
  </si>
  <si>
    <t>11001530802</t>
  </si>
  <si>
    <t>11001530316</t>
  </si>
  <si>
    <t>11001530513</t>
  </si>
  <si>
    <t>11001530415</t>
  </si>
  <si>
    <t>11001530508</t>
  </si>
  <si>
    <t>11001530102</t>
  </si>
  <si>
    <t>11001530202</t>
  </si>
  <si>
    <t>11001530521</t>
  </si>
  <si>
    <t>11001530625</t>
  </si>
  <si>
    <t>11001530804</t>
  </si>
  <si>
    <t>11001530522</t>
  </si>
  <si>
    <t>11001530626</t>
  </si>
  <si>
    <t>11001530529</t>
  </si>
  <si>
    <t>11001530304</t>
  </si>
  <si>
    <t>11001530401</t>
  </si>
  <si>
    <t>11001530617</t>
  </si>
  <si>
    <t>11001530724</t>
  </si>
  <si>
    <t>11001530313</t>
  </si>
  <si>
    <t>11001530409</t>
  </si>
  <si>
    <t>11001530716</t>
  </si>
  <si>
    <t>11001530718</t>
  </si>
  <si>
    <t>11001530612</t>
  </si>
  <si>
    <t>11001530309</t>
  </si>
  <si>
    <t>11001530519</t>
  </si>
  <si>
    <t>11001530614</t>
  </si>
  <si>
    <t>11001530410</t>
  </si>
  <si>
    <t>11001530103</t>
  </si>
  <si>
    <t>11001530501</t>
  </si>
  <si>
    <t>11001530329</t>
  </si>
  <si>
    <t>11001530315</t>
  </si>
  <si>
    <t>11001530610</t>
  </si>
  <si>
    <t>11001530402</t>
  </si>
  <si>
    <t>是否全日制</t>
  </si>
  <si>
    <t>资格复审情况</t>
  </si>
  <si>
    <t>备注</t>
  </si>
  <si>
    <t>女</t>
  </si>
  <si>
    <t>汉族</t>
  </si>
  <si>
    <t>1993-01</t>
  </si>
  <si>
    <t>本科</t>
  </si>
  <si>
    <t>是</t>
  </si>
  <si>
    <t>贵州师范大学求是学院（学前教育）</t>
  </si>
  <si>
    <t>幼儿园</t>
  </si>
  <si>
    <t>合格</t>
  </si>
  <si>
    <t>1993-11</t>
  </si>
  <si>
    <t>遵义师范学院（学前教育）</t>
  </si>
  <si>
    <t>布依族</t>
  </si>
  <si>
    <t>贵州师范大学（学前教育）</t>
  </si>
  <si>
    <t>苗族</t>
  </si>
  <si>
    <t>1994-10</t>
  </si>
  <si>
    <t>六盘水师范学院（学前教育）</t>
  </si>
  <si>
    <t>1993-10</t>
  </si>
  <si>
    <t>铜仁幼儿师范高等专科学校（学前教育）</t>
  </si>
  <si>
    <t>1993-06</t>
  </si>
  <si>
    <t>贵州师范学院（学前教育）</t>
  </si>
  <si>
    <t>贵阳幼儿师范高等专科学校（学前教育）</t>
  </si>
  <si>
    <t>1988-08</t>
  </si>
  <si>
    <t>山东英才学院（学前教育）</t>
  </si>
  <si>
    <t>侗族</t>
  </si>
  <si>
    <t>1992-12</t>
  </si>
  <si>
    <t>贵阳学院（学前教育）</t>
  </si>
  <si>
    <t>1994-12</t>
  </si>
  <si>
    <t>凯里学院（学前教育）</t>
  </si>
  <si>
    <t>1995-03</t>
  </si>
  <si>
    <t>1993-04</t>
  </si>
  <si>
    <t>铜仁学院（学前教育）</t>
  </si>
  <si>
    <t>大专</t>
  </si>
  <si>
    <t>1994-11</t>
  </si>
  <si>
    <t>1993-12</t>
  </si>
  <si>
    <t>黔南民族师范学院（学前教育）</t>
  </si>
  <si>
    <t>1994-01</t>
  </si>
  <si>
    <t>杭州师范大学（学前教育）</t>
  </si>
  <si>
    <t>1992-07</t>
  </si>
  <si>
    <t>1993-08</t>
  </si>
  <si>
    <t>1994-07</t>
  </si>
  <si>
    <t>仡佬族</t>
  </si>
  <si>
    <t>1992-03</t>
  </si>
  <si>
    <t>1995-01</t>
  </si>
  <si>
    <t>1993-02</t>
  </si>
  <si>
    <t>1994-05</t>
  </si>
  <si>
    <t>1994-02</t>
  </si>
  <si>
    <t>1991-07</t>
  </si>
  <si>
    <t>1992-09</t>
  </si>
  <si>
    <t>1992-10</t>
  </si>
  <si>
    <t>1994-06</t>
  </si>
  <si>
    <t>1995-04</t>
  </si>
  <si>
    <t>1993-03</t>
  </si>
  <si>
    <t>1992-05</t>
  </si>
  <si>
    <t>云南师范大学商学院（学前教育）</t>
  </si>
  <si>
    <t>贵州商学院表演艺术（学前教育方向）</t>
  </si>
  <si>
    <t>18786645256</t>
  </si>
  <si>
    <t>1991-10</t>
  </si>
  <si>
    <t>兴义民族师范学院（学前教育）</t>
  </si>
  <si>
    <t>1993-09</t>
  </si>
  <si>
    <t>1990-05</t>
  </si>
  <si>
    <t>1991-01</t>
  </si>
  <si>
    <t>1992-02</t>
  </si>
  <si>
    <t>男</t>
  </si>
  <si>
    <t>四川幼儿师范高等专科学校（学前教育）</t>
  </si>
  <si>
    <t>湖南民族职业技术学院（学前教育）</t>
  </si>
  <si>
    <t>1991-08</t>
  </si>
  <si>
    <t>土家族</t>
  </si>
  <si>
    <t>长沙师范学院（学前教育）</t>
  </si>
  <si>
    <t>1995-06</t>
  </si>
  <si>
    <t>1993-07</t>
  </si>
  <si>
    <t>1987-10</t>
  </si>
  <si>
    <t>泸州职业技术学院（学前教育）</t>
  </si>
  <si>
    <t>毕节职业技术学院（学前教育）</t>
  </si>
  <si>
    <t>黔南师范学院（学前教育）</t>
  </si>
  <si>
    <t>1994-09</t>
  </si>
  <si>
    <t>1991-06</t>
  </si>
  <si>
    <t>1997-03</t>
  </si>
  <si>
    <t>综合成绩</t>
  </si>
  <si>
    <t>笔试成绩</t>
  </si>
  <si>
    <t>试教成绩</t>
  </si>
  <si>
    <t>周岁</t>
  </si>
  <si>
    <t>年龄计算截止时间：</t>
  </si>
  <si>
    <t>名次</t>
  </si>
  <si>
    <t>开阳县2016年符合选聘乡镇幼儿园特岗教师条件考生信息表</t>
  </si>
  <si>
    <t>11001530512</t>
  </si>
  <si>
    <t>522225199410172845</t>
  </si>
  <si>
    <t>谢婷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</si>
</sst>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.0_);[Red]\(0.0\)"/>
    <numFmt numFmtId="182" formatCode="0.00_ "/>
    <numFmt numFmtId="183" formatCode="0_ "/>
    <numFmt numFmtId="184" formatCode="mmm/yyyy"/>
  </numFmts>
  <fonts count="25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8" applyNumberFormat="0" applyAlignment="0" applyProtection="0"/>
    <xf numFmtId="0" fontId="6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21" fillId="0" borderId="11" xfId="0" applyNumberFormat="1" applyFont="1" applyBorder="1" applyAlignment="1">
      <alignment horizontal="center" vertical="center" wrapText="1"/>
    </xf>
    <xf numFmtId="57" fontId="24" fillId="0" borderId="0" xfId="0" applyNumberFormat="1" applyFont="1" applyAlignment="1">
      <alignment vertical="center" wrapText="1"/>
    </xf>
    <xf numFmtId="0" fontId="21" fillId="18" borderId="12" xfId="40" applyFont="1" applyFill="1" applyBorder="1" applyAlignment="1">
      <alignment horizontal="center" vertical="center" wrapText="1" shrinkToFit="1"/>
      <protection/>
    </xf>
    <xf numFmtId="182" fontId="20" fillId="0" borderId="0" xfId="0" applyNumberFormat="1" applyFont="1" applyAlignment="1">
      <alignment horizontal="center" vertical="center" wrapText="1"/>
    </xf>
    <xf numFmtId="182" fontId="21" fillId="0" borderId="10" xfId="0" applyNumberFormat="1" applyFont="1" applyBorder="1" applyAlignment="1">
      <alignment horizontal="center" vertical="center" wrapText="1" shrinkToFit="1"/>
    </xf>
    <xf numFmtId="182" fontId="21" fillId="0" borderId="10" xfId="0" applyNumberFormat="1" applyFont="1" applyBorder="1" applyAlignment="1">
      <alignment horizontal="center" vertical="center" wrapText="1" shrinkToFit="1"/>
    </xf>
    <xf numFmtId="182" fontId="0" fillId="0" borderId="0" xfId="0" applyNumberFormat="1" applyFont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182" fontId="21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180" fontId="20" fillId="0" borderId="0" xfId="0" applyNumberFormat="1" applyFont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 shrinkToFit="1"/>
    </xf>
    <xf numFmtId="180" fontId="21" fillId="0" borderId="10" xfId="0" applyNumberFormat="1" applyFont="1" applyBorder="1" applyAlignment="1">
      <alignment horizontal="center" vertical="center" shrinkToFit="1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18" borderId="12" xfId="40" applyFont="1" applyFill="1" applyBorder="1" applyAlignment="1">
      <alignment horizontal="center" vertical="center" wrapText="1" shrinkToFit="1"/>
      <protection/>
    </xf>
    <xf numFmtId="0" fontId="21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pane xSplit="1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:IV13"/>
    </sheetView>
  </sheetViews>
  <sheetFormatPr defaultColWidth="9.00390625" defaultRowHeight="14.25"/>
  <cols>
    <col min="1" max="1" width="3.375" style="1" customWidth="1"/>
    <col min="2" max="2" width="6.375" style="1" customWidth="1"/>
    <col min="3" max="3" width="3.00390625" style="1" customWidth="1"/>
    <col min="4" max="4" width="4.875" style="1" customWidth="1"/>
    <col min="5" max="5" width="7.25390625" style="1" customWidth="1"/>
    <col min="6" max="6" width="3.875" style="1" customWidth="1"/>
    <col min="7" max="7" width="4.125" style="1" customWidth="1"/>
    <col min="8" max="8" width="3.875" style="1" customWidth="1"/>
    <col min="9" max="9" width="16.75390625" style="1" customWidth="1"/>
    <col min="10" max="10" width="6.50390625" style="1" customWidth="1"/>
    <col min="11" max="11" width="14.375" style="1" customWidth="1"/>
    <col min="12" max="12" width="12.125" style="2" customWidth="1"/>
    <col min="13" max="13" width="6.875" style="3" customWidth="1"/>
    <col min="14" max="14" width="9.00390625" style="5" customWidth="1"/>
    <col min="15" max="15" width="9.50390625" style="4" customWidth="1"/>
    <col min="16" max="17" width="4.50390625" style="4" customWidth="1"/>
    <col min="18" max="18" width="5.625" style="27" customWidth="1"/>
    <col min="19" max="19" width="5.50390625" style="27" customWidth="1"/>
    <col min="20" max="20" width="3.625" style="35" customWidth="1"/>
    <col min="21" max="21" width="7.25390625" style="4" customWidth="1"/>
    <col min="22" max="16384" width="9.00390625" style="4" customWidth="1"/>
  </cols>
  <sheetData>
    <row r="1" spans="1:21" ht="30.75" customHeight="1">
      <c r="A1" s="36" t="s">
        <v>287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8" customHeight="1">
      <c r="A2" s="17"/>
      <c r="B2" s="17"/>
      <c r="C2" s="17"/>
      <c r="D2" s="17"/>
      <c r="E2" s="17"/>
      <c r="F2" s="17"/>
      <c r="G2" s="38" t="s">
        <v>285</v>
      </c>
      <c r="H2" s="38"/>
      <c r="I2" s="38"/>
      <c r="J2" s="21"/>
      <c r="K2" s="21">
        <v>42584</v>
      </c>
      <c r="L2" s="17"/>
      <c r="M2" s="17"/>
      <c r="N2" s="17"/>
      <c r="O2" s="17"/>
      <c r="P2" s="17"/>
      <c r="Q2" s="17"/>
      <c r="R2" s="23"/>
      <c r="S2" s="23"/>
      <c r="T2" s="31"/>
      <c r="U2" s="17"/>
    </row>
    <row r="3" spans="1:21" s="12" customFormat="1" ht="51.75" customHeight="1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20" t="s">
        <v>284</v>
      </c>
      <c r="G3" s="11" t="s">
        <v>5</v>
      </c>
      <c r="H3" s="11" t="s">
        <v>202</v>
      </c>
      <c r="I3" s="11" t="s">
        <v>6</v>
      </c>
      <c r="J3" s="11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9" t="s">
        <v>12</v>
      </c>
      <c r="P3" s="9" t="s">
        <v>203</v>
      </c>
      <c r="Q3" s="18" t="s">
        <v>282</v>
      </c>
      <c r="R3" s="24" t="s">
        <v>283</v>
      </c>
      <c r="S3" s="25" t="s">
        <v>281</v>
      </c>
      <c r="T3" s="32" t="s">
        <v>286</v>
      </c>
      <c r="U3" s="9" t="s">
        <v>204</v>
      </c>
    </row>
    <row r="4" spans="1:21" s="15" customFormat="1" ht="30" customHeight="1">
      <c r="A4" s="9">
        <v>1</v>
      </c>
      <c r="B4" s="13" t="s">
        <v>24</v>
      </c>
      <c r="C4" s="10" t="s">
        <v>205</v>
      </c>
      <c r="D4" s="10" t="s">
        <v>206</v>
      </c>
      <c r="E4" s="10" t="s">
        <v>220</v>
      </c>
      <c r="F4" s="22">
        <f aca="true" t="shared" si="0" ref="F4:F36">DATEDIF(E4,$K$2,"y")</f>
        <v>22</v>
      </c>
      <c r="G4" s="19" t="s">
        <v>235</v>
      </c>
      <c r="H4" s="10" t="s">
        <v>209</v>
      </c>
      <c r="I4" s="10" t="s">
        <v>224</v>
      </c>
      <c r="J4" s="10" t="s">
        <v>211</v>
      </c>
      <c r="K4" s="16" t="s">
        <v>82</v>
      </c>
      <c r="L4" s="13" t="s">
        <v>134</v>
      </c>
      <c r="M4" s="10" t="s">
        <v>13</v>
      </c>
      <c r="N4" s="16" t="s">
        <v>148</v>
      </c>
      <c r="O4" s="28">
        <v>18275309340</v>
      </c>
      <c r="P4" s="14" t="s">
        <v>212</v>
      </c>
      <c r="Q4" s="28">
        <v>104</v>
      </c>
      <c r="R4" s="29">
        <v>89.6</v>
      </c>
      <c r="S4" s="29">
        <v>81.49</v>
      </c>
      <c r="T4" s="33">
        <v>1</v>
      </c>
      <c r="U4" s="14"/>
    </row>
    <row r="5" spans="1:21" s="15" customFormat="1" ht="24">
      <c r="A5" s="9">
        <v>1</v>
      </c>
      <c r="B5" s="13" t="s">
        <v>290</v>
      </c>
      <c r="C5" s="10" t="s">
        <v>205</v>
      </c>
      <c r="D5" s="10" t="s">
        <v>217</v>
      </c>
      <c r="E5" s="10" t="s">
        <v>218</v>
      </c>
      <c r="F5" s="39">
        <f>DATEDIF(E5,$K$2,"y")</f>
        <v>21</v>
      </c>
      <c r="G5" s="10" t="s">
        <v>235</v>
      </c>
      <c r="H5" s="10" t="s">
        <v>209</v>
      </c>
      <c r="I5" s="10" t="s">
        <v>219</v>
      </c>
      <c r="J5" s="10" t="s">
        <v>211</v>
      </c>
      <c r="K5" s="16" t="s">
        <v>289</v>
      </c>
      <c r="L5" s="13" t="s">
        <v>134</v>
      </c>
      <c r="M5" s="10" t="s">
        <v>13</v>
      </c>
      <c r="N5" s="16" t="s">
        <v>288</v>
      </c>
      <c r="O5" s="14">
        <v>15085904497</v>
      </c>
      <c r="P5" s="14" t="s">
        <v>212</v>
      </c>
      <c r="Q5" s="14">
        <v>112</v>
      </c>
      <c r="R5" s="14">
        <v>86</v>
      </c>
      <c r="S5" s="14">
        <v>81.47</v>
      </c>
      <c r="T5" s="14">
        <v>2</v>
      </c>
      <c r="U5" s="40"/>
    </row>
    <row r="6" spans="1:21" s="15" customFormat="1" ht="30" customHeight="1">
      <c r="A6" s="9">
        <v>2</v>
      </c>
      <c r="B6" s="13" t="s">
        <v>21</v>
      </c>
      <c r="C6" s="10" t="s">
        <v>205</v>
      </c>
      <c r="D6" s="10" t="s">
        <v>206</v>
      </c>
      <c r="E6" s="10" t="s">
        <v>225</v>
      </c>
      <c r="F6" s="22">
        <f t="shared" si="0"/>
        <v>28</v>
      </c>
      <c r="G6" s="19" t="s">
        <v>235</v>
      </c>
      <c r="H6" s="10" t="s">
        <v>209</v>
      </c>
      <c r="I6" s="10" t="s">
        <v>226</v>
      </c>
      <c r="J6" s="10" t="s">
        <v>211</v>
      </c>
      <c r="K6" s="16" t="s">
        <v>79</v>
      </c>
      <c r="L6" s="13" t="s">
        <v>134</v>
      </c>
      <c r="M6" s="10" t="s">
        <v>13</v>
      </c>
      <c r="N6" s="16" t="s">
        <v>145</v>
      </c>
      <c r="O6" s="14">
        <v>18798878769</v>
      </c>
      <c r="P6" s="14" t="s">
        <v>212</v>
      </c>
      <c r="Q6" s="28">
        <v>108</v>
      </c>
      <c r="R6" s="29">
        <v>84.6</v>
      </c>
      <c r="S6" s="29">
        <v>79.56</v>
      </c>
      <c r="T6" s="33">
        <v>3</v>
      </c>
      <c r="U6" s="14"/>
    </row>
    <row r="7" spans="1:21" s="15" customFormat="1" ht="30" customHeight="1">
      <c r="A7" s="9">
        <v>3</v>
      </c>
      <c r="B7" s="13" t="s">
        <v>31</v>
      </c>
      <c r="C7" s="10" t="s">
        <v>205</v>
      </c>
      <c r="D7" s="10" t="s">
        <v>217</v>
      </c>
      <c r="E7" s="10" t="s">
        <v>242</v>
      </c>
      <c r="F7" s="22">
        <f t="shared" si="0"/>
        <v>23</v>
      </c>
      <c r="G7" s="10" t="s">
        <v>208</v>
      </c>
      <c r="H7" s="10" t="s">
        <v>209</v>
      </c>
      <c r="I7" s="10" t="s">
        <v>219</v>
      </c>
      <c r="J7" s="10" t="s">
        <v>211</v>
      </c>
      <c r="K7" s="16" t="s">
        <v>89</v>
      </c>
      <c r="L7" s="13" t="s">
        <v>135</v>
      </c>
      <c r="M7" s="10" t="s">
        <v>13</v>
      </c>
      <c r="N7" s="16" t="s">
        <v>155</v>
      </c>
      <c r="O7" s="28">
        <v>18216630750</v>
      </c>
      <c r="P7" s="14" t="s">
        <v>212</v>
      </c>
      <c r="Q7" s="28">
        <v>108</v>
      </c>
      <c r="R7" s="29">
        <v>83.6</v>
      </c>
      <c r="S7" s="29">
        <v>78.96</v>
      </c>
      <c r="T7" s="14">
        <v>4</v>
      </c>
      <c r="U7" s="14"/>
    </row>
    <row r="8" spans="1:21" s="15" customFormat="1" ht="30" customHeight="1">
      <c r="A8" s="9">
        <v>4</v>
      </c>
      <c r="B8" s="13" t="s">
        <v>20</v>
      </c>
      <c r="C8" s="10" t="s">
        <v>205</v>
      </c>
      <c r="D8" s="10" t="s">
        <v>206</v>
      </c>
      <c r="E8" s="10" t="s">
        <v>207</v>
      </c>
      <c r="F8" s="22">
        <f t="shared" si="0"/>
        <v>23</v>
      </c>
      <c r="G8" s="19" t="s">
        <v>235</v>
      </c>
      <c r="H8" s="10" t="s">
        <v>209</v>
      </c>
      <c r="I8" s="10" t="s">
        <v>224</v>
      </c>
      <c r="J8" s="10" t="s">
        <v>211</v>
      </c>
      <c r="K8" s="16" t="s">
        <v>78</v>
      </c>
      <c r="L8" s="13" t="s">
        <v>134</v>
      </c>
      <c r="M8" s="10" t="s">
        <v>13</v>
      </c>
      <c r="N8" s="16" t="s">
        <v>144</v>
      </c>
      <c r="O8" s="14">
        <v>13312279952</v>
      </c>
      <c r="P8" s="14" t="s">
        <v>212</v>
      </c>
      <c r="Q8" s="28">
        <v>109</v>
      </c>
      <c r="R8" s="29">
        <v>83</v>
      </c>
      <c r="S8" s="29">
        <v>78.87</v>
      </c>
      <c r="T8" s="33">
        <v>5</v>
      </c>
      <c r="U8" s="14"/>
    </row>
    <row r="9" spans="1:21" s="15" customFormat="1" ht="30" customHeight="1">
      <c r="A9" s="9">
        <v>5</v>
      </c>
      <c r="B9" s="13" t="s">
        <v>32</v>
      </c>
      <c r="C9" s="10" t="s">
        <v>205</v>
      </c>
      <c r="D9" s="10" t="s">
        <v>206</v>
      </c>
      <c r="E9" s="10" t="s">
        <v>243</v>
      </c>
      <c r="F9" s="22">
        <f t="shared" si="0"/>
        <v>22</v>
      </c>
      <c r="G9" s="10" t="s">
        <v>208</v>
      </c>
      <c r="H9" s="10" t="s">
        <v>209</v>
      </c>
      <c r="I9" s="10" t="s">
        <v>214</v>
      </c>
      <c r="J9" s="10" t="s">
        <v>211</v>
      </c>
      <c r="K9" s="16" t="s">
        <v>90</v>
      </c>
      <c r="L9" s="13" t="s">
        <v>135</v>
      </c>
      <c r="M9" s="10" t="s">
        <v>13</v>
      </c>
      <c r="N9" s="16" t="s">
        <v>156</v>
      </c>
      <c r="O9" s="28">
        <v>13985619509</v>
      </c>
      <c r="P9" s="14" t="s">
        <v>212</v>
      </c>
      <c r="Q9" s="28">
        <v>107</v>
      </c>
      <c r="R9" s="29">
        <v>82.4</v>
      </c>
      <c r="S9" s="29">
        <v>77.97</v>
      </c>
      <c r="T9" s="14">
        <v>6</v>
      </c>
      <c r="U9" s="14"/>
    </row>
    <row r="10" spans="1:21" s="15" customFormat="1" ht="30" customHeight="1">
      <c r="A10" s="9">
        <v>6</v>
      </c>
      <c r="B10" s="13" t="s">
        <v>19</v>
      </c>
      <c r="C10" s="10" t="s">
        <v>205</v>
      </c>
      <c r="D10" s="10" t="s">
        <v>206</v>
      </c>
      <c r="E10" s="10" t="s">
        <v>222</v>
      </c>
      <c r="F10" s="22">
        <f t="shared" si="0"/>
        <v>23</v>
      </c>
      <c r="G10" s="19" t="s">
        <v>235</v>
      </c>
      <c r="H10" s="10" t="s">
        <v>209</v>
      </c>
      <c r="I10" s="10" t="s">
        <v>223</v>
      </c>
      <c r="J10" s="10" t="s">
        <v>211</v>
      </c>
      <c r="K10" s="16" t="s">
        <v>77</v>
      </c>
      <c r="L10" s="13" t="s">
        <v>134</v>
      </c>
      <c r="M10" s="10" t="s">
        <v>13</v>
      </c>
      <c r="N10" s="16" t="s">
        <v>143</v>
      </c>
      <c r="O10" s="14">
        <v>15121713719</v>
      </c>
      <c r="P10" s="14" t="s">
        <v>212</v>
      </c>
      <c r="Q10" s="28">
        <v>110</v>
      </c>
      <c r="R10" s="29">
        <v>81</v>
      </c>
      <c r="S10" s="29">
        <v>77.93</v>
      </c>
      <c r="T10" s="33">
        <v>7</v>
      </c>
      <c r="U10" s="14"/>
    </row>
    <row r="11" spans="1:21" s="15" customFormat="1" ht="30" customHeight="1">
      <c r="A11" s="9">
        <v>7</v>
      </c>
      <c r="B11" s="13" t="s">
        <v>42</v>
      </c>
      <c r="C11" s="10" t="s">
        <v>205</v>
      </c>
      <c r="D11" s="10" t="s">
        <v>206</v>
      </c>
      <c r="E11" s="10" t="s">
        <v>253</v>
      </c>
      <c r="F11" s="22">
        <f t="shared" si="0"/>
        <v>22</v>
      </c>
      <c r="G11" s="10" t="s">
        <v>208</v>
      </c>
      <c r="H11" s="10" t="s">
        <v>209</v>
      </c>
      <c r="I11" s="10" t="s">
        <v>219</v>
      </c>
      <c r="J11" s="10" t="s">
        <v>211</v>
      </c>
      <c r="K11" s="16" t="s">
        <v>100</v>
      </c>
      <c r="L11" s="13" t="s">
        <v>135</v>
      </c>
      <c r="M11" s="10" t="s">
        <v>141</v>
      </c>
      <c r="N11" s="16" t="s">
        <v>166</v>
      </c>
      <c r="O11" s="28">
        <v>18216633625</v>
      </c>
      <c r="P11" s="14" t="s">
        <v>212</v>
      </c>
      <c r="Q11" s="28">
        <v>110</v>
      </c>
      <c r="R11" s="29">
        <v>80.6</v>
      </c>
      <c r="S11" s="29">
        <v>77.69</v>
      </c>
      <c r="T11" s="14">
        <v>8</v>
      </c>
      <c r="U11" s="14"/>
    </row>
    <row r="12" spans="1:21" s="15" customFormat="1" ht="30" customHeight="1">
      <c r="A12" s="9">
        <v>8</v>
      </c>
      <c r="B12" s="13" t="s">
        <v>34</v>
      </c>
      <c r="C12" s="10" t="s">
        <v>205</v>
      </c>
      <c r="D12" s="10" t="s">
        <v>206</v>
      </c>
      <c r="E12" s="10" t="s">
        <v>239</v>
      </c>
      <c r="F12" s="22">
        <f t="shared" si="0"/>
        <v>22</v>
      </c>
      <c r="G12" s="19" t="s">
        <v>235</v>
      </c>
      <c r="H12" s="10" t="s">
        <v>209</v>
      </c>
      <c r="I12" s="10" t="s">
        <v>224</v>
      </c>
      <c r="J12" s="10" t="s">
        <v>211</v>
      </c>
      <c r="K12" s="16" t="s">
        <v>92</v>
      </c>
      <c r="L12" s="13" t="s">
        <v>135</v>
      </c>
      <c r="M12" s="10" t="s">
        <v>13</v>
      </c>
      <c r="N12" s="16" t="s">
        <v>158</v>
      </c>
      <c r="O12" s="28">
        <v>15180805942</v>
      </c>
      <c r="P12" s="14" t="s">
        <v>212</v>
      </c>
      <c r="Q12" s="28">
        <v>103</v>
      </c>
      <c r="R12" s="29">
        <v>83</v>
      </c>
      <c r="S12" s="29">
        <v>77.27</v>
      </c>
      <c r="T12" s="33">
        <v>9</v>
      </c>
      <c r="U12" s="14"/>
    </row>
    <row r="13" spans="1:21" s="15" customFormat="1" ht="30" customHeight="1">
      <c r="A13" s="9">
        <v>9</v>
      </c>
      <c r="B13" s="13" t="s">
        <v>41</v>
      </c>
      <c r="C13" s="10" t="s">
        <v>205</v>
      </c>
      <c r="D13" s="10" t="s">
        <v>206</v>
      </c>
      <c r="E13" s="10" t="s">
        <v>252</v>
      </c>
      <c r="F13" s="22">
        <f t="shared" si="0"/>
        <v>23</v>
      </c>
      <c r="G13" s="10" t="s">
        <v>208</v>
      </c>
      <c r="H13" s="10" t="s">
        <v>209</v>
      </c>
      <c r="I13" s="10" t="s">
        <v>210</v>
      </c>
      <c r="J13" s="10" t="s">
        <v>211</v>
      </c>
      <c r="K13" s="16" t="s">
        <v>99</v>
      </c>
      <c r="L13" s="13" t="s">
        <v>135</v>
      </c>
      <c r="M13" s="10" t="s">
        <v>141</v>
      </c>
      <c r="N13" s="16" t="s">
        <v>165</v>
      </c>
      <c r="O13" s="28">
        <v>18798632324</v>
      </c>
      <c r="P13" s="14" t="s">
        <v>212</v>
      </c>
      <c r="Q13" s="28">
        <v>114</v>
      </c>
      <c r="R13" s="29">
        <v>77.2</v>
      </c>
      <c r="S13" s="29">
        <v>76.72</v>
      </c>
      <c r="T13" s="14">
        <v>10</v>
      </c>
      <c r="U13" s="14"/>
    </row>
    <row r="14" spans="1:21" s="15" customFormat="1" ht="30" customHeight="1">
      <c r="A14" s="9">
        <v>10</v>
      </c>
      <c r="B14" s="13" t="s">
        <v>29</v>
      </c>
      <c r="C14" s="10" t="s">
        <v>205</v>
      </c>
      <c r="D14" s="10" t="s">
        <v>206</v>
      </c>
      <c r="E14" s="10" t="s">
        <v>237</v>
      </c>
      <c r="F14" s="22">
        <f t="shared" si="0"/>
        <v>22</v>
      </c>
      <c r="G14" s="19" t="s">
        <v>235</v>
      </c>
      <c r="H14" s="10" t="s">
        <v>209</v>
      </c>
      <c r="I14" s="10" t="s">
        <v>238</v>
      </c>
      <c r="J14" s="10" t="s">
        <v>211</v>
      </c>
      <c r="K14" s="16" t="s">
        <v>87</v>
      </c>
      <c r="L14" s="13" t="s">
        <v>135</v>
      </c>
      <c r="M14" s="10" t="s">
        <v>13</v>
      </c>
      <c r="N14" s="16" t="s">
        <v>153</v>
      </c>
      <c r="O14" s="28">
        <v>18385656571</v>
      </c>
      <c r="P14" s="14" t="s">
        <v>212</v>
      </c>
      <c r="Q14" s="28">
        <v>112</v>
      </c>
      <c r="R14" s="29">
        <v>78</v>
      </c>
      <c r="S14" s="29">
        <v>76.67</v>
      </c>
      <c r="T14" s="33">
        <v>11</v>
      </c>
      <c r="U14" s="14"/>
    </row>
    <row r="15" spans="1:21" s="15" customFormat="1" ht="30" customHeight="1">
      <c r="A15" s="9">
        <v>11</v>
      </c>
      <c r="B15" s="13" t="s">
        <v>18</v>
      </c>
      <c r="C15" s="10" t="s">
        <v>205</v>
      </c>
      <c r="D15" s="10" t="s">
        <v>215</v>
      </c>
      <c r="E15" s="10" t="s">
        <v>220</v>
      </c>
      <c r="F15" s="22">
        <f t="shared" si="0"/>
        <v>22</v>
      </c>
      <c r="G15" s="10" t="s">
        <v>208</v>
      </c>
      <c r="H15" s="10" t="s">
        <v>209</v>
      </c>
      <c r="I15" s="10" t="s">
        <v>219</v>
      </c>
      <c r="J15" s="10" t="s">
        <v>211</v>
      </c>
      <c r="K15" s="16" t="s">
        <v>76</v>
      </c>
      <c r="L15" s="13" t="s">
        <v>134</v>
      </c>
      <c r="M15" s="10" t="s">
        <v>13</v>
      </c>
      <c r="N15" s="16" t="s">
        <v>142</v>
      </c>
      <c r="O15" s="14">
        <v>13765142449</v>
      </c>
      <c r="P15" s="14" t="s">
        <v>212</v>
      </c>
      <c r="Q15" s="28">
        <v>111</v>
      </c>
      <c r="R15" s="29">
        <v>78</v>
      </c>
      <c r="S15" s="29">
        <v>76.4</v>
      </c>
      <c r="T15" s="14">
        <v>12</v>
      </c>
      <c r="U15" s="14"/>
    </row>
    <row r="16" spans="1:21" s="15" customFormat="1" ht="30" customHeight="1">
      <c r="A16" s="9">
        <v>12</v>
      </c>
      <c r="B16" s="13" t="s">
        <v>28</v>
      </c>
      <c r="C16" s="10" t="s">
        <v>205</v>
      </c>
      <c r="D16" s="10" t="s">
        <v>206</v>
      </c>
      <c r="E16" s="10" t="s">
        <v>236</v>
      </c>
      <c r="F16" s="22">
        <f t="shared" si="0"/>
        <v>21</v>
      </c>
      <c r="G16" s="10" t="s">
        <v>235</v>
      </c>
      <c r="H16" s="10" t="s">
        <v>209</v>
      </c>
      <c r="I16" s="10" t="s">
        <v>223</v>
      </c>
      <c r="J16" s="10" t="s">
        <v>211</v>
      </c>
      <c r="K16" s="16" t="s">
        <v>86</v>
      </c>
      <c r="L16" s="13" t="s">
        <v>135</v>
      </c>
      <c r="M16" s="10" t="s">
        <v>13</v>
      </c>
      <c r="N16" s="16" t="s">
        <v>152</v>
      </c>
      <c r="O16" s="28">
        <v>18786687448</v>
      </c>
      <c r="P16" s="14" t="s">
        <v>212</v>
      </c>
      <c r="Q16" s="28">
        <v>113</v>
      </c>
      <c r="R16" s="29">
        <v>77.12</v>
      </c>
      <c r="S16" s="29">
        <v>76.4</v>
      </c>
      <c r="T16" s="33">
        <v>13</v>
      </c>
      <c r="U16" s="14"/>
    </row>
    <row r="17" spans="1:21" s="15" customFormat="1" ht="30" customHeight="1">
      <c r="A17" s="9">
        <v>13</v>
      </c>
      <c r="B17" s="13" t="s">
        <v>33</v>
      </c>
      <c r="C17" s="10" t="s">
        <v>205</v>
      </c>
      <c r="D17" s="10" t="s">
        <v>206</v>
      </c>
      <c r="E17" s="10" t="s">
        <v>241</v>
      </c>
      <c r="F17" s="22">
        <f t="shared" si="0"/>
        <v>24</v>
      </c>
      <c r="G17" s="19" t="s">
        <v>235</v>
      </c>
      <c r="H17" s="10" t="s">
        <v>209</v>
      </c>
      <c r="I17" s="10" t="s">
        <v>216</v>
      </c>
      <c r="J17" s="10" t="s">
        <v>211</v>
      </c>
      <c r="K17" s="16" t="s">
        <v>91</v>
      </c>
      <c r="L17" s="13" t="s">
        <v>135</v>
      </c>
      <c r="M17" s="10" t="s">
        <v>13</v>
      </c>
      <c r="N17" s="16" t="s">
        <v>157</v>
      </c>
      <c r="O17" s="28">
        <v>15286090867</v>
      </c>
      <c r="P17" s="14" t="s">
        <v>212</v>
      </c>
      <c r="Q17" s="28">
        <v>105</v>
      </c>
      <c r="R17" s="29">
        <v>80.12</v>
      </c>
      <c r="S17" s="29">
        <v>76.07</v>
      </c>
      <c r="T17" s="14">
        <v>14</v>
      </c>
      <c r="U17" s="14"/>
    </row>
    <row r="18" spans="1:21" s="15" customFormat="1" ht="30" customHeight="1">
      <c r="A18" s="9">
        <v>14</v>
      </c>
      <c r="B18" s="13" t="s">
        <v>27</v>
      </c>
      <c r="C18" s="10" t="s">
        <v>205</v>
      </c>
      <c r="D18" s="10" t="s">
        <v>206</v>
      </c>
      <c r="E18" s="10" t="s">
        <v>213</v>
      </c>
      <c r="F18" s="22">
        <f t="shared" si="0"/>
        <v>22</v>
      </c>
      <c r="G18" s="10" t="s">
        <v>208</v>
      </c>
      <c r="H18" s="10" t="s">
        <v>209</v>
      </c>
      <c r="I18" s="10" t="s">
        <v>223</v>
      </c>
      <c r="J18" s="10" t="s">
        <v>211</v>
      </c>
      <c r="K18" s="16" t="s">
        <v>85</v>
      </c>
      <c r="L18" s="13" t="s">
        <v>135</v>
      </c>
      <c r="M18" s="10" t="s">
        <v>13</v>
      </c>
      <c r="N18" s="16" t="s">
        <v>151</v>
      </c>
      <c r="O18" s="28">
        <v>18786113517</v>
      </c>
      <c r="P18" s="14" t="s">
        <v>212</v>
      </c>
      <c r="Q18" s="28">
        <v>116</v>
      </c>
      <c r="R18" s="29">
        <v>75.19</v>
      </c>
      <c r="S18" s="29">
        <v>76.03999999999999</v>
      </c>
      <c r="T18" s="33">
        <v>15</v>
      </c>
      <c r="U18" s="14"/>
    </row>
    <row r="19" spans="1:21" s="15" customFormat="1" ht="30" customHeight="1">
      <c r="A19" s="9">
        <v>15</v>
      </c>
      <c r="B19" s="13" t="s">
        <v>65</v>
      </c>
      <c r="C19" s="10" t="s">
        <v>205</v>
      </c>
      <c r="D19" s="10" t="s">
        <v>206</v>
      </c>
      <c r="E19" s="10" t="s">
        <v>207</v>
      </c>
      <c r="F19" s="22">
        <f t="shared" si="0"/>
        <v>23</v>
      </c>
      <c r="G19" s="19" t="s">
        <v>235</v>
      </c>
      <c r="H19" s="10" t="s">
        <v>209</v>
      </c>
      <c r="I19" s="10" t="s">
        <v>275</v>
      </c>
      <c r="J19" s="10" t="s">
        <v>211</v>
      </c>
      <c r="K19" s="16" t="s">
        <v>123</v>
      </c>
      <c r="L19" s="13" t="s">
        <v>138</v>
      </c>
      <c r="M19" s="10" t="s">
        <v>13</v>
      </c>
      <c r="N19" s="16" t="s">
        <v>191</v>
      </c>
      <c r="O19" s="28">
        <v>15599123155</v>
      </c>
      <c r="P19" s="14" t="s">
        <v>212</v>
      </c>
      <c r="Q19" s="28">
        <v>93</v>
      </c>
      <c r="R19" s="29">
        <v>85</v>
      </c>
      <c r="S19" s="29">
        <v>75.8</v>
      </c>
      <c r="T19" s="14">
        <v>16</v>
      </c>
      <c r="U19" s="14"/>
    </row>
    <row r="20" spans="1:21" s="15" customFormat="1" ht="30" customHeight="1">
      <c r="A20" s="9">
        <v>16</v>
      </c>
      <c r="B20" s="13" t="s">
        <v>30</v>
      </c>
      <c r="C20" s="10" t="s">
        <v>205</v>
      </c>
      <c r="D20" s="10" t="s">
        <v>206</v>
      </c>
      <c r="E20" s="10" t="s">
        <v>239</v>
      </c>
      <c r="F20" s="22">
        <f t="shared" si="0"/>
        <v>22</v>
      </c>
      <c r="G20" s="10" t="s">
        <v>208</v>
      </c>
      <c r="H20" s="10" t="s">
        <v>209</v>
      </c>
      <c r="I20" s="10" t="s">
        <v>240</v>
      </c>
      <c r="J20" s="10" t="s">
        <v>211</v>
      </c>
      <c r="K20" s="16" t="s">
        <v>88</v>
      </c>
      <c r="L20" s="13" t="s">
        <v>135</v>
      </c>
      <c r="M20" s="10" t="s">
        <v>13</v>
      </c>
      <c r="N20" s="16" t="s">
        <v>154</v>
      </c>
      <c r="O20" s="28">
        <v>18286097303</v>
      </c>
      <c r="P20" s="14" t="s">
        <v>212</v>
      </c>
      <c r="Q20" s="28">
        <v>111</v>
      </c>
      <c r="R20" s="29">
        <v>76.86</v>
      </c>
      <c r="S20" s="29">
        <v>75.72</v>
      </c>
      <c r="T20" s="33">
        <v>17</v>
      </c>
      <c r="U20" s="14"/>
    </row>
    <row r="21" spans="1:21" s="15" customFormat="1" ht="30" customHeight="1">
      <c r="A21" s="9">
        <v>17</v>
      </c>
      <c r="B21" s="13" t="s">
        <v>36</v>
      </c>
      <c r="C21" s="10" t="s">
        <v>205</v>
      </c>
      <c r="D21" s="10" t="s">
        <v>206</v>
      </c>
      <c r="E21" s="10" t="s">
        <v>246</v>
      </c>
      <c r="F21" s="22">
        <f t="shared" si="0"/>
        <v>21</v>
      </c>
      <c r="G21" s="19" t="s">
        <v>235</v>
      </c>
      <c r="H21" s="10" t="s">
        <v>209</v>
      </c>
      <c r="I21" s="10" t="s">
        <v>224</v>
      </c>
      <c r="J21" s="10" t="s">
        <v>211</v>
      </c>
      <c r="K21" s="16" t="s">
        <v>94</v>
      </c>
      <c r="L21" s="13" t="s">
        <v>135</v>
      </c>
      <c r="M21" s="10" t="s">
        <v>13</v>
      </c>
      <c r="N21" s="16" t="s">
        <v>160</v>
      </c>
      <c r="O21" s="28">
        <v>15285053091</v>
      </c>
      <c r="P21" s="14" t="s">
        <v>212</v>
      </c>
      <c r="Q21" s="28">
        <v>100</v>
      </c>
      <c r="R21" s="29">
        <v>81.74</v>
      </c>
      <c r="S21" s="29">
        <v>75.71000000000001</v>
      </c>
      <c r="T21" s="14">
        <v>18</v>
      </c>
      <c r="U21" s="14"/>
    </row>
    <row r="22" spans="1:21" s="15" customFormat="1" ht="30" customHeight="1">
      <c r="A22" s="9">
        <v>18</v>
      </c>
      <c r="B22" s="13" t="s">
        <v>64</v>
      </c>
      <c r="C22" s="10" t="s">
        <v>266</v>
      </c>
      <c r="D22" s="10" t="s">
        <v>206</v>
      </c>
      <c r="E22" s="10" t="s">
        <v>242</v>
      </c>
      <c r="F22" s="22">
        <f t="shared" si="0"/>
        <v>23</v>
      </c>
      <c r="G22" s="19" t="s">
        <v>235</v>
      </c>
      <c r="H22" s="10" t="s">
        <v>209</v>
      </c>
      <c r="I22" s="10" t="s">
        <v>229</v>
      </c>
      <c r="J22" s="10" t="s">
        <v>211</v>
      </c>
      <c r="K22" s="16" t="s">
        <v>122</v>
      </c>
      <c r="L22" s="13" t="s">
        <v>138</v>
      </c>
      <c r="M22" s="10" t="s">
        <v>13</v>
      </c>
      <c r="N22" s="16" t="s">
        <v>190</v>
      </c>
      <c r="O22" s="28">
        <v>15285062038</v>
      </c>
      <c r="P22" s="14" t="s">
        <v>212</v>
      </c>
      <c r="Q22" s="28">
        <v>95</v>
      </c>
      <c r="R22" s="29">
        <v>83.6</v>
      </c>
      <c r="S22" s="29">
        <v>75.49</v>
      </c>
      <c r="T22" s="33">
        <v>19</v>
      </c>
      <c r="U22" s="14"/>
    </row>
    <row r="23" spans="1:21" s="15" customFormat="1" ht="30" customHeight="1">
      <c r="A23" s="9">
        <v>19</v>
      </c>
      <c r="B23" s="13" t="s">
        <v>57</v>
      </c>
      <c r="C23" s="10" t="s">
        <v>205</v>
      </c>
      <c r="D23" s="10" t="s">
        <v>206</v>
      </c>
      <c r="E23" s="10" t="s">
        <v>252</v>
      </c>
      <c r="F23" s="22">
        <f t="shared" si="0"/>
        <v>23</v>
      </c>
      <c r="G23" s="19" t="s">
        <v>235</v>
      </c>
      <c r="H23" s="10" t="s">
        <v>209</v>
      </c>
      <c r="I23" s="10" t="s">
        <v>229</v>
      </c>
      <c r="J23" s="10" t="s">
        <v>211</v>
      </c>
      <c r="K23" s="16" t="s">
        <v>115</v>
      </c>
      <c r="L23" s="13" t="s">
        <v>137</v>
      </c>
      <c r="M23" s="10" t="s">
        <v>13</v>
      </c>
      <c r="N23" s="16" t="s">
        <v>183</v>
      </c>
      <c r="O23" s="28">
        <v>13648544794</v>
      </c>
      <c r="P23" s="14" t="s">
        <v>212</v>
      </c>
      <c r="Q23" s="28">
        <v>104</v>
      </c>
      <c r="R23" s="29">
        <v>79.2</v>
      </c>
      <c r="S23" s="29">
        <v>75.25</v>
      </c>
      <c r="T23" s="14">
        <v>20</v>
      </c>
      <c r="U23" s="14"/>
    </row>
    <row r="24" spans="1:21" s="15" customFormat="1" ht="30" customHeight="1">
      <c r="A24" s="9">
        <v>20</v>
      </c>
      <c r="B24" s="13" t="s">
        <v>63</v>
      </c>
      <c r="C24" s="10" t="s">
        <v>205</v>
      </c>
      <c r="D24" s="10" t="s">
        <v>206</v>
      </c>
      <c r="E24" s="10" t="s">
        <v>274</v>
      </c>
      <c r="F24" s="22">
        <f t="shared" si="0"/>
        <v>28</v>
      </c>
      <c r="G24" s="19" t="s">
        <v>235</v>
      </c>
      <c r="H24" s="10" t="s">
        <v>209</v>
      </c>
      <c r="I24" s="10" t="s">
        <v>261</v>
      </c>
      <c r="J24" s="10" t="s">
        <v>211</v>
      </c>
      <c r="K24" s="16" t="s">
        <v>121</v>
      </c>
      <c r="L24" s="13" t="s">
        <v>138</v>
      </c>
      <c r="M24" s="10" t="s">
        <v>13</v>
      </c>
      <c r="N24" s="16" t="s">
        <v>189</v>
      </c>
      <c r="O24" s="28">
        <v>15285091479</v>
      </c>
      <c r="P24" s="14" t="s">
        <v>212</v>
      </c>
      <c r="Q24" s="28">
        <v>98</v>
      </c>
      <c r="R24" s="29">
        <v>80.6</v>
      </c>
      <c r="S24" s="29">
        <v>74.49</v>
      </c>
      <c r="T24" s="33">
        <v>21</v>
      </c>
      <c r="U24" s="14"/>
    </row>
    <row r="25" spans="1:21" s="15" customFormat="1" ht="30" customHeight="1">
      <c r="A25" s="9">
        <v>21</v>
      </c>
      <c r="B25" s="13" t="s">
        <v>38</v>
      </c>
      <c r="C25" s="10" t="s">
        <v>205</v>
      </c>
      <c r="D25" s="10" t="s">
        <v>215</v>
      </c>
      <c r="E25" s="10" t="s">
        <v>248</v>
      </c>
      <c r="F25" s="22">
        <f t="shared" si="0"/>
        <v>22</v>
      </c>
      <c r="G25" s="19" t="s">
        <v>235</v>
      </c>
      <c r="H25" s="10" t="s">
        <v>209</v>
      </c>
      <c r="I25" s="10" t="s">
        <v>224</v>
      </c>
      <c r="J25" s="10" t="s">
        <v>211</v>
      </c>
      <c r="K25" s="16" t="s">
        <v>96</v>
      </c>
      <c r="L25" s="13" t="s">
        <v>135</v>
      </c>
      <c r="M25" s="10" t="s">
        <v>13</v>
      </c>
      <c r="N25" s="16" t="s">
        <v>162</v>
      </c>
      <c r="O25" s="28">
        <v>15985014997</v>
      </c>
      <c r="P25" s="14" t="s">
        <v>212</v>
      </c>
      <c r="Q25" s="28">
        <v>99</v>
      </c>
      <c r="R25" s="29">
        <v>80.08</v>
      </c>
      <c r="S25" s="29">
        <v>74.44999999999999</v>
      </c>
      <c r="T25" s="14">
        <v>22</v>
      </c>
      <c r="U25" s="14"/>
    </row>
    <row r="26" spans="1:21" s="15" customFormat="1" ht="30" customHeight="1">
      <c r="A26" s="9">
        <v>22</v>
      </c>
      <c r="B26" s="13" t="s">
        <v>40</v>
      </c>
      <c r="C26" s="10" t="s">
        <v>205</v>
      </c>
      <c r="D26" s="10" t="s">
        <v>217</v>
      </c>
      <c r="E26" s="10" t="s">
        <v>250</v>
      </c>
      <c r="F26" s="22">
        <f t="shared" si="0"/>
        <v>25</v>
      </c>
      <c r="G26" s="10" t="s">
        <v>208</v>
      </c>
      <c r="H26" s="10" t="s">
        <v>209</v>
      </c>
      <c r="I26" s="10" t="s">
        <v>234</v>
      </c>
      <c r="J26" s="10" t="s">
        <v>211</v>
      </c>
      <c r="K26" s="16" t="s">
        <v>98</v>
      </c>
      <c r="L26" s="13" t="s">
        <v>135</v>
      </c>
      <c r="M26" s="10" t="s">
        <v>141</v>
      </c>
      <c r="N26" s="16" t="s">
        <v>164</v>
      </c>
      <c r="O26" s="28">
        <v>13984468076</v>
      </c>
      <c r="P26" s="14" t="s">
        <v>212</v>
      </c>
      <c r="Q26" s="28">
        <v>119</v>
      </c>
      <c r="R26" s="29">
        <v>71</v>
      </c>
      <c r="S26" s="29">
        <v>74.33</v>
      </c>
      <c r="T26" s="33">
        <v>23</v>
      </c>
      <c r="U26" s="14"/>
    </row>
    <row r="27" spans="1:21" s="15" customFormat="1" ht="30" customHeight="1">
      <c r="A27" s="9">
        <v>23</v>
      </c>
      <c r="B27" s="13" t="s">
        <v>22</v>
      </c>
      <c r="C27" s="10" t="s">
        <v>205</v>
      </c>
      <c r="D27" s="10" t="s">
        <v>227</v>
      </c>
      <c r="E27" s="10" t="s">
        <v>218</v>
      </c>
      <c r="F27" s="22">
        <f t="shared" si="0"/>
        <v>21</v>
      </c>
      <c r="G27" s="19" t="s">
        <v>235</v>
      </c>
      <c r="H27" s="10" t="s">
        <v>209</v>
      </c>
      <c r="I27" s="10" t="s">
        <v>224</v>
      </c>
      <c r="J27" s="10" t="s">
        <v>211</v>
      </c>
      <c r="K27" s="16" t="s">
        <v>80</v>
      </c>
      <c r="L27" s="13" t="s">
        <v>134</v>
      </c>
      <c r="M27" s="10" t="s">
        <v>13</v>
      </c>
      <c r="N27" s="16" t="s">
        <v>146</v>
      </c>
      <c r="O27" s="14">
        <v>18785155095</v>
      </c>
      <c r="P27" s="14" t="s">
        <v>212</v>
      </c>
      <c r="Q27" s="28">
        <v>106</v>
      </c>
      <c r="R27" s="29">
        <v>76.2</v>
      </c>
      <c r="S27" s="29">
        <v>73.99</v>
      </c>
      <c r="T27" s="14">
        <v>24</v>
      </c>
      <c r="U27" s="14"/>
    </row>
    <row r="28" spans="1:21" s="15" customFormat="1" ht="30" customHeight="1">
      <c r="A28" s="9">
        <v>24</v>
      </c>
      <c r="B28" s="13" t="s">
        <v>39</v>
      </c>
      <c r="C28" s="10" t="s">
        <v>205</v>
      </c>
      <c r="D28" s="10" t="s">
        <v>206</v>
      </c>
      <c r="E28" s="10" t="s">
        <v>249</v>
      </c>
      <c r="F28" s="22">
        <f t="shared" si="0"/>
        <v>22</v>
      </c>
      <c r="G28" s="19" t="s">
        <v>235</v>
      </c>
      <c r="H28" s="10" t="s">
        <v>209</v>
      </c>
      <c r="I28" s="10" t="s">
        <v>214</v>
      </c>
      <c r="J28" s="10" t="s">
        <v>211</v>
      </c>
      <c r="K28" s="16" t="s">
        <v>97</v>
      </c>
      <c r="L28" s="13" t="s">
        <v>135</v>
      </c>
      <c r="M28" s="10" t="s">
        <v>13</v>
      </c>
      <c r="N28" s="16" t="s">
        <v>163</v>
      </c>
      <c r="O28" s="28">
        <v>13985123958</v>
      </c>
      <c r="P28" s="14" t="s">
        <v>212</v>
      </c>
      <c r="Q28" s="28">
        <v>96</v>
      </c>
      <c r="R28" s="29">
        <v>80</v>
      </c>
      <c r="S28" s="29">
        <v>73.6</v>
      </c>
      <c r="T28" s="33">
        <v>25</v>
      </c>
      <c r="U28" s="14"/>
    </row>
    <row r="29" spans="1:21" s="15" customFormat="1" ht="30" customHeight="1">
      <c r="A29" s="9">
        <v>25</v>
      </c>
      <c r="B29" s="13" t="s">
        <v>43</v>
      </c>
      <c r="C29" s="10" t="s">
        <v>205</v>
      </c>
      <c r="D29" s="10" t="s">
        <v>244</v>
      </c>
      <c r="E29" s="10" t="s">
        <v>255</v>
      </c>
      <c r="F29" s="22">
        <f t="shared" si="0"/>
        <v>23</v>
      </c>
      <c r="G29" s="10" t="s">
        <v>208</v>
      </c>
      <c r="H29" s="10" t="s">
        <v>209</v>
      </c>
      <c r="I29" s="10" t="s">
        <v>210</v>
      </c>
      <c r="J29" s="10" t="s">
        <v>211</v>
      </c>
      <c r="K29" s="16" t="s">
        <v>101</v>
      </c>
      <c r="L29" s="13" t="s">
        <v>135</v>
      </c>
      <c r="M29" s="10" t="s">
        <v>141</v>
      </c>
      <c r="N29" s="16" t="s">
        <v>167</v>
      </c>
      <c r="O29" s="28">
        <v>18786762471</v>
      </c>
      <c r="P29" s="14" t="s">
        <v>212</v>
      </c>
      <c r="Q29" s="28">
        <v>105</v>
      </c>
      <c r="R29" s="29">
        <v>75.6</v>
      </c>
      <c r="S29" s="29">
        <v>73.36</v>
      </c>
      <c r="T29" s="14">
        <v>26</v>
      </c>
      <c r="U29" s="14"/>
    </row>
    <row r="30" spans="1:21" s="15" customFormat="1" ht="30" customHeight="1">
      <c r="A30" s="9">
        <v>26</v>
      </c>
      <c r="B30" s="13" t="s">
        <v>37</v>
      </c>
      <c r="C30" s="10" t="s">
        <v>205</v>
      </c>
      <c r="D30" s="10" t="s">
        <v>206</v>
      </c>
      <c r="E30" s="10" t="s">
        <v>247</v>
      </c>
      <c r="F30" s="22">
        <f t="shared" si="0"/>
        <v>23</v>
      </c>
      <c r="G30" s="10" t="s">
        <v>208</v>
      </c>
      <c r="H30" s="10" t="s">
        <v>209</v>
      </c>
      <c r="I30" s="10" t="s">
        <v>219</v>
      </c>
      <c r="J30" s="10" t="s">
        <v>211</v>
      </c>
      <c r="K30" s="16" t="s">
        <v>95</v>
      </c>
      <c r="L30" s="13" t="s">
        <v>135</v>
      </c>
      <c r="M30" s="10" t="s">
        <v>13</v>
      </c>
      <c r="N30" s="16" t="s">
        <v>161</v>
      </c>
      <c r="O30" s="28">
        <v>18216631753</v>
      </c>
      <c r="P30" s="14" t="s">
        <v>212</v>
      </c>
      <c r="Q30" s="28">
        <v>99</v>
      </c>
      <c r="R30" s="29">
        <v>78.2</v>
      </c>
      <c r="S30" s="29">
        <v>73.32</v>
      </c>
      <c r="T30" s="33">
        <v>27</v>
      </c>
      <c r="U30" s="14"/>
    </row>
    <row r="31" spans="1:21" s="15" customFormat="1" ht="30" customHeight="1">
      <c r="A31" s="9">
        <v>27</v>
      </c>
      <c r="B31" s="13" t="s">
        <v>54</v>
      </c>
      <c r="C31" s="10" t="s">
        <v>205</v>
      </c>
      <c r="D31" s="10" t="s">
        <v>227</v>
      </c>
      <c r="E31" s="10" t="s">
        <v>256</v>
      </c>
      <c r="F31" s="22">
        <f t="shared" si="0"/>
        <v>24</v>
      </c>
      <c r="G31" s="19" t="s">
        <v>235</v>
      </c>
      <c r="H31" s="10" t="s">
        <v>209</v>
      </c>
      <c r="I31" s="10" t="s">
        <v>229</v>
      </c>
      <c r="J31" s="10" t="s">
        <v>211</v>
      </c>
      <c r="K31" s="16" t="s">
        <v>112</v>
      </c>
      <c r="L31" s="13" t="s">
        <v>136</v>
      </c>
      <c r="M31" s="10" t="s">
        <v>13</v>
      </c>
      <c r="N31" s="16" t="s">
        <v>179</v>
      </c>
      <c r="O31" s="28">
        <v>15985509780</v>
      </c>
      <c r="P31" s="14" t="s">
        <v>212</v>
      </c>
      <c r="Q31" s="28">
        <v>89</v>
      </c>
      <c r="R31" s="29">
        <v>82.3</v>
      </c>
      <c r="S31" s="29">
        <v>73.11</v>
      </c>
      <c r="T31" s="14">
        <v>28</v>
      </c>
      <c r="U31" s="14"/>
    </row>
    <row r="32" spans="1:21" s="15" customFormat="1" ht="30" customHeight="1">
      <c r="A32" s="9">
        <v>28</v>
      </c>
      <c r="B32" s="13" t="s">
        <v>35</v>
      </c>
      <c r="C32" s="10" t="s">
        <v>205</v>
      </c>
      <c r="D32" s="10" t="s">
        <v>244</v>
      </c>
      <c r="E32" s="10" t="s">
        <v>245</v>
      </c>
      <c r="F32" s="22">
        <f t="shared" si="0"/>
        <v>24</v>
      </c>
      <c r="G32" s="19" t="s">
        <v>235</v>
      </c>
      <c r="H32" s="10" t="s">
        <v>209</v>
      </c>
      <c r="I32" s="10" t="s">
        <v>223</v>
      </c>
      <c r="J32" s="10" t="s">
        <v>211</v>
      </c>
      <c r="K32" s="16" t="s">
        <v>93</v>
      </c>
      <c r="L32" s="13" t="s">
        <v>135</v>
      </c>
      <c r="M32" s="10" t="s">
        <v>13</v>
      </c>
      <c r="N32" s="16" t="s">
        <v>159</v>
      </c>
      <c r="O32" s="28">
        <v>14785990246</v>
      </c>
      <c r="P32" s="14" t="s">
        <v>212</v>
      </c>
      <c r="Q32" s="28">
        <v>102</v>
      </c>
      <c r="R32" s="29">
        <v>75.84</v>
      </c>
      <c r="S32" s="29">
        <v>72.7</v>
      </c>
      <c r="T32" s="33">
        <v>29</v>
      </c>
      <c r="U32" s="14"/>
    </row>
    <row r="33" spans="1:21" s="15" customFormat="1" ht="30" customHeight="1">
      <c r="A33" s="9">
        <v>29</v>
      </c>
      <c r="B33" s="13" t="s">
        <v>70</v>
      </c>
      <c r="C33" s="10" t="s">
        <v>205</v>
      </c>
      <c r="D33" s="10" t="s">
        <v>217</v>
      </c>
      <c r="E33" s="10" t="s">
        <v>239</v>
      </c>
      <c r="F33" s="22">
        <f t="shared" si="0"/>
        <v>22</v>
      </c>
      <c r="G33" s="19" t="s">
        <v>235</v>
      </c>
      <c r="H33" s="10" t="s">
        <v>209</v>
      </c>
      <c r="I33" s="10" t="s">
        <v>219</v>
      </c>
      <c r="J33" s="10" t="s">
        <v>211</v>
      </c>
      <c r="K33" s="16" t="s">
        <v>128</v>
      </c>
      <c r="L33" s="13" t="s">
        <v>139</v>
      </c>
      <c r="M33" s="10" t="s">
        <v>13</v>
      </c>
      <c r="N33" s="16" t="s">
        <v>196</v>
      </c>
      <c r="O33" s="28">
        <v>18216728647</v>
      </c>
      <c r="P33" s="14" t="s">
        <v>212</v>
      </c>
      <c r="Q33" s="28">
        <v>113</v>
      </c>
      <c r="R33" s="29">
        <v>70.6</v>
      </c>
      <c r="S33" s="29">
        <v>72.49</v>
      </c>
      <c r="T33" s="14">
        <v>30</v>
      </c>
      <c r="U33" s="14"/>
    </row>
    <row r="34" spans="1:21" s="15" customFormat="1" ht="30" customHeight="1">
      <c r="A34" s="9">
        <v>30</v>
      </c>
      <c r="B34" s="13" t="s">
        <v>45</v>
      </c>
      <c r="C34" s="10" t="s">
        <v>205</v>
      </c>
      <c r="D34" s="10" t="s">
        <v>206</v>
      </c>
      <c r="E34" s="10" t="s">
        <v>256</v>
      </c>
      <c r="F34" s="22">
        <f t="shared" si="0"/>
        <v>24</v>
      </c>
      <c r="G34" s="10" t="s">
        <v>208</v>
      </c>
      <c r="H34" s="10" t="s">
        <v>209</v>
      </c>
      <c r="I34" s="10" t="s">
        <v>257</v>
      </c>
      <c r="J34" s="10" t="s">
        <v>211</v>
      </c>
      <c r="K34" s="16" t="s">
        <v>103</v>
      </c>
      <c r="L34" s="13" t="s">
        <v>135</v>
      </c>
      <c r="M34" s="10" t="s">
        <v>141</v>
      </c>
      <c r="N34" s="16" t="s">
        <v>169</v>
      </c>
      <c r="O34" s="28">
        <v>18288727205</v>
      </c>
      <c r="P34" s="14" t="s">
        <v>212</v>
      </c>
      <c r="Q34" s="28">
        <v>102</v>
      </c>
      <c r="R34" s="29">
        <v>75.2</v>
      </c>
      <c r="S34" s="29">
        <v>72.32</v>
      </c>
      <c r="T34" s="33">
        <v>31</v>
      </c>
      <c r="U34" s="14"/>
    </row>
    <row r="35" spans="1:21" s="15" customFormat="1" ht="30" customHeight="1">
      <c r="A35" s="9">
        <v>31</v>
      </c>
      <c r="B35" s="13" t="s">
        <v>51</v>
      </c>
      <c r="C35" s="10" t="s">
        <v>266</v>
      </c>
      <c r="D35" s="10" t="s">
        <v>206</v>
      </c>
      <c r="E35" s="10" t="s">
        <v>251</v>
      </c>
      <c r="F35" s="22">
        <f t="shared" si="0"/>
        <v>23</v>
      </c>
      <c r="G35" s="19" t="s">
        <v>235</v>
      </c>
      <c r="H35" s="10" t="s">
        <v>209</v>
      </c>
      <c r="I35" s="10" t="s">
        <v>214</v>
      </c>
      <c r="J35" s="10" t="s">
        <v>211</v>
      </c>
      <c r="K35" s="16" t="s">
        <v>109</v>
      </c>
      <c r="L35" s="13" t="s">
        <v>136</v>
      </c>
      <c r="M35" s="10" t="s">
        <v>13</v>
      </c>
      <c r="N35" s="16" t="s">
        <v>176</v>
      </c>
      <c r="O35" s="28">
        <v>18386044900</v>
      </c>
      <c r="P35" s="14" t="s">
        <v>212</v>
      </c>
      <c r="Q35" s="28">
        <v>97</v>
      </c>
      <c r="R35" s="29">
        <v>77.3</v>
      </c>
      <c r="S35" s="29">
        <v>72.25</v>
      </c>
      <c r="T35" s="14">
        <v>32</v>
      </c>
      <c r="U35" s="14"/>
    </row>
    <row r="36" spans="1:21" s="15" customFormat="1" ht="30" customHeight="1">
      <c r="A36" s="9">
        <v>32</v>
      </c>
      <c r="B36" s="13" t="s">
        <v>14</v>
      </c>
      <c r="C36" s="10" t="s">
        <v>205</v>
      </c>
      <c r="D36" s="10" t="s">
        <v>206</v>
      </c>
      <c r="E36" s="10" t="s">
        <v>260</v>
      </c>
      <c r="F36" s="22">
        <f t="shared" si="0"/>
        <v>24</v>
      </c>
      <c r="G36" s="19" t="s">
        <v>235</v>
      </c>
      <c r="H36" s="10" t="s">
        <v>209</v>
      </c>
      <c r="I36" s="10" t="s">
        <v>261</v>
      </c>
      <c r="J36" s="10" t="s">
        <v>211</v>
      </c>
      <c r="K36" s="16" t="s">
        <v>15</v>
      </c>
      <c r="L36" s="13" t="s">
        <v>136</v>
      </c>
      <c r="M36" s="10" t="s">
        <v>13</v>
      </c>
      <c r="N36" s="16" t="s">
        <v>172</v>
      </c>
      <c r="O36" s="28">
        <v>18744966879</v>
      </c>
      <c r="P36" s="14" t="s">
        <v>212</v>
      </c>
      <c r="Q36" s="28">
        <v>115</v>
      </c>
      <c r="R36" s="29">
        <v>69.2</v>
      </c>
      <c r="S36" s="29">
        <v>72.19</v>
      </c>
      <c r="T36" s="33">
        <v>33</v>
      </c>
      <c r="U36" s="14"/>
    </row>
    <row r="37" spans="1:21" s="15" customFormat="1" ht="30" customHeight="1">
      <c r="A37" s="9">
        <v>33</v>
      </c>
      <c r="B37" s="13" t="s">
        <v>60</v>
      </c>
      <c r="C37" s="10" t="s">
        <v>205</v>
      </c>
      <c r="D37" s="10" t="s">
        <v>206</v>
      </c>
      <c r="E37" s="10" t="s">
        <v>272</v>
      </c>
      <c r="F37" s="22">
        <f aca="true" t="shared" si="1" ref="F37:F68">DATEDIF(E37,$K$2,"y")</f>
        <v>21</v>
      </c>
      <c r="G37" s="10" t="s">
        <v>208</v>
      </c>
      <c r="H37" s="10" t="s">
        <v>209</v>
      </c>
      <c r="I37" s="10" t="s">
        <v>216</v>
      </c>
      <c r="J37" s="10" t="s">
        <v>211</v>
      </c>
      <c r="K37" s="16" t="s">
        <v>118</v>
      </c>
      <c r="L37" s="13" t="s">
        <v>137</v>
      </c>
      <c r="M37" s="10" t="s">
        <v>13</v>
      </c>
      <c r="N37" s="16" t="s">
        <v>186</v>
      </c>
      <c r="O37" s="28">
        <v>18798704370</v>
      </c>
      <c r="P37" s="14" t="s">
        <v>212</v>
      </c>
      <c r="Q37" s="28">
        <v>94</v>
      </c>
      <c r="R37" s="29">
        <v>77.6</v>
      </c>
      <c r="S37" s="29">
        <v>71.63</v>
      </c>
      <c r="T37" s="14">
        <v>34</v>
      </c>
      <c r="U37" s="14"/>
    </row>
    <row r="38" spans="1:21" s="15" customFormat="1" ht="30" customHeight="1">
      <c r="A38" s="9">
        <v>34</v>
      </c>
      <c r="B38" s="13" t="s">
        <v>25</v>
      </c>
      <c r="C38" s="10" t="s">
        <v>205</v>
      </c>
      <c r="D38" s="10" t="s">
        <v>206</v>
      </c>
      <c r="E38" s="10" t="s">
        <v>230</v>
      </c>
      <c r="F38" s="22">
        <f t="shared" si="1"/>
        <v>21</v>
      </c>
      <c r="G38" s="19" t="s">
        <v>235</v>
      </c>
      <c r="H38" s="10" t="s">
        <v>209</v>
      </c>
      <c r="I38" s="10" t="s">
        <v>231</v>
      </c>
      <c r="J38" s="10" t="s">
        <v>211</v>
      </c>
      <c r="K38" s="16" t="s">
        <v>83</v>
      </c>
      <c r="L38" s="13" t="s">
        <v>134</v>
      </c>
      <c r="M38" s="10" t="s">
        <v>13</v>
      </c>
      <c r="N38" s="16" t="s">
        <v>149</v>
      </c>
      <c r="O38" s="28">
        <v>18744807573</v>
      </c>
      <c r="P38" s="14" t="s">
        <v>212</v>
      </c>
      <c r="Q38" s="28">
        <v>97</v>
      </c>
      <c r="R38" s="29">
        <v>76.2</v>
      </c>
      <c r="S38" s="29">
        <v>71.59</v>
      </c>
      <c r="T38" s="33">
        <v>35</v>
      </c>
      <c r="U38" s="14"/>
    </row>
    <row r="39" spans="1:21" s="15" customFormat="1" ht="30" customHeight="1">
      <c r="A39" s="9">
        <v>35</v>
      </c>
      <c r="B39" s="13" t="s">
        <v>66</v>
      </c>
      <c r="C39" s="10" t="s">
        <v>205</v>
      </c>
      <c r="D39" s="10" t="s">
        <v>206</v>
      </c>
      <c r="E39" s="10" t="s">
        <v>262</v>
      </c>
      <c r="F39" s="22">
        <f t="shared" si="1"/>
        <v>22</v>
      </c>
      <c r="G39" s="19" t="s">
        <v>235</v>
      </c>
      <c r="H39" s="10" t="s">
        <v>209</v>
      </c>
      <c r="I39" s="10" t="s">
        <v>276</v>
      </c>
      <c r="J39" s="10" t="s">
        <v>211</v>
      </c>
      <c r="K39" s="16" t="s">
        <v>124</v>
      </c>
      <c r="L39" s="13" t="s">
        <v>138</v>
      </c>
      <c r="M39" s="10" t="s">
        <v>13</v>
      </c>
      <c r="N39" s="16" t="s">
        <v>192</v>
      </c>
      <c r="O39" s="28">
        <v>13984593372</v>
      </c>
      <c r="P39" s="14" t="s">
        <v>212</v>
      </c>
      <c r="Q39" s="28">
        <v>91</v>
      </c>
      <c r="R39" s="29">
        <v>78.6</v>
      </c>
      <c r="S39" s="29">
        <v>71.42999999999999</v>
      </c>
      <c r="T39" s="14">
        <v>36</v>
      </c>
      <c r="U39" s="14"/>
    </row>
    <row r="40" spans="1:21" s="15" customFormat="1" ht="30" customHeight="1">
      <c r="A40" s="9">
        <v>36</v>
      </c>
      <c r="B40" s="13" t="s">
        <v>52</v>
      </c>
      <c r="C40" s="10" t="s">
        <v>205</v>
      </c>
      <c r="D40" s="10" t="s">
        <v>217</v>
      </c>
      <c r="E40" s="10" t="s">
        <v>207</v>
      </c>
      <c r="F40" s="22">
        <f t="shared" si="1"/>
        <v>23</v>
      </c>
      <c r="G40" s="19" t="s">
        <v>235</v>
      </c>
      <c r="H40" s="10" t="s">
        <v>209</v>
      </c>
      <c r="I40" s="10" t="s">
        <v>221</v>
      </c>
      <c r="J40" s="10" t="s">
        <v>211</v>
      </c>
      <c r="K40" s="16" t="s">
        <v>110</v>
      </c>
      <c r="L40" s="13" t="s">
        <v>136</v>
      </c>
      <c r="M40" s="10" t="s">
        <v>13</v>
      </c>
      <c r="N40" s="16" t="s">
        <v>177</v>
      </c>
      <c r="O40" s="28">
        <v>15285374408</v>
      </c>
      <c r="P40" s="14" t="s">
        <v>212</v>
      </c>
      <c r="Q40" s="28">
        <v>93</v>
      </c>
      <c r="R40" s="29">
        <v>77</v>
      </c>
      <c r="S40" s="29">
        <v>71</v>
      </c>
      <c r="T40" s="33">
        <v>37</v>
      </c>
      <c r="U40" s="14"/>
    </row>
    <row r="41" spans="1:21" s="15" customFormat="1" ht="30" customHeight="1">
      <c r="A41" s="9">
        <v>37</v>
      </c>
      <c r="B41" s="13" t="s">
        <v>26</v>
      </c>
      <c r="C41" s="10" t="s">
        <v>205</v>
      </c>
      <c r="D41" s="10" t="s">
        <v>215</v>
      </c>
      <c r="E41" s="10" t="s">
        <v>233</v>
      </c>
      <c r="F41" s="22">
        <f t="shared" si="1"/>
        <v>23</v>
      </c>
      <c r="G41" s="10" t="s">
        <v>208</v>
      </c>
      <c r="H41" s="10" t="s">
        <v>209</v>
      </c>
      <c r="I41" s="10" t="s">
        <v>234</v>
      </c>
      <c r="J41" s="10" t="s">
        <v>211</v>
      </c>
      <c r="K41" s="16" t="s">
        <v>84</v>
      </c>
      <c r="L41" s="13" t="s">
        <v>134</v>
      </c>
      <c r="M41" s="10" t="s">
        <v>13</v>
      </c>
      <c r="N41" s="16" t="s">
        <v>150</v>
      </c>
      <c r="O41" s="28">
        <v>15286782924</v>
      </c>
      <c r="P41" s="14" t="s">
        <v>212</v>
      </c>
      <c r="Q41" s="28">
        <v>95</v>
      </c>
      <c r="R41" s="29">
        <v>76</v>
      </c>
      <c r="S41" s="29">
        <v>70.93</v>
      </c>
      <c r="T41" s="14">
        <v>38</v>
      </c>
      <c r="U41" s="14"/>
    </row>
    <row r="42" spans="1:21" s="15" customFormat="1" ht="30" customHeight="1">
      <c r="A42" s="9">
        <v>38</v>
      </c>
      <c r="B42" s="13" t="s">
        <v>62</v>
      </c>
      <c r="C42" s="10" t="s">
        <v>205</v>
      </c>
      <c r="D42" s="10" t="s">
        <v>206</v>
      </c>
      <c r="E42" s="10" t="s">
        <v>273</v>
      </c>
      <c r="F42" s="22">
        <f t="shared" si="1"/>
        <v>23</v>
      </c>
      <c r="G42" s="10" t="s">
        <v>208</v>
      </c>
      <c r="H42" s="10" t="s">
        <v>209</v>
      </c>
      <c r="I42" s="10" t="s">
        <v>257</v>
      </c>
      <c r="J42" s="10" t="s">
        <v>211</v>
      </c>
      <c r="K42" s="16" t="s">
        <v>120</v>
      </c>
      <c r="L42" s="13" t="s">
        <v>137</v>
      </c>
      <c r="M42" s="10" t="s">
        <v>13</v>
      </c>
      <c r="N42" s="16" t="s">
        <v>188</v>
      </c>
      <c r="O42" s="28">
        <v>13985019646</v>
      </c>
      <c r="P42" s="14" t="s">
        <v>212</v>
      </c>
      <c r="Q42" s="28">
        <v>80</v>
      </c>
      <c r="R42" s="29">
        <v>81.8</v>
      </c>
      <c r="S42" s="29">
        <v>70.41</v>
      </c>
      <c r="T42" s="33">
        <v>39</v>
      </c>
      <c r="U42" s="14"/>
    </row>
    <row r="43" spans="1:21" s="15" customFormat="1" ht="30" customHeight="1">
      <c r="A43" s="9">
        <v>39</v>
      </c>
      <c r="B43" s="13" t="s">
        <v>48</v>
      </c>
      <c r="C43" s="10" t="s">
        <v>205</v>
      </c>
      <c r="D43" s="10" t="s">
        <v>206</v>
      </c>
      <c r="E43" s="10" t="s">
        <v>263</v>
      </c>
      <c r="F43" s="22">
        <f t="shared" si="1"/>
        <v>26</v>
      </c>
      <c r="G43" s="19" t="s">
        <v>235</v>
      </c>
      <c r="H43" s="10" t="s">
        <v>209</v>
      </c>
      <c r="I43" s="10" t="s">
        <v>219</v>
      </c>
      <c r="J43" s="10" t="s">
        <v>211</v>
      </c>
      <c r="K43" s="16" t="s">
        <v>106</v>
      </c>
      <c r="L43" s="13" t="s">
        <v>136</v>
      </c>
      <c r="M43" s="10" t="s">
        <v>13</v>
      </c>
      <c r="N43" s="16" t="s">
        <v>173</v>
      </c>
      <c r="O43" s="28">
        <v>18286881959</v>
      </c>
      <c r="P43" s="14" t="s">
        <v>212</v>
      </c>
      <c r="Q43" s="28">
        <v>106</v>
      </c>
      <c r="R43" s="29">
        <v>70.1</v>
      </c>
      <c r="S43" s="29">
        <v>70.33</v>
      </c>
      <c r="T43" s="14">
        <v>40</v>
      </c>
      <c r="U43" s="14"/>
    </row>
    <row r="44" spans="1:21" s="15" customFormat="1" ht="30" customHeight="1">
      <c r="A44" s="9">
        <v>40</v>
      </c>
      <c r="B44" s="13" t="s">
        <v>74</v>
      </c>
      <c r="C44" s="10" t="s">
        <v>205</v>
      </c>
      <c r="D44" s="10" t="s">
        <v>206</v>
      </c>
      <c r="E44" s="10" t="s">
        <v>255</v>
      </c>
      <c r="F44" s="22">
        <f t="shared" si="1"/>
        <v>23</v>
      </c>
      <c r="G44" s="19" t="s">
        <v>235</v>
      </c>
      <c r="H44" s="10" t="s">
        <v>209</v>
      </c>
      <c r="I44" s="10" t="s">
        <v>214</v>
      </c>
      <c r="J44" s="10" t="s">
        <v>211</v>
      </c>
      <c r="K44" s="16" t="s">
        <v>132</v>
      </c>
      <c r="L44" s="13" t="s">
        <v>140</v>
      </c>
      <c r="M44" s="10" t="s">
        <v>13</v>
      </c>
      <c r="N44" s="16" t="s">
        <v>200</v>
      </c>
      <c r="O44" s="28">
        <v>18275422794</v>
      </c>
      <c r="P44" s="14" t="s">
        <v>212</v>
      </c>
      <c r="Q44" s="28">
        <v>102</v>
      </c>
      <c r="R44" s="29">
        <v>71.7</v>
      </c>
      <c r="S44" s="29">
        <v>70.22</v>
      </c>
      <c r="T44" s="33">
        <v>41</v>
      </c>
      <c r="U44" s="14"/>
    </row>
    <row r="45" spans="1:21" s="15" customFormat="1" ht="30" customHeight="1">
      <c r="A45" s="9">
        <v>41</v>
      </c>
      <c r="B45" s="13" t="s">
        <v>67</v>
      </c>
      <c r="C45" s="10" t="s">
        <v>205</v>
      </c>
      <c r="D45" s="10" t="s">
        <v>227</v>
      </c>
      <c r="E45" s="10" t="s">
        <v>213</v>
      </c>
      <c r="F45" s="22">
        <f t="shared" si="1"/>
        <v>22</v>
      </c>
      <c r="G45" s="10" t="s">
        <v>235</v>
      </c>
      <c r="H45" s="10" t="s">
        <v>209</v>
      </c>
      <c r="I45" s="10" t="s">
        <v>277</v>
      </c>
      <c r="J45" s="10" t="s">
        <v>211</v>
      </c>
      <c r="K45" s="16" t="s">
        <v>125</v>
      </c>
      <c r="L45" s="13" t="s">
        <v>138</v>
      </c>
      <c r="M45" s="10" t="s">
        <v>13</v>
      </c>
      <c r="N45" s="16" t="s">
        <v>193</v>
      </c>
      <c r="O45" s="28">
        <v>18385656760</v>
      </c>
      <c r="P45" s="14" t="s">
        <v>212</v>
      </c>
      <c r="Q45" s="28">
        <v>84</v>
      </c>
      <c r="R45" s="29">
        <v>79.6</v>
      </c>
      <c r="S45" s="29">
        <v>70.16</v>
      </c>
      <c r="T45" s="14">
        <v>42</v>
      </c>
      <c r="U45" s="14"/>
    </row>
    <row r="46" spans="1:21" s="15" customFormat="1" ht="30" customHeight="1">
      <c r="A46" s="9">
        <v>42</v>
      </c>
      <c r="B46" s="13" t="s">
        <v>75</v>
      </c>
      <c r="C46" s="10" t="s">
        <v>205</v>
      </c>
      <c r="D46" s="10" t="s">
        <v>227</v>
      </c>
      <c r="E46" s="10" t="s">
        <v>232</v>
      </c>
      <c r="F46" s="22">
        <f t="shared" si="1"/>
        <v>21</v>
      </c>
      <c r="G46" s="19" t="s">
        <v>235</v>
      </c>
      <c r="H46" s="10" t="s">
        <v>209</v>
      </c>
      <c r="I46" s="10" t="s">
        <v>221</v>
      </c>
      <c r="J46" s="10" t="s">
        <v>211</v>
      </c>
      <c r="K46" s="16" t="s">
        <v>133</v>
      </c>
      <c r="L46" s="13" t="s">
        <v>140</v>
      </c>
      <c r="M46" s="10" t="s">
        <v>13</v>
      </c>
      <c r="N46" s="16" t="s">
        <v>201</v>
      </c>
      <c r="O46" s="28">
        <v>18785591287</v>
      </c>
      <c r="P46" s="14" t="s">
        <v>212</v>
      </c>
      <c r="Q46" s="28">
        <v>94</v>
      </c>
      <c r="R46" s="29">
        <v>74.6</v>
      </c>
      <c r="S46" s="29">
        <v>69.83</v>
      </c>
      <c r="T46" s="33">
        <v>43</v>
      </c>
      <c r="U46" s="14"/>
    </row>
    <row r="47" spans="1:21" s="15" customFormat="1" ht="30" customHeight="1">
      <c r="A47" s="9">
        <v>43</v>
      </c>
      <c r="B47" s="13" t="s">
        <v>49</v>
      </c>
      <c r="C47" s="10" t="s">
        <v>205</v>
      </c>
      <c r="D47" s="10" t="s">
        <v>206</v>
      </c>
      <c r="E47" s="10" t="s">
        <v>264</v>
      </c>
      <c r="F47" s="22">
        <f t="shared" si="1"/>
        <v>25</v>
      </c>
      <c r="G47" s="19" t="s">
        <v>235</v>
      </c>
      <c r="H47" s="10" t="s">
        <v>209</v>
      </c>
      <c r="I47" s="10" t="s">
        <v>238</v>
      </c>
      <c r="J47" s="10" t="s">
        <v>211</v>
      </c>
      <c r="K47" s="16" t="s">
        <v>107</v>
      </c>
      <c r="L47" s="13" t="s">
        <v>136</v>
      </c>
      <c r="M47" s="10" t="s">
        <v>13</v>
      </c>
      <c r="N47" s="16" t="s">
        <v>174</v>
      </c>
      <c r="O47" s="28">
        <v>18375044883</v>
      </c>
      <c r="P47" s="14" t="s">
        <v>212</v>
      </c>
      <c r="Q47" s="28">
        <v>102</v>
      </c>
      <c r="R47" s="29">
        <v>71</v>
      </c>
      <c r="S47" s="29">
        <v>69.8</v>
      </c>
      <c r="T47" s="14">
        <v>44</v>
      </c>
      <c r="U47" s="14"/>
    </row>
    <row r="48" spans="1:21" s="15" customFormat="1" ht="30" customHeight="1">
      <c r="A48" s="9">
        <v>44</v>
      </c>
      <c r="B48" s="13" t="s">
        <v>59</v>
      </c>
      <c r="C48" s="10" t="s">
        <v>205</v>
      </c>
      <c r="D48" s="10" t="s">
        <v>206</v>
      </c>
      <c r="E48" s="10" t="s">
        <v>254</v>
      </c>
      <c r="F48" s="22">
        <f t="shared" si="1"/>
        <v>21</v>
      </c>
      <c r="G48" s="19" t="s">
        <v>235</v>
      </c>
      <c r="H48" s="10" t="s">
        <v>209</v>
      </c>
      <c r="I48" s="10" t="s">
        <v>271</v>
      </c>
      <c r="J48" s="10" t="s">
        <v>211</v>
      </c>
      <c r="K48" s="16" t="s">
        <v>117</v>
      </c>
      <c r="L48" s="13" t="s">
        <v>137</v>
      </c>
      <c r="M48" s="10" t="s">
        <v>13</v>
      </c>
      <c r="N48" s="16" t="s">
        <v>185</v>
      </c>
      <c r="O48" s="28">
        <v>15185647360</v>
      </c>
      <c r="P48" s="14" t="s">
        <v>212</v>
      </c>
      <c r="Q48" s="28">
        <v>94</v>
      </c>
      <c r="R48" s="29">
        <v>74.2</v>
      </c>
      <c r="S48" s="29">
        <v>69.59</v>
      </c>
      <c r="T48" s="33">
        <v>45</v>
      </c>
      <c r="U48" s="14"/>
    </row>
    <row r="49" spans="1:21" s="15" customFormat="1" ht="30" customHeight="1">
      <c r="A49" s="9">
        <v>45</v>
      </c>
      <c r="B49" s="13" t="s">
        <v>44</v>
      </c>
      <c r="C49" s="10" t="s">
        <v>205</v>
      </c>
      <c r="D49" s="10" t="s">
        <v>206</v>
      </c>
      <c r="E49" s="10" t="s">
        <v>242</v>
      </c>
      <c r="F49" s="22">
        <f t="shared" si="1"/>
        <v>23</v>
      </c>
      <c r="G49" s="19" t="s">
        <v>235</v>
      </c>
      <c r="H49" s="10" t="s">
        <v>209</v>
      </c>
      <c r="I49" s="10" t="s">
        <v>238</v>
      </c>
      <c r="J49" s="10" t="s">
        <v>211</v>
      </c>
      <c r="K49" s="16" t="s">
        <v>102</v>
      </c>
      <c r="L49" s="13" t="s">
        <v>135</v>
      </c>
      <c r="M49" s="10" t="s">
        <v>141</v>
      </c>
      <c r="N49" s="16" t="s">
        <v>168</v>
      </c>
      <c r="O49" s="28">
        <v>18798748042</v>
      </c>
      <c r="P49" s="14" t="s">
        <v>212</v>
      </c>
      <c r="Q49" s="28">
        <v>102</v>
      </c>
      <c r="R49" s="29">
        <v>70.6</v>
      </c>
      <c r="S49" s="29">
        <v>69.56</v>
      </c>
      <c r="T49" s="14">
        <v>46</v>
      </c>
      <c r="U49" s="14"/>
    </row>
    <row r="50" spans="1:21" s="15" customFormat="1" ht="30" customHeight="1">
      <c r="A50" s="9">
        <v>46</v>
      </c>
      <c r="B50" s="13" t="s">
        <v>73</v>
      </c>
      <c r="C50" s="10" t="s">
        <v>205</v>
      </c>
      <c r="D50" s="10" t="s">
        <v>217</v>
      </c>
      <c r="E50" s="10" t="s">
        <v>280</v>
      </c>
      <c r="F50" s="22">
        <f t="shared" si="1"/>
        <v>19</v>
      </c>
      <c r="G50" s="19" t="s">
        <v>235</v>
      </c>
      <c r="H50" s="10" t="s">
        <v>209</v>
      </c>
      <c r="I50" s="10" t="s">
        <v>267</v>
      </c>
      <c r="J50" s="10" t="s">
        <v>211</v>
      </c>
      <c r="K50" s="16" t="s">
        <v>131</v>
      </c>
      <c r="L50" s="13" t="s">
        <v>140</v>
      </c>
      <c r="M50" s="10" t="s">
        <v>13</v>
      </c>
      <c r="N50" s="16" t="s">
        <v>199</v>
      </c>
      <c r="O50" s="28">
        <v>15285305376</v>
      </c>
      <c r="P50" s="14" t="s">
        <v>212</v>
      </c>
      <c r="Q50" s="28">
        <v>104</v>
      </c>
      <c r="R50" s="29">
        <v>69.5</v>
      </c>
      <c r="S50" s="29">
        <v>69.43</v>
      </c>
      <c r="T50" s="33">
        <v>47</v>
      </c>
      <c r="U50" s="14"/>
    </row>
    <row r="51" spans="1:21" s="15" customFormat="1" ht="30" customHeight="1">
      <c r="A51" s="9">
        <v>47</v>
      </c>
      <c r="B51" s="13" t="s">
        <v>68</v>
      </c>
      <c r="C51" s="10" t="s">
        <v>205</v>
      </c>
      <c r="D51" s="10" t="s">
        <v>206</v>
      </c>
      <c r="E51" s="10" t="s">
        <v>278</v>
      </c>
      <c r="F51" s="22">
        <f t="shared" si="1"/>
        <v>21</v>
      </c>
      <c r="G51" s="19" t="s">
        <v>235</v>
      </c>
      <c r="H51" s="10" t="s">
        <v>209</v>
      </c>
      <c r="I51" s="10" t="s">
        <v>276</v>
      </c>
      <c r="J51" s="10" t="s">
        <v>211</v>
      </c>
      <c r="K51" s="16" t="s">
        <v>126</v>
      </c>
      <c r="L51" s="13" t="s">
        <v>138</v>
      </c>
      <c r="M51" s="10" t="s">
        <v>13</v>
      </c>
      <c r="N51" s="16" t="s">
        <v>194</v>
      </c>
      <c r="O51" s="30">
        <v>18286630920</v>
      </c>
      <c r="P51" s="14" t="s">
        <v>212</v>
      </c>
      <c r="Q51" s="28">
        <v>83</v>
      </c>
      <c r="R51" s="29">
        <v>77</v>
      </c>
      <c r="S51" s="29">
        <v>68.33</v>
      </c>
      <c r="T51" s="14">
        <v>48</v>
      </c>
      <c r="U51" s="14"/>
    </row>
    <row r="52" spans="1:21" s="15" customFormat="1" ht="30" customHeight="1">
      <c r="A52" s="9">
        <v>48</v>
      </c>
      <c r="B52" s="13" t="s">
        <v>46</v>
      </c>
      <c r="C52" s="10" t="s">
        <v>205</v>
      </c>
      <c r="D52" s="10" t="s">
        <v>206</v>
      </c>
      <c r="E52" s="10" t="s">
        <v>243</v>
      </c>
      <c r="F52" s="22">
        <f t="shared" si="1"/>
        <v>22</v>
      </c>
      <c r="G52" s="19" t="s">
        <v>235</v>
      </c>
      <c r="H52" s="10" t="s">
        <v>209</v>
      </c>
      <c r="I52" s="10" t="s">
        <v>223</v>
      </c>
      <c r="J52" s="10" t="s">
        <v>211</v>
      </c>
      <c r="K52" s="16" t="s">
        <v>104</v>
      </c>
      <c r="L52" s="13" t="s">
        <v>135</v>
      </c>
      <c r="M52" s="10" t="s">
        <v>141</v>
      </c>
      <c r="N52" s="16" t="s">
        <v>170</v>
      </c>
      <c r="O52" s="28">
        <v>18275374912</v>
      </c>
      <c r="P52" s="14" t="s">
        <v>212</v>
      </c>
      <c r="Q52" s="28">
        <v>93</v>
      </c>
      <c r="R52" s="29">
        <v>72.4</v>
      </c>
      <c r="S52" s="29">
        <v>68.24</v>
      </c>
      <c r="T52" s="33">
        <v>49</v>
      </c>
      <c r="U52" s="14"/>
    </row>
    <row r="53" spans="1:21" s="15" customFormat="1" ht="30" customHeight="1">
      <c r="A53" s="9">
        <v>49</v>
      </c>
      <c r="B53" s="13" t="s">
        <v>69</v>
      </c>
      <c r="C53" s="10" t="s">
        <v>205</v>
      </c>
      <c r="D53" s="10" t="s">
        <v>270</v>
      </c>
      <c r="E53" s="10" t="s">
        <v>279</v>
      </c>
      <c r="F53" s="22">
        <f t="shared" si="1"/>
        <v>25</v>
      </c>
      <c r="G53" s="19" t="s">
        <v>235</v>
      </c>
      <c r="H53" s="10" t="s">
        <v>209</v>
      </c>
      <c r="I53" s="10" t="s">
        <v>214</v>
      </c>
      <c r="J53" s="10" t="s">
        <v>211</v>
      </c>
      <c r="K53" s="16" t="s">
        <v>127</v>
      </c>
      <c r="L53" s="13" t="s">
        <v>138</v>
      </c>
      <c r="M53" s="10" t="s">
        <v>13</v>
      </c>
      <c r="N53" s="16" t="s">
        <v>195</v>
      </c>
      <c r="O53" s="28">
        <v>18302524981</v>
      </c>
      <c r="P53" s="14" t="s">
        <v>212</v>
      </c>
      <c r="Q53" s="28">
        <v>82</v>
      </c>
      <c r="R53" s="29">
        <v>77.2</v>
      </c>
      <c r="S53" s="29">
        <v>68.19</v>
      </c>
      <c r="T53" s="14">
        <v>50</v>
      </c>
      <c r="U53" s="14"/>
    </row>
    <row r="54" spans="1:21" s="15" customFormat="1" ht="30" customHeight="1">
      <c r="A54" s="9">
        <v>50</v>
      </c>
      <c r="B54" s="13" t="s">
        <v>50</v>
      </c>
      <c r="C54" s="10" t="s">
        <v>205</v>
      </c>
      <c r="D54" s="10" t="s">
        <v>206</v>
      </c>
      <c r="E54" s="10" t="s">
        <v>265</v>
      </c>
      <c r="F54" s="22">
        <f t="shared" si="1"/>
        <v>24</v>
      </c>
      <c r="G54" s="19" t="s">
        <v>235</v>
      </c>
      <c r="H54" s="10" t="s">
        <v>209</v>
      </c>
      <c r="I54" s="10" t="s">
        <v>214</v>
      </c>
      <c r="J54" s="10" t="s">
        <v>211</v>
      </c>
      <c r="K54" s="16" t="s">
        <v>108</v>
      </c>
      <c r="L54" s="13" t="s">
        <v>136</v>
      </c>
      <c r="M54" s="10" t="s">
        <v>13</v>
      </c>
      <c r="N54" s="16" t="s">
        <v>175</v>
      </c>
      <c r="O54" s="28">
        <v>18275427757</v>
      </c>
      <c r="P54" s="14" t="s">
        <v>212</v>
      </c>
      <c r="Q54" s="28">
        <v>99</v>
      </c>
      <c r="R54" s="29">
        <v>68.84</v>
      </c>
      <c r="S54" s="29">
        <v>67.69999999999999</v>
      </c>
      <c r="T54" s="33">
        <v>51</v>
      </c>
      <c r="U54" s="14"/>
    </row>
    <row r="55" spans="1:21" s="15" customFormat="1" ht="30" customHeight="1">
      <c r="A55" s="9">
        <v>51</v>
      </c>
      <c r="B55" s="13" t="s">
        <v>55</v>
      </c>
      <c r="C55" s="10" t="s">
        <v>205</v>
      </c>
      <c r="D55" s="10" t="s">
        <v>206</v>
      </c>
      <c r="E55" s="10" t="s">
        <v>243</v>
      </c>
      <c r="F55" s="22">
        <f t="shared" si="1"/>
        <v>22</v>
      </c>
      <c r="G55" s="19" t="s">
        <v>235</v>
      </c>
      <c r="H55" s="10" t="s">
        <v>209</v>
      </c>
      <c r="I55" s="10" t="s">
        <v>238</v>
      </c>
      <c r="J55" s="10" t="s">
        <v>211</v>
      </c>
      <c r="K55" s="16" t="s">
        <v>113</v>
      </c>
      <c r="L55" s="13" t="s">
        <v>136</v>
      </c>
      <c r="M55" s="10" t="s">
        <v>13</v>
      </c>
      <c r="N55" s="16" t="s">
        <v>180</v>
      </c>
      <c r="O55" s="28">
        <v>18385656606</v>
      </c>
      <c r="P55" s="14" t="s">
        <v>212</v>
      </c>
      <c r="Q55" s="28">
        <v>84</v>
      </c>
      <c r="R55" s="29">
        <v>74.9</v>
      </c>
      <c r="S55" s="29">
        <v>67.34</v>
      </c>
      <c r="T55" s="14">
        <v>52</v>
      </c>
      <c r="U55" s="14"/>
    </row>
    <row r="56" spans="1:21" s="15" customFormat="1" ht="30" customHeight="1">
      <c r="A56" s="9">
        <v>52</v>
      </c>
      <c r="B56" s="13" t="s">
        <v>72</v>
      </c>
      <c r="C56" s="10" t="s">
        <v>205</v>
      </c>
      <c r="D56" s="10" t="s">
        <v>206</v>
      </c>
      <c r="E56" s="10" t="s">
        <v>220</v>
      </c>
      <c r="F56" s="22">
        <f t="shared" si="1"/>
        <v>22</v>
      </c>
      <c r="G56" s="19" t="s">
        <v>235</v>
      </c>
      <c r="H56" s="10" t="s">
        <v>209</v>
      </c>
      <c r="I56" s="10" t="s">
        <v>229</v>
      </c>
      <c r="J56" s="10" t="s">
        <v>211</v>
      </c>
      <c r="K56" s="16" t="s">
        <v>130</v>
      </c>
      <c r="L56" s="13" t="s">
        <v>139</v>
      </c>
      <c r="M56" s="10" t="s">
        <v>13</v>
      </c>
      <c r="N56" s="16" t="s">
        <v>198</v>
      </c>
      <c r="O56" s="28">
        <v>15285629109</v>
      </c>
      <c r="P56" s="14" t="s">
        <v>212</v>
      </c>
      <c r="Q56" s="28">
        <v>79</v>
      </c>
      <c r="R56" s="29">
        <v>75.8</v>
      </c>
      <c r="S56" s="29">
        <v>66.55</v>
      </c>
      <c r="T56" s="33">
        <v>53</v>
      </c>
      <c r="U56" s="14"/>
    </row>
    <row r="57" spans="1:21" s="15" customFormat="1" ht="30" customHeight="1">
      <c r="A57" s="9">
        <v>53</v>
      </c>
      <c r="B57" s="13" t="s">
        <v>71</v>
      </c>
      <c r="C57" s="10" t="s">
        <v>205</v>
      </c>
      <c r="D57" s="10" t="s">
        <v>206</v>
      </c>
      <c r="E57" s="10" t="s">
        <v>250</v>
      </c>
      <c r="F57" s="22">
        <f t="shared" si="1"/>
        <v>25</v>
      </c>
      <c r="G57" s="19" t="s">
        <v>235</v>
      </c>
      <c r="H57" s="10" t="s">
        <v>209</v>
      </c>
      <c r="I57" s="10" t="s">
        <v>219</v>
      </c>
      <c r="J57" s="10" t="s">
        <v>211</v>
      </c>
      <c r="K57" s="16" t="s">
        <v>129</v>
      </c>
      <c r="L57" s="13" t="s">
        <v>139</v>
      </c>
      <c r="M57" s="10" t="s">
        <v>13</v>
      </c>
      <c r="N57" s="16" t="s">
        <v>197</v>
      </c>
      <c r="O57" s="28">
        <v>18286881178</v>
      </c>
      <c r="P57" s="14" t="s">
        <v>212</v>
      </c>
      <c r="Q57" s="28">
        <v>92</v>
      </c>
      <c r="R57" s="29">
        <v>68.8</v>
      </c>
      <c r="S57" s="29">
        <v>65.81</v>
      </c>
      <c r="T57" s="14">
        <v>54</v>
      </c>
      <c r="U57" s="14"/>
    </row>
    <row r="58" spans="1:21" s="15" customFormat="1" ht="30" customHeight="1">
      <c r="A58" s="9">
        <v>54</v>
      </c>
      <c r="B58" s="13" t="s">
        <v>47</v>
      </c>
      <c r="C58" s="10" t="s">
        <v>205</v>
      </c>
      <c r="D58" s="10" t="s">
        <v>206</v>
      </c>
      <c r="E58" s="10" t="s">
        <v>218</v>
      </c>
      <c r="F58" s="22">
        <f t="shared" si="1"/>
        <v>21</v>
      </c>
      <c r="G58" s="19" t="s">
        <v>235</v>
      </c>
      <c r="H58" s="10" t="s">
        <v>209</v>
      </c>
      <c r="I58" s="10" t="s">
        <v>258</v>
      </c>
      <c r="J58" s="10" t="s">
        <v>211</v>
      </c>
      <c r="K58" s="16" t="s">
        <v>105</v>
      </c>
      <c r="L58" s="13" t="s">
        <v>135</v>
      </c>
      <c r="M58" s="10" t="s">
        <v>141</v>
      </c>
      <c r="N58" s="16" t="s">
        <v>171</v>
      </c>
      <c r="O58" s="16" t="s">
        <v>259</v>
      </c>
      <c r="P58" s="14" t="s">
        <v>212</v>
      </c>
      <c r="Q58" s="28">
        <v>91</v>
      </c>
      <c r="R58" s="29">
        <v>67.6</v>
      </c>
      <c r="S58" s="29">
        <v>64.83</v>
      </c>
      <c r="T58" s="33">
        <v>55</v>
      </c>
      <c r="U58" s="14"/>
    </row>
    <row r="59" spans="1:21" s="15" customFormat="1" ht="30" customHeight="1">
      <c r="A59" s="9">
        <v>55</v>
      </c>
      <c r="B59" s="13" t="s">
        <v>23</v>
      </c>
      <c r="C59" s="10" t="s">
        <v>205</v>
      </c>
      <c r="D59" s="10" t="s">
        <v>206</v>
      </c>
      <c r="E59" s="10" t="s">
        <v>228</v>
      </c>
      <c r="F59" s="22">
        <f t="shared" si="1"/>
        <v>23</v>
      </c>
      <c r="G59" s="19" t="s">
        <v>235</v>
      </c>
      <c r="H59" s="10" t="s">
        <v>209</v>
      </c>
      <c r="I59" s="10" t="s">
        <v>229</v>
      </c>
      <c r="J59" s="10" t="s">
        <v>211</v>
      </c>
      <c r="K59" s="16" t="s">
        <v>81</v>
      </c>
      <c r="L59" s="13" t="s">
        <v>134</v>
      </c>
      <c r="M59" s="10" t="s">
        <v>13</v>
      </c>
      <c r="N59" s="16" t="s">
        <v>147</v>
      </c>
      <c r="O59" s="14">
        <v>13648518524</v>
      </c>
      <c r="P59" s="14" t="s">
        <v>212</v>
      </c>
      <c r="Q59" s="28">
        <v>105</v>
      </c>
      <c r="R59" s="29">
        <v>61</v>
      </c>
      <c r="S59" s="29">
        <v>64.6</v>
      </c>
      <c r="T59" s="14">
        <v>56</v>
      </c>
      <c r="U59" s="14"/>
    </row>
    <row r="60" spans="1:21" s="15" customFormat="1" ht="30" customHeight="1">
      <c r="A60" s="9">
        <v>56</v>
      </c>
      <c r="B60" s="13" t="s">
        <v>58</v>
      </c>
      <c r="C60" s="10" t="s">
        <v>205</v>
      </c>
      <c r="D60" s="10" t="s">
        <v>270</v>
      </c>
      <c r="E60" s="10" t="s">
        <v>260</v>
      </c>
      <c r="F60" s="22">
        <f t="shared" si="1"/>
        <v>24</v>
      </c>
      <c r="G60" s="19" t="s">
        <v>235</v>
      </c>
      <c r="H60" s="10" t="s">
        <v>209</v>
      </c>
      <c r="I60" s="10" t="s">
        <v>214</v>
      </c>
      <c r="J60" s="10" t="s">
        <v>211</v>
      </c>
      <c r="K60" s="16" t="s">
        <v>116</v>
      </c>
      <c r="L60" s="13" t="s">
        <v>137</v>
      </c>
      <c r="M60" s="10" t="s">
        <v>13</v>
      </c>
      <c r="N60" s="16" t="s">
        <v>184</v>
      </c>
      <c r="O60" s="28">
        <v>18275406317</v>
      </c>
      <c r="P60" s="14" t="s">
        <v>212</v>
      </c>
      <c r="Q60" s="28">
        <v>98</v>
      </c>
      <c r="R60" s="29">
        <v>64</v>
      </c>
      <c r="S60" s="29">
        <v>64.53</v>
      </c>
      <c r="T60" s="33">
        <v>57</v>
      </c>
      <c r="U60" s="14"/>
    </row>
    <row r="61" spans="1:21" s="15" customFormat="1" ht="30" customHeight="1">
      <c r="A61" s="9">
        <v>57</v>
      </c>
      <c r="B61" s="13" t="s">
        <v>53</v>
      </c>
      <c r="C61" s="10" t="s">
        <v>205</v>
      </c>
      <c r="D61" s="10" t="s">
        <v>215</v>
      </c>
      <c r="E61" s="10" t="s">
        <v>239</v>
      </c>
      <c r="F61" s="22">
        <f t="shared" si="1"/>
        <v>22</v>
      </c>
      <c r="G61" s="19" t="s">
        <v>235</v>
      </c>
      <c r="H61" s="10" t="s">
        <v>209</v>
      </c>
      <c r="I61" s="10" t="s">
        <v>267</v>
      </c>
      <c r="J61" s="10" t="s">
        <v>211</v>
      </c>
      <c r="K61" s="16" t="s">
        <v>111</v>
      </c>
      <c r="L61" s="13" t="s">
        <v>136</v>
      </c>
      <c r="M61" s="10" t="s">
        <v>13</v>
      </c>
      <c r="N61" s="16" t="s">
        <v>178</v>
      </c>
      <c r="O61" s="28">
        <v>15285513053</v>
      </c>
      <c r="P61" s="14" t="s">
        <v>212</v>
      </c>
      <c r="Q61" s="28">
        <v>92</v>
      </c>
      <c r="R61" s="29">
        <v>64.23</v>
      </c>
      <c r="S61" s="29">
        <v>63.07</v>
      </c>
      <c r="T61" s="14">
        <v>58</v>
      </c>
      <c r="U61" s="14"/>
    </row>
    <row r="62" spans="1:21" s="15" customFormat="1" ht="30" customHeight="1">
      <c r="A62" s="9">
        <v>58</v>
      </c>
      <c r="B62" s="13" t="s">
        <v>16</v>
      </c>
      <c r="C62" s="10" t="s">
        <v>205</v>
      </c>
      <c r="D62" s="10" t="s">
        <v>215</v>
      </c>
      <c r="E62" s="10" t="s">
        <v>255</v>
      </c>
      <c r="F62" s="22">
        <f t="shared" si="1"/>
        <v>23</v>
      </c>
      <c r="G62" s="19" t="s">
        <v>235</v>
      </c>
      <c r="H62" s="10" t="s">
        <v>209</v>
      </c>
      <c r="I62" s="10" t="s">
        <v>268</v>
      </c>
      <c r="J62" s="10" t="s">
        <v>211</v>
      </c>
      <c r="K62" s="16" t="s">
        <v>17</v>
      </c>
      <c r="L62" s="13" t="s">
        <v>136</v>
      </c>
      <c r="M62" s="10" t="s">
        <v>13</v>
      </c>
      <c r="N62" s="16" t="s">
        <v>181</v>
      </c>
      <c r="O62" s="28">
        <v>18275299369</v>
      </c>
      <c r="P62" s="14" t="s">
        <v>212</v>
      </c>
      <c r="Q62" s="28">
        <v>75</v>
      </c>
      <c r="R62" s="29">
        <v>67.74</v>
      </c>
      <c r="S62" s="29">
        <v>60.64</v>
      </c>
      <c r="T62" s="33">
        <v>59</v>
      </c>
      <c r="U62" s="14"/>
    </row>
    <row r="63" spans="1:21" s="15" customFormat="1" ht="30" customHeight="1">
      <c r="A63" s="9">
        <v>59</v>
      </c>
      <c r="B63" s="13" t="s">
        <v>61</v>
      </c>
      <c r="C63" s="10" t="s">
        <v>205</v>
      </c>
      <c r="D63" s="10" t="s">
        <v>227</v>
      </c>
      <c r="E63" s="10" t="s">
        <v>236</v>
      </c>
      <c r="F63" s="22">
        <f t="shared" si="1"/>
        <v>21</v>
      </c>
      <c r="G63" s="19" t="s">
        <v>235</v>
      </c>
      <c r="H63" s="10" t="s">
        <v>209</v>
      </c>
      <c r="I63" s="10" t="s">
        <v>234</v>
      </c>
      <c r="J63" s="10" t="s">
        <v>211</v>
      </c>
      <c r="K63" s="16" t="s">
        <v>119</v>
      </c>
      <c r="L63" s="13" t="s">
        <v>137</v>
      </c>
      <c r="M63" s="10" t="s">
        <v>13</v>
      </c>
      <c r="N63" s="16" t="s">
        <v>187</v>
      </c>
      <c r="O63" s="28">
        <v>18385964540</v>
      </c>
      <c r="P63" s="14" t="s">
        <v>212</v>
      </c>
      <c r="Q63" s="28">
        <v>88</v>
      </c>
      <c r="R63" s="29">
        <v>60.2</v>
      </c>
      <c r="S63" s="29">
        <v>59.589999999999996</v>
      </c>
      <c r="T63" s="14">
        <v>60</v>
      </c>
      <c r="U63" s="14"/>
    </row>
    <row r="64" spans="1:21" s="15" customFormat="1" ht="30" customHeight="1">
      <c r="A64" s="9">
        <v>60</v>
      </c>
      <c r="B64" s="13" t="s">
        <v>56</v>
      </c>
      <c r="C64" s="10" t="s">
        <v>205</v>
      </c>
      <c r="D64" s="10" t="s">
        <v>206</v>
      </c>
      <c r="E64" s="10" t="s">
        <v>269</v>
      </c>
      <c r="F64" s="22">
        <f t="shared" si="1"/>
        <v>25</v>
      </c>
      <c r="G64" s="19" t="s">
        <v>235</v>
      </c>
      <c r="H64" s="10" t="s">
        <v>209</v>
      </c>
      <c r="I64" s="10" t="s">
        <v>238</v>
      </c>
      <c r="J64" s="10" t="s">
        <v>211</v>
      </c>
      <c r="K64" s="16" t="s">
        <v>114</v>
      </c>
      <c r="L64" s="13" t="s">
        <v>136</v>
      </c>
      <c r="M64" s="10" t="s">
        <v>13</v>
      </c>
      <c r="N64" s="16" t="s">
        <v>182</v>
      </c>
      <c r="O64" s="28">
        <v>18385486394</v>
      </c>
      <c r="P64" s="14" t="s">
        <v>212</v>
      </c>
      <c r="Q64" s="28">
        <v>74</v>
      </c>
      <c r="R64" s="29">
        <v>53.8</v>
      </c>
      <c r="S64" s="29">
        <v>52.010000000000005</v>
      </c>
      <c r="T64" s="33">
        <v>61</v>
      </c>
      <c r="U64" s="14"/>
    </row>
    <row r="65" spans="1:21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  <c r="M65" s="8"/>
      <c r="N65" s="6"/>
      <c r="O65" s="8"/>
      <c r="P65" s="8"/>
      <c r="Q65" s="8"/>
      <c r="R65" s="26"/>
      <c r="S65" s="26"/>
      <c r="T65" s="34"/>
      <c r="U65" s="8"/>
    </row>
    <row r="66" spans="1:2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  <c r="M66" s="8"/>
      <c r="N66" s="6"/>
      <c r="O66" s="8"/>
      <c r="P66" s="8"/>
      <c r="Q66" s="8"/>
      <c r="R66" s="26"/>
      <c r="S66" s="26"/>
      <c r="T66" s="34"/>
      <c r="U66" s="8"/>
    </row>
    <row r="67" spans="1:2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8"/>
      <c r="N67" s="6"/>
      <c r="O67" s="8"/>
      <c r="P67" s="8"/>
      <c r="Q67" s="8"/>
      <c r="R67" s="26"/>
      <c r="S67" s="26"/>
      <c r="T67" s="34"/>
      <c r="U67" s="8"/>
    </row>
    <row r="68" spans="1:2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8"/>
      <c r="N68" s="6"/>
      <c r="O68" s="8"/>
      <c r="P68" s="8"/>
      <c r="Q68" s="8"/>
      <c r="R68" s="26"/>
      <c r="S68" s="26"/>
      <c r="T68" s="34"/>
      <c r="U68" s="8"/>
    </row>
  </sheetData>
  <sheetProtection/>
  <autoFilter ref="A3:IV64"/>
  <mergeCells count="2">
    <mergeCell ref="A1:U1"/>
    <mergeCell ref="G2:I2"/>
  </mergeCells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landscape" paperSize="9" scale="88" r:id="rId1"/>
  <headerFooter alignWithMargins="0">
    <oddFooter>&amp;C共&amp;N页第&amp;P页&amp;R2016年8月25日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微软用户</cp:lastModifiedBy>
  <cp:lastPrinted>2016-08-24T14:06:07Z</cp:lastPrinted>
  <dcterms:created xsi:type="dcterms:W3CDTF">2008-02-18T03:33:45Z</dcterms:created>
  <dcterms:modified xsi:type="dcterms:W3CDTF">2016-08-25T09:33:10Z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