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080" activeTab="0"/>
  </bookViews>
  <sheets>
    <sheet name="安监" sheetId="1" r:id="rId1"/>
  </sheets>
  <definedNames/>
  <calcPr fullCalcOnLoad="1"/>
</workbook>
</file>

<file path=xl/sharedStrings.xml><?xml version="1.0" encoding="utf-8"?>
<sst xmlns="http://schemas.openxmlformats.org/spreadsheetml/2006/main" count="91" uniqueCount="59">
  <si>
    <t xml:space="preserve">附件1 
</t>
  </si>
  <si>
    <r>
      <t>贵州省安全监管局</t>
    </r>
    <r>
      <rPr>
        <sz val="16"/>
        <rFont val="Arial"/>
        <family val="2"/>
      </rPr>
      <t>2016</t>
    </r>
    <r>
      <rPr>
        <sz val="16"/>
        <rFont val="宋体"/>
        <family val="0"/>
      </rPr>
      <t>年公开招聘直属事业单位工作人员总成绩排名</t>
    </r>
  </si>
  <si>
    <t>排名</t>
  </si>
  <si>
    <t>姓名</t>
  </si>
  <si>
    <t>报考单位及代码</t>
  </si>
  <si>
    <t>报考职位及代码</t>
  </si>
  <si>
    <t>准考证号</t>
  </si>
  <si>
    <t>笔试原始成绩</t>
  </si>
  <si>
    <t>笔试折算成百分制后的成绩</t>
  </si>
  <si>
    <t>面试成绩</t>
  </si>
  <si>
    <t>总成绩</t>
  </si>
  <si>
    <t>备注</t>
  </si>
  <si>
    <t>孔维薇</t>
  </si>
  <si>
    <r>
      <t>1001</t>
    </r>
    <r>
      <rPr>
        <sz val="10"/>
        <rFont val="宋体"/>
        <family val="0"/>
      </rPr>
      <t>贵州省劳动保护科学技术研究院</t>
    </r>
  </si>
  <si>
    <t>01科研办公室工作人员</t>
  </si>
  <si>
    <t>10128271821</t>
  </si>
  <si>
    <t>进入体检</t>
  </si>
  <si>
    <t>何远鹏</t>
  </si>
  <si>
    <t>10128271914</t>
  </si>
  <si>
    <t>王毅</t>
  </si>
  <si>
    <t>10128271302</t>
  </si>
  <si>
    <t>张俊婷</t>
  </si>
  <si>
    <t>10128271219</t>
  </si>
  <si>
    <t>田阳</t>
  </si>
  <si>
    <t>1001贵州省劳动保护科学技术研究院</t>
  </si>
  <si>
    <t>10128271323</t>
  </si>
  <si>
    <t>刘桂</t>
  </si>
  <si>
    <t>10128271710</t>
  </si>
  <si>
    <t>面试缺考</t>
  </si>
  <si>
    <t>叶飞</t>
  </si>
  <si>
    <r>
      <t>02</t>
    </r>
    <r>
      <rPr>
        <sz val="10"/>
        <rFont val="宋体"/>
        <family val="0"/>
      </rPr>
      <t>安全技术服务中心工作人员</t>
    </r>
  </si>
  <si>
    <t>10128271408</t>
  </si>
  <si>
    <t>左乾鸿</t>
  </si>
  <si>
    <t>10128271924</t>
  </si>
  <si>
    <t>杨东</t>
  </si>
  <si>
    <t>10128271630</t>
  </si>
  <si>
    <t>张百清</t>
  </si>
  <si>
    <t>1002贵州煤矿矿用安全产品检验中心</t>
  </si>
  <si>
    <t>01矿山安全实验室技术员</t>
  </si>
  <si>
    <t>10128271010</t>
  </si>
  <si>
    <t>邓鹄</t>
  </si>
  <si>
    <t>10128271527</t>
  </si>
  <si>
    <t>刘俊</t>
  </si>
  <si>
    <t>10128271029</t>
  </si>
  <si>
    <t>李君君</t>
  </si>
  <si>
    <t>1003贵州省安全生产宣传教育中心</t>
  </si>
  <si>
    <t>01办公室财务人员</t>
  </si>
  <si>
    <t>10128271316</t>
  </si>
  <si>
    <t>王树香</t>
  </si>
  <si>
    <t>10128271012</t>
  </si>
  <si>
    <t>甘璐</t>
  </si>
  <si>
    <t>10128271609</t>
  </si>
  <si>
    <t>曾明秀</t>
  </si>
  <si>
    <t>02办公室工作人员</t>
  </si>
  <si>
    <t>10128271230</t>
  </si>
  <si>
    <t>罗云</t>
  </si>
  <si>
    <t>10128271308</t>
  </si>
  <si>
    <t>周天源</t>
  </si>
  <si>
    <t>10128270919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</si>
</sst>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0"/>
      <name val="Arial"/>
      <family val="2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51"/>
      <name val="宋体"/>
      <family val="0"/>
    </font>
    <font>
      <b/>
      <sz val="11"/>
      <color indexed="51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8"/>
      <color indexed="57"/>
      <name val="宋体"/>
      <family val="0"/>
    </font>
    <font>
      <b/>
      <sz val="11"/>
      <color indexed="9"/>
      <name val="宋体"/>
      <family val="0"/>
    </font>
    <font>
      <b/>
      <sz val="11"/>
      <color indexed="57"/>
      <name val="宋体"/>
      <family val="0"/>
    </font>
    <font>
      <b/>
      <sz val="15"/>
      <color indexed="5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7"/>
      <name val="宋体"/>
      <family val="0"/>
    </font>
    <font>
      <i/>
      <sz val="11"/>
      <color indexed="23"/>
      <name val="宋体"/>
      <family val="0"/>
    </font>
    <font>
      <sz val="12"/>
      <name val="黑体"/>
      <family val="3"/>
    </font>
    <font>
      <sz val="16"/>
      <name val="宋体"/>
      <family val="0"/>
    </font>
    <font>
      <sz val="16"/>
      <name val="Arial"/>
      <family val="2"/>
    </font>
    <font>
      <b/>
      <sz val="10"/>
      <name val="宋体"/>
      <family val="0"/>
    </font>
    <font>
      <b/>
      <sz val="8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sz val="10"/>
      <color indexed="10"/>
      <name val="宋体"/>
      <family val="0"/>
    </font>
    <font>
      <sz val="9"/>
      <name val="宋体"/>
      <family val="0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24"/>
      </bottom>
    </border>
    <border>
      <left/>
      <right/>
      <top/>
      <bottom style="medium">
        <color indexed="44"/>
      </bottom>
    </border>
    <border>
      <left/>
      <right/>
      <top style="thin">
        <color indexed="24"/>
      </top>
      <bottom style="double">
        <color indexed="2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9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3" fillId="0" borderId="3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10" borderId="4" applyNumberFormat="0" applyAlignment="0" applyProtection="0"/>
    <xf numFmtId="0" fontId="9" fillId="11" borderId="5" applyNumberFormat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2" fillId="6" borderId="0" applyNumberFormat="0" applyBorder="0" applyAlignment="0" applyProtection="0"/>
    <xf numFmtId="0" fontId="16" fillId="10" borderId="7" applyNumberFormat="0" applyAlignment="0" applyProtection="0"/>
    <xf numFmtId="0" fontId="6" fillId="9" borderId="4" applyNumberFormat="0" applyAlignment="0" applyProtection="0"/>
    <xf numFmtId="0" fontId="17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4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0" fillId="0" borderId="0" xfId="0" applyAlignment="1">
      <alignment horizontal="left"/>
    </xf>
    <xf numFmtId="0" fontId="21" fillId="0" borderId="0" xfId="0" applyNumberFormat="1" applyFont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N18" sqref="N18"/>
    </sheetView>
  </sheetViews>
  <sheetFormatPr defaultColWidth="9.140625" defaultRowHeight="12.75"/>
  <cols>
    <col min="1" max="1" width="6.140625" style="1" customWidth="1"/>
    <col min="2" max="2" width="8.00390625" style="1" customWidth="1"/>
    <col min="3" max="3" width="31.00390625" style="2" customWidth="1"/>
    <col min="4" max="4" width="25.8515625" style="2" customWidth="1"/>
    <col min="5" max="5" width="13.57421875" style="1" customWidth="1"/>
    <col min="6" max="6" width="6.57421875" style="1" customWidth="1"/>
    <col min="7" max="7" width="12.28125" style="1" customWidth="1"/>
    <col min="8" max="8" width="9.421875" style="1" customWidth="1"/>
    <col min="9" max="9" width="10.7109375" style="1" customWidth="1"/>
    <col min="10" max="10" width="13.00390625" style="0" customWidth="1"/>
  </cols>
  <sheetData>
    <row r="1" spans="1:2" ht="30.75" customHeight="1">
      <c r="A1" s="16" t="s">
        <v>0</v>
      </c>
      <c r="B1" s="16"/>
    </row>
    <row r="2" spans="1:10" ht="33.75" customHeight="1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30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4" t="s">
        <v>8</v>
      </c>
      <c r="H3" s="3" t="s">
        <v>9</v>
      </c>
      <c r="I3" s="3" t="s">
        <v>10</v>
      </c>
      <c r="J3" s="3" t="s">
        <v>11</v>
      </c>
    </row>
    <row r="4" spans="1:10" ht="19.5" customHeight="1">
      <c r="A4" s="5">
        <v>1</v>
      </c>
      <c r="B4" s="5" t="s">
        <v>12</v>
      </c>
      <c r="C4" s="6" t="s">
        <v>13</v>
      </c>
      <c r="D4" s="5" t="s">
        <v>14</v>
      </c>
      <c r="E4" s="5" t="s">
        <v>15</v>
      </c>
      <c r="F4" s="5">
        <v>97</v>
      </c>
      <c r="G4" s="5">
        <v>64.67</v>
      </c>
      <c r="H4" s="5">
        <v>82</v>
      </c>
      <c r="I4" s="8">
        <f aca="true" t="shared" si="0" ref="I4:I9">G4*0.4+H4*0.6</f>
        <v>75.068</v>
      </c>
      <c r="J4" s="9" t="s">
        <v>16</v>
      </c>
    </row>
    <row r="5" spans="1:10" ht="19.5" customHeight="1">
      <c r="A5" s="5">
        <v>2</v>
      </c>
      <c r="B5" s="5" t="s">
        <v>17</v>
      </c>
      <c r="C5" s="6" t="s">
        <v>13</v>
      </c>
      <c r="D5" s="5" t="s">
        <v>14</v>
      </c>
      <c r="E5" s="5" t="s">
        <v>18</v>
      </c>
      <c r="F5" s="5">
        <v>100</v>
      </c>
      <c r="G5" s="5">
        <v>66.67</v>
      </c>
      <c r="H5" s="5">
        <v>78.67</v>
      </c>
      <c r="I5" s="8">
        <f t="shared" si="0"/>
        <v>73.87</v>
      </c>
      <c r="J5" s="9" t="s">
        <v>16</v>
      </c>
    </row>
    <row r="6" spans="1:10" ht="19.5" customHeight="1">
      <c r="A6" s="5">
        <v>3</v>
      </c>
      <c r="B6" s="5" t="s">
        <v>19</v>
      </c>
      <c r="C6" s="6" t="s">
        <v>13</v>
      </c>
      <c r="D6" s="5" t="s">
        <v>14</v>
      </c>
      <c r="E6" s="5" t="s">
        <v>20</v>
      </c>
      <c r="F6" s="5">
        <v>91.5</v>
      </c>
      <c r="G6" s="5">
        <v>61</v>
      </c>
      <c r="H6" s="5">
        <v>77</v>
      </c>
      <c r="I6" s="8">
        <f t="shared" si="0"/>
        <v>70.6</v>
      </c>
      <c r="J6" s="10"/>
    </row>
    <row r="7" spans="1:10" ht="19.5" customHeight="1">
      <c r="A7" s="5">
        <v>4</v>
      </c>
      <c r="B7" s="5" t="s">
        <v>21</v>
      </c>
      <c r="C7" s="6" t="s">
        <v>13</v>
      </c>
      <c r="D7" s="5" t="s">
        <v>14</v>
      </c>
      <c r="E7" s="5" t="s">
        <v>22</v>
      </c>
      <c r="F7" s="5">
        <v>93.5</v>
      </c>
      <c r="G7" s="5">
        <v>62.33</v>
      </c>
      <c r="H7" s="5">
        <v>73.67</v>
      </c>
      <c r="I7" s="8">
        <f t="shared" si="0"/>
        <v>69.134</v>
      </c>
      <c r="J7" s="9"/>
    </row>
    <row r="8" spans="1:10" ht="19.5" customHeight="1">
      <c r="A8" s="5">
        <v>5</v>
      </c>
      <c r="B8" s="5" t="s">
        <v>23</v>
      </c>
      <c r="C8" s="6" t="s">
        <v>24</v>
      </c>
      <c r="D8" s="5" t="s">
        <v>14</v>
      </c>
      <c r="E8" s="5" t="s">
        <v>25</v>
      </c>
      <c r="F8" s="5">
        <v>98</v>
      </c>
      <c r="G8" s="5">
        <v>65.33</v>
      </c>
      <c r="H8" s="5">
        <v>69</v>
      </c>
      <c r="I8" s="8">
        <f t="shared" si="0"/>
        <v>67.532</v>
      </c>
      <c r="J8" s="9"/>
    </row>
    <row r="9" spans="1:10" ht="19.5" customHeight="1">
      <c r="A9" s="5">
        <v>6</v>
      </c>
      <c r="B9" s="5" t="s">
        <v>26</v>
      </c>
      <c r="C9" s="6" t="s">
        <v>13</v>
      </c>
      <c r="D9" s="5" t="s">
        <v>14</v>
      </c>
      <c r="E9" s="5" t="s">
        <v>27</v>
      </c>
      <c r="F9" s="5">
        <v>94</v>
      </c>
      <c r="G9" s="5">
        <v>62.67</v>
      </c>
      <c r="H9" s="5">
        <v>0</v>
      </c>
      <c r="I9" s="8">
        <f t="shared" si="0"/>
        <v>25.068</v>
      </c>
      <c r="J9" s="9" t="s">
        <v>28</v>
      </c>
    </row>
    <row r="10" spans="1:10" ht="16.5" customHeight="1">
      <c r="A10" s="5"/>
      <c r="B10" s="5"/>
      <c r="C10" s="5"/>
      <c r="D10" s="5"/>
      <c r="E10" s="5"/>
      <c r="F10" s="5"/>
      <c r="G10" s="5"/>
      <c r="H10" s="5"/>
      <c r="I10" s="8"/>
      <c r="J10" s="11"/>
    </row>
    <row r="11" spans="1:10" ht="19.5" customHeight="1">
      <c r="A11" s="5">
        <v>1</v>
      </c>
      <c r="B11" s="5" t="s">
        <v>29</v>
      </c>
      <c r="C11" s="6" t="s">
        <v>24</v>
      </c>
      <c r="D11" s="6" t="s">
        <v>30</v>
      </c>
      <c r="E11" s="5" t="s">
        <v>31</v>
      </c>
      <c r="F11" s="5">
        <v>102</v>
      </c>
      <c r="G11" s="5">
        <v>68</v>
      </c>
      <c r="H11" s="5">
        <v>81</v>
      </c>
      <c r="I11" s="8">
        <f>G11*0.4+H11*0.6</f>
        <v>75.80000000000001</v>
      </c>
      <c r="J11" s="9" t="s">
        <v>16</v>
      </c>
    </row>
    <row r="12" spans="1:10" ht="19.5" customHeight="1">
      <c r="A12" s="5">
        <v>2</v>
      </c>
      <c r="B12" s="5" t="s">
        <v>32</v>
      </c>
      <c r="C12" s="6" t="s">
        <v>24</v>
      </c>
      <c r="D12" s="6" t="s">
        <v>30</v>
      </c>
      <c r="E12" s="5" t="s">
        <v>33</v>
      </c>
      <c r="F12" s="5">
        <v>98.5</v>
      </c>
      <c r="G12" s="5">
        <v>65.67</v>
      </c>
      <c r="H12" s="5">
        <v>81.67</v>
      </c>
      <c r="I12" s="8">
        <f>G12*0.4+H12*0.6</f>
        <v>75.27000000000001</v>
      </c>
      <c r="J12" s="9"/>
    </row>
    <row r="13" spans="1:10" ht="19.5" customHeight="1">
      <c r="A13" s="5">
        <v>3</v>
      </c>
      <c r="B13" s="5" t="s">
        <v>34</v>
      </c>
      <c r="C13" s="6" t="s">
        <v>24</v>
      </c>
      <c r="D13" s="6" t="s">
        <v>30</v>
      </c>
      <c r="E13" s="5" t="s">
        <v>35</v>
      </c>
      <c r="F13" s="5">
        <v>99.5</v>
      </c>
      <c r="G13" s="5">
        <v>66.33</v>
      </c>
      <c r="H13" s="5">
        <v>64</v>
      </c>
      <c r="I13" s="8">
        <f>G13*0.4+H13*0.6</f>
        <v>64.932</v>
      </c>
      <c r="J13" s="9"/>
    </row>
    <row r="14" spans="1:10" ht="18" customHeight="1">
      <c r="A14" s="13"/>
      <c r="B14" s="13"/>
      <c r="C14" s="13"/>
      <c r="D14" s="13"/>
      <c r="E14" s="13"/>
      <c r="F14" s="13"/>
      <c r="G14" s="13"/>
      <c r="H14" s="7"/>
      <c r="I14" s="8"/>
      <c r="J14" s="10"/>
    </row>
    <row r="15" spans="1:10" ht="19.5" customHeight="1">
      <c r="A15" s="5">
        <v>1</v>
      </c>
      <c r="B15" s="5" t="s">
        <v>36</v>
      </c>
      <c r="C15" s="6" t="s">
        <v>37</v>
      </c>
      <c r="D15" s="6" t="s">
        <v>38</v>
      </c>
      <c r="E15" s="5" t="s">
        <v>39</v>
      </c>
      <c r="F15" s="5">
        <v>88</v>
      </c>
      <c r="G15" s="5">
        <v>58.67</v>
      </c>
      <c r="H15" s="5">
        <v>81</v>
      </c>
      <c r="I15" s="8">
        <f>G15*0.4+H15*0.6</f>
        <v>72.06800000000001</v>
      </c>
      <c r="J15" s="9" t="s">
        <v>16</v>
      </c>
    </row>
    <row r="16" spans="1:10" ht="19.5" customHeight="1">
      <c r="A16" s="5">
        <v>2</v>
      </c>
      <c r="B16" s="5" t="s">
        <v>40</v>
      </c>
      <c r="C16" s="6" t="s">
        <v>37</v>
      </c>
      <c r="D16" s="6" t="s">
        <v>38</v>
      </c>
      <c r="E16" s="5" t="s">
        <v>41</v>
      </c>
      <c r="F16" s="5">
        <v>94.5</v>
      </c>
      <c r="G16" s="5">
        <v>63</v>
      </c>
      <c r="H16" s="5">
        <v>74.67</v>
      </c>
      <c r="I16" s="8">
        <f>G16*0.4+H16*0.6</f>
        <v>70.00200000000001</v>
      </c>
      <c r="J16" s="9"/>
    </row>
    <row r="17" spans="1:10" ht="19.5" customHeight="1">
      <c r="A17" s="5">
        <v>3</v>
      </c>
      <c r="B17" s="5" t="s">
        <v>42</v>
      </c>
      <c r="C17" s="6" t="s">
        <v>37</v>
      </c>
      <c r="D17" s="6" t="s">
        <v>38</v>
      </c>
      <c r="E17" s="5" t="s">
        <v>43</v>
      </c>
      <c r="F17" s="5">
        <v>93</v>
      </c>
      <c r="G17" s="5">
        <v>62</v>
      </c>
      <c r="H17" s="5">
        <v>64.67</v>
      </c>
      <c r="I17" s="8">
        <f>G17*0.4+H17*0.6</f>
        <v>63.602000000000004</v>
      </c>
      <c r="J17" s="9"/>
    </row>
    <row r="18" spans="1:10" ht="18" customHeight="1">
      <c r="A18" s="13"/>
      <c r="B18" s="13"/>
      <c r="C18" s="13"/>
      <c r="D18" s="13"/>
      <c r="E18" s="13"/>
      <c r="F18" s="13"/>
      <c r="G18" s="13"/>
      <c r="H18" s="7"/>
      <c r="I18" s="8"/>
      <c r="J18" s="10"/>
    </row>
    <row r="19" spans="1:10" ht="19.5" customHeight="1">
      <c r="A19" s="5">
        <v>1</v>
      </c>
      <c r="B19" s="5" t="s">
        <v>44</v>
      </c>
      <c r="C19" s="6" t="s">
        <v>45</v>
      </c>
      <c r="D19" s="6" t="s">
        <v>46</v>
      </c>
      <c r="E19" s="5" t="s">
        <v>47</v>
      </c>
      <c r="F19" s="5">
        <v>92</v>
      </c>
      <c r="G19" s="5">
        <v>61.33</v>
      </c>
      <c r="H19" s="5">
        <v>81</v>
      </c>
      <c r="I19" s="8">
        <f>G19*0.4+H19*0.6</f>
        <v>73.132</v>
      </c>
      <c r="J19" s="9" t="s">
        <v>16</v>
      </c>
    </row>
    <row r="20" spans="1:10" ht="19.5" customHeight="1">
      <c r="A20" s="5">
        <v>2</v>
      </c>
      <c r="B20" s="5" t="s">
        <v>48</v>
      </c>
      <c r="C20" s="6" t="s">
        <v>45</v>
      </c>
      <c r="D20" s="6" t="s">
        <v>46</v>
      </c>
      <c r="E20" s="5" t="s">
        <v>49</v>
      </c>
      <c r="F20" s="5">
        <v>87.5</v>
      </c>
      <c r="G20" s="5">
        <v>58.33</v>
      </c>
      <c r="H20" s="5">
        <v>80</v>
      </c>
      <c r="I20" s="8">
        <f>G20*0.4+H20*0.6</f>
        <v>71.332</v>
      </c>
      <c r="J20" s="9"/>
    </row>
    <row r="21" spans="1:10" ht="19.5" customHeight="1">
      <c r="A21" s="5">
        <v>3</v>
      </c>
      <c r="B21" s="5" t="s">
        <v>50</v>
      </c>
      <c r="C21" s="6" t="s">
        <v>45</v>
      </c>
      <c r="D21" s="6" t="s">
        <v>46</v>
      </c>
      <c r="E21" s="5" t="s">
        <v>51</v>
      </c>
      <c r="F21" s="5">
        <v>85.5</v>
      </c>
      <c r="G21" s="5">
        <v>57</v>
      </c>
      <c r="H21" s="5">
        <v>79</v>
      </c>
      <c r="I21" s="8">
        <f>G21*0.4+H21*0.6</f>
        <v>70.2</v>
      </c>
      <c r="J21" s="9"/>
    </row>
    <row r="22" spans="1:10" ht="18" customHeight="1">
      <c r="A22" s="13"/>
      <c r="B22" s="13"/>
      <c r="C22" s="13"/>
      <c r="D22" s="13"/>
      <c r="E22" s="13"/>
      <c r="F22" s="13"/>
      <c r="G22" s="13"/>
      <c r="H22" s="7"/>
      <c r="I22" s="8"/>
      <c r="J22" s="10"/>
    </row>
    <row r="23" spans="1:10" ht="19.5" customHeight="1">
      <c r="A23" s="5">
        <v>1</v>
      </c>
      <c r="B23" s="5" t="s">
        <v>52</v>
      </c>
      <c r="C23" s="6" t="s">
        <v>45</v>
      </c>
      <c r="D23" s="6" t="s">
        <v>53</v>
      </c>
      <c r="E23" s="5" t="s">
        <v>54</v>
      </c>
      <c r="F23" s="5">
        <v>101.5</v>
      </c>
      <c r="G23" s="5">
        <v>67.67</v>
      </c>
      <c r="H23" s="5">
        <v>86.67</v>
      </c>
      <c r="I23" s="8">
        <f>G23*0.4+H23*0.6</f>
        <v>79.07000000000001</v>
      </c>
      <c r="J23" s="9" t="s">
        <v>16</v>
      </c>
    </row>
    <row r="24" spans="1:10" ht="19.5" customHeight="1">
      <c r="A24" s="5">
        <v>2</v>
      </c>
      <c r="B24" s="5" t="s">
        <v>55</v>
      </c>
      <c r="C24" s="6" t="s">
        <v>45</v>
      </c>
      <c r="D24" s="6" t="s">
        <v>53</v>
      </c>
      <c r="E24" s="5" t="s">
        <v>56</v>
      </c>
      <c r="F24" s="5">
        <v>102.5</v>
      </c>
      <c r="G24" s="5">
        <v>68.33</v>
      </c>
      <c r="H24" s="5">
        <v>82.33</v>
      </c>
      <c r="I24" s="8">
        <f>G24*0.4+H24*0.6</f>
        <v>76.72999999999999</v>
      </c>
      <c r="J24" s="12"/>
    </row>
    <row r="25" spans="1:10" ht="19.5" customHeight="1">
      <c r="A25" s="5">
        <v>3</v>
      </c>
      <c r="B25" s="5" t="s">
        <v>57</v>
      </c>
      <c r="C25" s="6" t="s">
        <v>45</v>
      </c>
      <c r="D25" s="6" t="s">
        <v>53</v>
      </c>
      <c r="E25" s="5" t="s">
        <v>58</v>
      </c>
      <c r="F25" s="5">
        <v>99.5</v>
      </c>
      <c r="G25" s="5">
        <v>66.33</v>
      </c>
      <c r="H25" s="5">
        <v>79</v>
      </c>
      <c r="I25" s="8">
        <f>G25*0.4+H25*0.6</f>
        <v>73.932</v>
      </c>
      <c r="J25" s="12"/>
    </row>
    <row r="26" ht="9" customHeight="1"/>
    <row r="27" spans="1:10" ht="12.75">
      <c r="A27" s="14"/>
      <c r="B27" s="15"/>
      <c r="C27" s="15"/>
      <c r="D27" s="15"/>
      <c r="E27" s="15"/>
      <c r="F27" s="15"/>
      <c r="G27" s="15"/>
      <c r="H27" s="15"/>
      <c r="I27" s="15"/>
      <c r="J27" s="15"/>
    </row>
  </sheetData>
  <mergeCells count="6">
    <mergeCell ref="A22:G22"/>
    <mergeCell ref="A27:J27"/>
    <mergeCell ref="A1:B1"/>
    <mergeCell ref="A2:J2"/>
    <mergeCell ref="A14:G14"/>
    <mergeCell ref="A18:G18"/>
  </mergeCells>
  <printOptions horizontalCentered="1"/>
  <pageMargins left="0.5506944444444445" right="0.5506944444444445" top="0.38958333333333334" bottom="0.38958333333333334" header="0.11805555555555555" footer="0.118055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2016-10-24T03:30:49Z</cp:lastPrinted>
  <dcterms:created xsi:type="dcterms:W3CDTF">2015-12-07T07:40:15Z</dcterms:created>
  <dcterms:modified xsi:type="dcterms:W3CDTF">2017-01-04T06:32:06Z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