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095" windowHeight="8460"/>
  </bookViews>
  <sheets>
    <sheet name="Sheet1 (2)" sheetId="2" r:id="rId1"/>
  </sheets>
  <definedNames>
    <definedName name="_xlnm._FilterDatabase" localSheetId="0" hidden="1">'Sheet1 (2)'!$B$2:$K$2</definedName>
  </definedNames>
  <calcPr calcId="125725"/>
</workbook>
</file>

<file path=xl/calcChain.xml><?xml version="1.0" encoding="utf-8"?>
<calcChain xmlns="http://schemas.openxmlformats.org/spreadsheetml/2006/main">
  <c r="J4" i="2"/>
  <c r="J5"/>
  <c r="J6"/>
  <c r="J7"/>
  <c r="J8"/>
  <c r="J9"/>
  <c r="J10"/>
  <c r="J11"/>
  <c r="J12"/>
  <c r="J13"/>
  <c r="J14"/>
  <c r="J15"/>
  <c r="J16"/>
  <c r="J18"/>
  <c r="J19"/>
  <c r="J20"/>
  <c r="J21"/>
  <c r="J22"/>
  <c r="J23"/>
  <c r="J24"/>
  <c r="J25"/>
  <c r="J26"/>
  <c r="J27"/>
  <c r="J28"/>
  <c r="J29"/>
  <c r="J30"/>
  <c r="J3"/>
  <c r="I4"/>
  <c r="I5"/>
  <c r="I6"/>
  <c r="I7"/>
  <c r="I8"/>
  <c r="I9"/>
  <c r="I10"/>
  <c r="I11"/>
  <c r="I12"/>
  <c r="I13"/>
  <c r="I14"/>
  <c r="I16"/>
  <c r="I17"/>
  <c r="I19"/>
  <c r="I20"/>
  <c r="I21"/>
  <c r="I22"/>
  <c r="I23"/>
  <c r="I24"/>
  <c r="I25"/>
  <c r="I26"/>
  <c r="I27"/>
  <c r="I28"/>
  <c r="I29"/>
  <c r="I30"/>
  <c r="I3"/>
  <c r="G4"/>
  <c r="G5"/>
  <c r="G6"/>
  <c r="G7"/>
  <c r="G8"/>
  <c r="G9"/>
  <c r="G10"/>
  <c r="G11"/>
  <c r="G12"/>
  <c r="G13"/>
  <c r="G14"/>
  <c r="G15"/>
  <c r="G16"/>
  <c r="G17"/>
  <c r="J17" s="1"/>
  <c r="G18"/>
  <c r="G19"/>
  <c r="G20"/>
  <c r="G21"/>
  <c r="G22"/>
  <c r="G23"/>
  <c r="G24"/>
  <c r="G25"/>
  <c r="G26"/>
  <c r="G27"/>
  <c r="G28"/>
  <c r="G29"/>
  <c r="G30"/>
  <c r="G3"/>
</calcChain>
</file>

<file path=xl/sharedStrings.xml><?xml version="1.0" encoding="utf-8"?>
<sst xmlns="http://schemas.openxmlformats.org/spreadsheetml/2006/main" count="145" uniqueCount="78">
  <si>
    <t>序号</t>
  </si>
  <si>
    <t>姓名</t>
  </si>
  <si>
    <t>准考证号</t>
  </si>
  <si>
    <t>面试成绩</t>
  </si>
  <si>
    <t>备注</t>
  </si>
  <si>
    <t>第1考场</t>
  </si>
  <si>
    <t>六枝特区人民法院招聘编制外合同制人员综合成绩及拟进入体检人员</t>
    <phoneticPr fontId="5" type="noConversion"/>
  </si>
  <si>
    <t>笔试成绩</t>
    <phoneticPr fontId="5" type="noConversion"/>
  </si>
  <si>
    <t>报考岗位</t>
    <phoneticPr fontId="5" type="noConversion"/>
  </si>
  <si>
    <t>面试考场</t>
    <phoneticPr fontId="5" type="noConversion"/>
  </si>
  <si>
    <t>技能（体能）测试成绩（占50%)</t>
    <phoneticPr fontId="5" type="noConversion"/>
  </si>
  <si>
    <r>
      <t>面试成绩(占</t>
    </r>
    <r>
      <rPr>
        <b/>
        <sz val="12"/>
        <rFont val="宋体"/>
        <family val="3"/>
        <charset val="134"/>
      </rPr>
      <t>5</t>
    </r>
    <r>
      <rPr>
        <b/>
        <sz val="12"/>
        <rFont val="宋体"/>
        <charset val="134"/>
      </rPr>
      <t>0%）</t>
    </r>
    <phoneticPr fontId="5" type="noConversion"/>
  </si>
  <si>
    <t>书记员</t>
    <phoneticPr fontId="5" type="noConversion"/>
  </si>
  <si>
    <t>导诉员</t>
    <phoneticPr fontId="5" type="noConversion"/>
  </si>
  <si>
    <t>法警助理</t>
    <phoneticPr fontId="5" type="noConversion"/>
  </si>
  <si>
    <t>计算机管理人员</t>
    <phoneticPr fontId="5" type="noConversion"/>
  </si>
  <si>
    <t>档案管理辅助人员</t>
    <phoneticPr fontId="5" type="noConversion"/>
  </si>
  <si>
    <t>综合成绩</t>
    <phoneticPr fontId="5" type="noConversion"/>
  </si>
  <si>
    <t>衣芝</t>
    <phoneticPr fontId="5" type="noConversion"/>
  </si>
  <si>
    <t>李思勰</t>
    <phoneticPr fontId="5" type="noConversion"/>
  </si>
  <si>
    <t>肖慈艳</t>
  </si>
  <si>
    <t>王伟</t>
  </si>
  <si>
    <t>罗小云</t>
  </si>
  <si>
    <t>彭会帅</t>
  </si>
  <si>
    <t>曹夏</t>
  </si>
  <si>
    <t>谭超</t>
  </si>
  <si>
    <t>邓慧</t>
  </si>
  <si>
    <t>张健瑞</t>
  </si>
  <si>
    <t>王爱宇</t>
  </si>
  <si>
    <t>谌丽</t>
  </si>
  <si>
    <t>林丽</t>
  </si>
  <si>
    <t>贝汝霞</t>
  </si>
  <si>
    <t>沈会</t>
  </si>
  <si>
    <t>喻露</t>
  </si>
  <si>
    <t>颜俊</t>
  </si>
  <si>
    <t>贺鹏</t>
  </si>
  <si>
    <t>王强</t>
  </si>
  <si>
    <t>孙梓翔</t>
  </si>
  <si>
    <t>张坤</t>
  </si>
  <si>
    <t>王小广</t>
  </si>
  <si>
    <t>邓召贤</t>
  </si>
  <si>
    <t>刘祥林</t>
  </si>
  <si>
    <t>罗敏</t>
  </si>
  <si>
    <t>彭高英</t>
  </si>
  <si>
    <t>张保华</t>
  </si>
  <si>
    <t>赵思维</t>
  </si>
  <si>
    <t>66.90</t>
    <phoneticPr fontId="5" type="noConversion"/>
  </si>
  <si>
    <t>74.40</t>
    <phoneticPr fontId="5" type="noConversion"/>
  </si>
  <si>
    <t>65.50</t>
    <phoneticPr fontId="5" type="noConversion"/>
  </si>
  <si>
    <t>67.10</t>
    <phoneticPr fontId="5" type="noConversion"/>
  </si>
  <si>
    <t>60.40</t>
    <phoneticPr fontId="5" type="noConversion"/>
  </si>
  <si>
    <t>69.80</t>
    <phoneticPr fontId="5" type="noConversion"/>
  </si>
  <si>
    <t>58.70</t>
    <phoneticPr fontId="5" type="noConversion"/>
  </si>
  <si>
    <t>60.80</t>
    <phoneticPr fontId="5" type="noConversion"/>
  </si>
  <si>
    <t>66.70</t>
    <phoneticPr fontId="5" type="noConversion"/>
  </si>
  <si>
    <t>57.60</t>
    <phoneticPr fontId="5" type="noConversion"/>
  </si>
  <si>
    <t>59.30</t>
    <phoneticPr fontId="5" type="noConversion"/>
  </si>
  <si>
    <t>缺考</t>
    <phoneticPr fontId="5" type="noConversion"/>
  </si>
  <si>
    <t>78.00</t>
    <phoneticPr fontId="5" type="noConversion"/>
  </si>
  <si>
    <t>68.00</t>
    <phoneticPr fontId="5" type="noConversion"/>
  </si>
  <si>
    <t>92.50</t>
    <phoneticPr fontId="5" type="noConversion"/>
  </si>
  <si>
    <r>
      <t>88</t>
    </r>
    <r>
      <rPr>
        <sz val="11"/>
        <color indexed="8"/>
        <rFont val="宋体"/>
        <family val="3"/>
        <charset val="134"/>
      </rPr>
      <t>.00</t>
    </r>
    <phoneticPr fontId="5" type="noConversion"/>
  </si>
  <si>
    <r>
      <t>8</t>
    </r>
    <r>
      <rPr>
        <sz val="11"/>
        <color indexed="8"/>
        <rFont val="宋体"/>
        <family val="3"/>
        <charset val="134"/>
      </rPr>
      <t>7.75</t>
    </r>
    <phoneticPr fontId="5" type="noConversion"/>
  </si>
  <si>
    <r>
      <t>9</t>
    </r>
    <r>
      <rPr>
        <sz val="11"/>
        <color indexed="8"/>
        <rFont val="宋体"/>
        <family val="3"/>
        <charset val="134"/>
      </rPr>
      <t>2.50</t>
    </r>
    <phoneticPr fontId="5" type="noConversion"/>
  </si>
  <si>
    <r>
      <t>80</t>
    </r>
    <r>
      <rPr>
        <sz val="11"/>
        <color indexed="8"/>
        <rFont val="宋体"/>
        <family val="3"/>
        <charset val="134"/>
      </rPr>
      <t>.00</t>
    </r>
    <phoneticPr fontId="5" type="noConversion"/>
  </si>
  <si>
    <r>
      <t>8</t>
    </r>
    <r>
      <rPr>
        <sz val="11"/>
        <color indexed="8"/>
        <rFont val="宋体"/>
        <family val="3"/>
        <charset val="134"/>
      </rPr>
      <t>8.50</t>
    </r>
    <phoneticPr fontId="5" type="noConversion"/>
  </si>
  <si>
    <r>
      <t>7</t>
    </r>
    <r>
      <rPr>
        <sz val="11"/>
        <color indexed="8"/>
        <rFont val="宋体"/>
        <family val="3"/>
        <charset val="134"/>
      </rPr>
      <t>8.33</t>
    </r>
    <phoneticPr fontId="5" type="noConversion"/>
  </si>
  <si>
    <r>
      <t>8</t>
    </r>
    <r>
      <rPr>
        <sz val="11"/>
        <color indexed="8"/>
        <rFont val="宋体"/>
        <family val="3"/>
        <charset val="134"/>
      </rPr>
      <t>7.50</t>
    </r>
    <phoneticPr fontId="5" type="noConversion"/>
  </si>
  <si>
    <r>
      <t>7</t>
    </r>
    <r>
      <rPr>
        <sz val="11"/>
        <color indexed="8"/>
        <rFont val="宋体"/>
        <family val="3"/>
        <charset val="134"/>
      </rPr>
      <t>8.00</t>
    </r>
    <phoneticPr fontId="5" type="noConversion"/>
  </si>
  <si>
    <r>
      <t>9</t>
    </r>
    <r>
      <rPr>
        <sz val="11"/>
        <color indexed="8"/>
        <rFont val="宋体"/>
        <family val="3"/>
        <charset val="134"/>
      </rPr>
      <t>0.80</t>
    </r>
    <phoneticPr fontId="5" type="noConversion"/>
  </si>
  <si>
    <r>
      <t>8</t>
    </r>
    <r>
      <rPr>
        <sz val="11"/>
        <color indexed="8"/>
        <rFont val="宋体"/>
        <family val="3"/>
        <charset val="134"/>
      </rPr>
      <t>6.33</t>
    </r>
    <phoneticPr fontId="5" type="noConversion"/>
  </si>
  <si>
    <r>
      <t>9</t>
    </r>
    <r>
      <rPr>
        <sz val="11"/>
        <color indexed="8"/>
        <rFont val="宋体"/>
        <family val="3"/>
        <charset val="134"/>
      </rPr>
      <t>4.00</t>
    </r>
    <phoneticPr fontId="5" type="noConversion"/>
  </si>
  <si>
    <r>
      <t>5</t>
    </r>
    <r>
      <rPr>
        <sz val="11"/>
        <color indexed="8"/>
        <rFont val="宋体"/>
        <family val="3"/>
        <charset val="134"/>
      </rPr>
      <t>4.00</t>
    </r>
    <phoneticPr fontId="5" type="noConversion"/>
  </si>
  <si>
    <r>
      <t>8</t>
    </r>
    <r>
      <rPr>
        <sz val="11"/>
        <color indexed="8"/>
        <rFont val="宋体"/>
        <family val="3"/>
        <charset val="134"/>
      </rPr>
      <t>3.33</t>
    </r>
    <phoneticPr fontId="5" type="noConversion"/>
  </si>
  <si>
    <r>
      <t>5</t>
    </r>
    <r>
      <rPr>
        <sz val="11"/>
        <color indexed="8"/>
        <rFont val="宋体"/>
        <family val="3"/>
        <charset val="134"/>
      </rPr>
      <t>5.00</t>
    </r>
    <phoneticPr fontId="5" type="noConversion"/>
  </si>
  <si>
    <r>
      <t>7</t>
    </r>
    <r>
      <rPr>
        <sz val="11"/>
        <color indexed="8"/>
        <rFont val="宋体"/>
        <family val="3"/>
        <charset val="134"/>
      </rPr>
      <t>7.67</t>
    </r>
    <phoneticPr fontId="5" type="noConversion"/>
  </si>
  <si>
    <t>进入体检</t>
    <phoneticPr fontId="5" type="noConversion"/>
  </si>
  <si>
    <t>进入体检</t>
    <phoneticPr fontId="5" type="noConversion"/>
  </si>
</sst>
</file>

<file path=xl/styles.xml><?xml version="1.0" encoding="utf-8"?>
<styleSheet xmlns="http://schemas.openxmlformats.org/spreadsheetml/2006/main">
  <numFmts count="1">
    <numFmt numFmtId="176" formatCode="0.00_ "/>
  </numFmts>
  <fonts count="12">
    <font>
      <sz val="11"/>
      <color indexed="8"/>
      <name val="宋体"/>
      <charset val="134"/>
    </font>
    <font>
      <b/>
      <sz val="18"/>
      <name val="宋体"/>
      <charset val="134"/>
    </font>
    <font>
      <b/>
      <sz val="12"/>
      <name val="宋体"/>
      <charset val="134"/>
    </font>
    <font>
      <sz val="12"/>
      <name val="宋体"/>
      <charset val="134"/>
    </font>
    <font>
      <sz val="11"/>
      <name val="宋体"/>
      <charset val="134"/>
    </font>
    <font>
      <sz val="9"/>
      <name val="宋体"/>
      <charset val="134"/>
    </font>
    <font>
      <b/>
      <sz val="12"/>
      <name val="宋体"/>
      <family val="3"/>
      <charset val="134"/>
    </font>
    <font>
      <sz val="11"/>
      <color indexed="8"/>
      <name val="宋体"/>
      <family val="3"/>
      <charset val="134"/>
    </font>
    <font>
      <b/>
      <sz val="10"/>
      <name val="宋体"/>
      <family val="3"/>
      <charset val="134"/>
    </font>
    <font>
      <sz val="9"/>
      <color indexed="8"/>
      <name val="宋体"/>
      <family val="3"/>
      <charset val="134"/>
    </font>
    <font>
      <sz val="8"/>
      <color indexed="8"/>
      <name val="宋体"/>
      <family val="3"/>
      <charset val="134"/>
    </font>
    <font>
      <sz val="12"/>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66">
    <xf numFmtId="0" fontId="0" fillId="0" borderId="0" xfId="0">
      <alignment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Border="1">
      <alignment vertical="center"/>
    </xf>
    <xf numFmtId="176"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0" fillId="0" borderId="0" xfId="0"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 fillId="0" borderId="0" xfId="0" applyFont="1" applyFill="1" applyAlignment="1">
      <alignment horizontal="center" vertical="center" wrapText="1"/>
    </xf>
    <xf numFmtId="0" fontId="0" fillId="0" borderId="0" xfId="0" applyAlignment="1">
      <alignment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0" fillId="0" borderId="2" xfId="0"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0" fontId="3" fillId="0" borderId="2" xfId="1" applyBorder="1" applyAlignment="1">
      <alignment horizontal="center" vertical="center"/>
    </xf>
    <xf numFmtId="0" fontId="3" fillId="0" borderId="2" xfId="1" applyBorder="1" applyAlignment="1">
      <alignment horizontal="center" vertical="center"/>
    </xf>
    <xf numFmtId="0" fontId="3" fillId="0" borderId="2" xfId="1" applyFont="1" applyBorder="1" applyAlignment="1">
      <alignment horizontal="center" vertical="center"/>
    </xf>
    <xf numFmtId="49" fontId="7" fillId="0" borderId="2" xfId="0" applyNumberFormat="1" applyFont="1" applyBorder="1" applyAlignment="1">
      <alignment horizontal="center" vertical="center"/>
    </xf>
    <xf numFmtId="0" fontId="11" fillId="0" borderId="1" xfId="0" applyNumberFormat="1" applyFont="1" applyFill="1" applyBorder="1" applyAlignment="1">
      <alignment horizontal="center" vertical="center"/>
    </xf>
    <xf numFmtId="0" fontId="0" fillId="0" borderId="1" xfId="0"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0"/>
  <sheetViews>
    <sheetView tabSelected="1" topLeftCell="A4" workbookViewId="0">
      <selection activeCell="K17" sqref="K17"/>
    </sheetView>
  </sheetViews>
  <sheetFormatPr defaultColWidth="9" defaultRowHeight="13.5"/>
  <cols>
    <col min="1" max="1" width="4.125" style="16" customWidth="1"/>
    <col min="2" max="2" width="15.75" customWidth="1"/>
    <col min="3" max="3" width="16.125" customWidth="1"/>
    <col min="4" max="4" width="15" customWidth="1"/>
    <col min="5" max="5" width="11.625" style="16" customWidth="1"/>
    <col min="6" max="6" width="16.375" customWidth="1"/>
    <col min="7" max="7" width="14.125" customWidth="1"/>
    <col min="8" max="8" width="14.875" customWidth="1"/>
    <col min="9" max="9" width="13.25" customWidth="1"/>
    <col min="10" max="10" width="20" customWidth="1"/>
    <col min="11" max="11" width="12.75" customWidth="1"/>
  </cols>
  <sheetData>
    <row r="1" spans="1:11" ht="54" customHeight="1">
      <c r="A1" s="19" t="s">
        <v>6</v>
      </c>
      <c r="B1" s="19"/>
      <c r="C1" s="19"/>
      <c r="D1" s="19"/>
      <c r="E1" s="19"/>
      <c r="F1" s="19"/>
      <c r="G1" s="19"/>
      <c r="H1" s="19"/>
      <c r="I1" s="19"/>
      <c r="J1" s="19"/>
      <c r="K1" s="20"/>
    </row>
    <row r="2" spans="1:11" ht="31.5" customHeight="1">
      <c r="A2" s="65" t="s">
        <v>0</v>
      </c>
      <c r="B2" s="1" t="s">
        <v>1</v>
      </c>
      <c r="C2" s="1" t="s">
        <v>2</v>
      </c>
      <c r="D2" s="10" t="s">
        <v>9</v>
      </c>
      <c r="E2" s="11" t="s">
        <v>8</v>
      </c>
      <c r="F2" s="10" t="s">
        <v>7</v>
      </c>
      <c r="G2" s="14" t="s">
        <v>10</v>
      </c>
      <c r="H2" s="2" t="s">
        <v>3</v>
      </c>
      <c r="I2" s="13" t="s">
        <v>11</v>
      </c>
      <c r="J2" s="7" t="s">
        <v>17</v>
      </c>
      <c r="K2" s="7" t="s">
        <v>4</v>
      </c>
    </row>
    <row r="3" spans="1:11" ht="18.95" customHeight="1">
      <c r="A3" s="65">
        <v>1</v>
      </c>
      <c r="B3" s="3" t="s">
        <v>18</v>
      </c>
      <c r="C3" s="3">
        <v>201701099</v>
      </c>
      <c r="D3" s="4" t="s">
        <v>5</v>
      </c>
      <c r="E3" s="15" t="s">
        <v>12</v>
      </c>
      <c r="F3" s="4" t="s">
        <v>46</v>
      </c>
      <c r="G3" s="5">
        <f>F3/2</f>
        <v>33.450000000000003</v>
      </c>
      <c r="H3" s="5">
        <v>87.33</v>
      </c>
      <c r="I3" s="5">
        <f>H3/2</f>
        <v>43.664999999999999</v>
      </c>
      <c r="J3" s="5">
        <f>G3+I3</f>
        <v>77.115000000000009</v>
      </c>
      <c r="K3" s="64" t="s">
        <v>76</v>
      </c>
    </row>
    <row r="4" spans="1:11" ht="18.95" customHeight="1">
      <c r="A4" s="65">
        <v>2</v>
      </c>
      <c r="B4" s="6" t="s">
        <v>19</v>
      </c>
      <c r="C4" s="3">
        <v>201701049</v>
      </c>
      <c r="D4" s="4" t="s">
        <v>5</v>
      </c>
      <c r="E4" s="15" t="s">
        <v>12</v>
      </c>
      <c r="F4" s="4" t="s">
        <v>47</v>
      </c>
      <c r="G4" s="5">
        <f t="shared" ref="G4:G30" si="0">F4/2</f>
        <v>37.200000000000003</v>
      </c>
      <c r="H4" s="5">
        <v>79.33</v>
      </c>
      <c r="I4" s="5">
        <f t="shared" ref="I4:I30" si="1">H4/2</f>
        <v>39.664999999999999</v>
      </c>
      <c r="J4" s="5">
        <f t="shared" ref="J4:J30" si="2">G4+I4</f>
        <v>76.865000000000009</v>
      </c>
      <c r="K4" s="64" t="s">
        <v>76</v>
      </c>
    </row>
    <row r="5" spans="1:11" ht="18.95" customHeight="1">
      <c r="A5" s="65">
        <v>3</v>
      </c>
      <c r="B5" s="22" t="s">
        <v>20</v>
      </c>
      <c r="C5" s="21">
        <v>201701004</v>
      </c>
      <c r="D5" s="4" t="s">
        <v>5</v>
      </c>
      <c r="E5" s="15" t="s">
        <v>12</v>
      </c>
      <c r="F5" s="4" t="s">
        <v>48</v>
      </c>
      <c r="G5" s="5">
        <f t="shared" si="0"/>
        <v>32.75</v>
      </c>
      <c r="H5" s="5">
        <v>86</v>
      </c>
      <c r="I5" s="5">
        <f t="shared" si="1"/>
        <v>43</v>
      </c>
      <c r="J5" s="5">
        <f t="shared" si="2"/>
        <v>75.75</v>
      </c>
      <c r="K5" s="64" t="s">
        <v>76</v>
      </c>
    </row>
    <row r="6" spans="1:11" ht="18.95" customHeight="1">
      <c r="A6" s="65">
        <v>4</v>
      </c>
      <c r="B6" s="25" t="s">
        <v>21</v>
      </c>
      <c r="C6" s="24">
        <v>201701052</v>
      </c>
      <c r="D6" s="4" t="s">
        <v>5</v>
      </c>
      <c r="E6" s="15" t="s">
        <v>12</v>
      </c>
      <c r="F6" s="4" t="s">
        <v>49</v>
      </c>
      <c r="G6" s="5">
        <f t="shared" si="0"/>
        <v>33.549999999999997</v>
      </c>
      <c r="H6" s="5">
        <v>82.67</v>
      </c>
      <c r="I6" s="5">
        <f t="shared" si="1"/>
        <v>41.335000000000001</v>
      </c>
      <c r="J6" s="5">
        <f t="shared" si="2"/>
        <v>74.884999999999991</v>
      </c>
      <c r="K6" s="64" t="s">
        <v>76</v>
      </c>
    </row>
    <row r="7" spans="1:11" ht="18.95" customHeight="1">
      <c r="A7" s="65">
        <v>5</v>
      </c>
      <c r="B7" s="27" t="s">
        <v>22</v>
      </c>
      <c r="C7" s="26">
        <v>201701001</v>
      </c>
      <c r="D7" s="4" t="s">
        <v>5</v>
      </c>
      <c r="E7" s="15" t="s">
        <v>12</v>
      </c>
      <c r="F7" s="4" t="s">
        <v>50</v>
      </c>
      <c r="G7" s="5">
        <f t="shared" si="0"/>
        <v>30.2</v>
      </c>
      <c r="H7" s="5">
        <v>88</v>
      </c>
      <c r="I7" s="5">
        <f t="shared" si="1"/>
        <v>44</v>
      </c>
      <c r="J7" s="5">
        <f t="shared" si="2"/>
        <v>74.2</v>
      </c>
      <c r="K7" s="64" t="s">
        <v>76</v>
      </c>
    </row>
    <row r="8" spans="1:11" ht="18.95" customHeight="1">
      <c r="A8" s="65">
        <v>6</v>
      </c>
      <c r="B8" s="29" t="s">
        <v>23</v>
      </c>
      <c r="C8" s="28">
        <v>201701046</v>
      </c>
      <c r="D8" s="4" t="s">
        <v>5</v>
      </c>
      <c r="E8" s="15" t="s">
        <v>12</v>
      </c>
      <c r="F8" s="4" t="s">
        <v>51</v>
      </c>
      <c r="G8" s="5">
        <f t="shared" si="0"/>
        <v>34.9</v>
      </c>
      <c r="H8" s="5">
        <v>77.33</v>
      </c>
      <c r="I8" s="5">
        <f t="shared" si="1"/>
        <v>38.664999999999999</v>
      </c>
      <c r="J8" s="5">
        <f t="shared" si="2"/>
        <v>73.564999999999998</v>
      </c>
      <c r="K8" s="64" t="s">
        <v>76</v>
      </c>
    </row>
    <row r="9" spans="1:11" ht="18.95" customHeight="1">
      <c r="A9" s="65">
        <v>7</v>
      </c>
      <c r="B9" s="31" t="s">
        <v>24</v>
      </c>
      <c r="C9" s="30">
        <v>201701071</v>
      </c>
      <c r="D9" s="4" t="s">
        <v>5</v>
      </c>
      <c r="E9" s="15" t="s">
        <v>12</v>
      </c>
      <c r="F9" s="4" t="s">
        <v>50</v>
      </c>
      <c r="G9" s="5">
        <f t="shared" si="0"/>
        <v>30.2</v>
      </c>
      <c r="H9" s="5">
        <v>86</v>
      </c>
      <c r="I9" s="5">
        <f t="shared" si="1"/>
        <v>43</v>
      </c>
      <c r="J9" s="5">
        <f t="shared" si="2"/>
        <v>73.2</v>
      </c>
      <c r="K9" s="8"/>
    </row>
    <row r="10" spans="1:11" ht="18.95" customHeight="1">
      <c r="A10" s="65">
        <v>8</v>
      </c>
      <c r="B10" s="32" t="s">
        <v>25</v>
      </c>
      <c r="C10" s="32">
        <v>201701098</v>
      </c>
      <c r="D10" s="4" t="s">
        <v>5</v>
      </c>
      <c r="E10" s="15" t="s">
        <v>12</v>
      </c>
      <c r="F10" s="4" t="s">
        <v>52</v>
      </c>
      <c r="G10" s="5">
        <f t="shared" si="0"/>
        <v>29.35</v>
      </c>
      <c r="H10" s="5">
        <v>86</v>
      </c>
      <c r="I10" s="5">
        <f t="shared" si="1"/>
        <v>43</v>
      </c>
      <c r="J10" s="5">
        <f t="shared" si="2"/>
        <v>72.349999999999994</v>
      </c>
      <c r="K10" s="8"/>
    </row>
    <row r="11" spans="1:11" ht="18.95" customHeight="1">
      <c r="A11" s="65">
        <v>9</v>
      </c>
      <c r="B11" s="34" t="s">
        <v>26</v>
      </c>
      <c r="C11" s="33">
        <v>201701029</v>
      </c>
      <c r="D11" s="4" t="s">
        <v>5</v>
      </c>
      <c r="E11" s="15" t="s">
        <v>12</v>
      </c>
      <c r="F11" s="4" t="s">
        <v>53</v>
      </c>
      <c r="G11" s="5">
        <f t="shared" si="0"/>
        <v>30.4</v>
      </c>
      <c r="H11" s="5">
        <v>83.67</v>
      </c>
      <c r="I11" s="5">
        <f t="shared" si="1"/>
        <v>41.835000000000001</v>
      </c>
      <c r="J11" s="5">
        <f t="shared" si="2"/>
        <v>72.234999999999999</v>
      </c>
      <c r="K11" s="8"/>
    </row>
    <row r="12" spans="1:11" ht="18.95" customHeight="1">
      <c r="A12" s="65">
        <v>10</v>
      </c>
      <c r="B12" s="36" t="s">
        <v>27</v>
      </c>
      <c r="C12" s="35">
        <v>201701080</v>
      </c>
      <c r="D12" s="4" t="s">
        <v>5</v>
      </c>
      <c r="E12" s="15" t="s">
        <v>12</v>
      </c>
      <c r="F12" s="4" t="s">
        <v>54</v>
      </c>
      <c r="G12" s="5">
        <f t="shared" si="0"/>
        <v>33.35</v>
      </c>
      <c r="H12" s="5">
        <v>75.67</v>
      </c>
      <c r="I12" s="5">
        <f t="shared" si="1"/>
        <v>37.835000000000001</v>
      </c>
      <c r="J12" s="5">
        <f t="shared" si="2"/>
        <v>71.185000000000002</v>
      </c>
      <c r="K12" s="8"/>
    </row>
    <row r="13" spans="1:11" ht="18.95" customHeight="1">
      <c r="A13" s="65">
        <v>11</v>
      </c>
      <c r="B13" s="38" t="s">
        <v>28</v>
      </c>
      <c r="C13" s="37">
        <v>201701102</v>
      </c>
      <c r="D13" s="4" t="s">
        <v>5</v>
      </c>
      <c r="E13" s="15" t="s">
        <v>12</v>
      </c>
      <c r="F13" s="4" t="s">
        <v>55</v>
      </c>
      <c r="G13" s="5">
        <f t="shared" si="0"/>
        <v>28.8</v>
      </c>
      <c r="H13" s="5">
        <v>83.67</v>
      </c>
      <c r="I13" s="5">
        <f t="shared" si="1"/>
        <v>41.835000000000001</v>
      </c>
      <c r="J13" s="5">
        <f t="shared" si="2"/>
        <v>70.635000000000005</v>
      </c>
      <c r="K13" s="8"/>
    </row>
    <row r="14" spans="1:11" ht="18.95" customHeight="1">
      <c r="A14" s="65">
        <v>12</v>
      </c>
      <c r="B14" s="40" t="s">
        <v>29</v>
      </c>
      <c r="C14" s="39">
        <v>201701085</v>
      </c>
      <c r="D14" s="4" t="s">
        <v>5</v>
      </c>
      <c r="E14" s="15" t="s">
        <v>12</v>
      </c>
      <c r="F14" s="4" t="s">
        <v>56</v>
      </c>
      <c r="G14" s="5">
        <f t="shared" si="0"/>
        <v>29.65</v>
      </c>
      <c r="H14" s="5">
        <v>77.33</v>
      </c>
      <c r="I14" s="5">
        <f t="shared" si="1"/>
        <v>38.664999999999999</v>
      </c>
      <c r="J14" s="5">
        <f t="shared" si="2"/>
        <v>68.314999999999998</v>
      </c>
      <c r="K14" s="8"/>
    </row>
    <row r="15" spans="1:11" ht="18.95" customHeight="1">
      <c r="A15" s="65">
        <v>13</v>
      </c>
      <c r="B15" s="42" t="s">
        <v>30</v>
      </c>
      <c r="C15" s="41">
        <v>201701044</v>
      </c>
      <c r="D15" s="4" t="s">
        <v>5</v>
      </c>
      <c r="E15" s="15" t="s">
        <v>12</v>
      </c>
      <c r="F15" s="4" t="s">
        <v>55</v>
      </c>
      <c r="G15" s="5">
        <f t="shared" si="0"/>
        <v>28.8</v>
      </c>
      <c r="H15" s="5" t="s">
        <v>57</v>
      </c>
      <c r="I15" s="5">
        <v>0</v>
      </c>
      <c r="J15" s="5">
        <f t="shared" si="2"/>
        <v>28.8</v>
      </c>
      <c r="K15" s="9"/>
    </row>
    <row r="16" spans="1:11" ht="18.95" customHeight="1">
      <c r="A16" s="65">
        <v>14</v>
      </c>
      <c r="B16" s="43" t="s">
        <v>31</v>
      </c>
      <c r="C16" s="43">
        <v>201702003</v>
      </c>
      <c r="D16" s="4" t="s">
        <v>5</v>
      </c>
      <c r="E16" s="15" t="s">
        <v>13</v>
      </c>
      <c r="F16" s="4" t="s">
        <v>58</v>
      </c>
      <c r="G16" s="5">
        <f t="shared" si="0"/>
        <v>39</v>
      </c>
      <c r="H16" s="5">
        <v>80.33</v>
      </c>
      <c r="I16" s="5">
        <f t="shared" si="1"/>
        <v>40.164999999999999</v>
      </c>
      <c r="J16" s="5">
        <f t="shared" si="2"/>
        <v>79.164999999999992</v>
      </c>
      <c r="K16" s="64" t="s">
        <v>77</v>
      </c>
    </row>
    <row r="17" spans="1:11" ht="18.95" customHeight="1">
      <c r="A17" s="65">
        <v>15</v>
      </c>
      <c r="B17" s="44" t="s">
        <v>32</v>
      </c>
      <c r="C17" s="44">
        <v>201702004</v>
      </c>
      <c r="D17" s="4" t="s">
        <v>5</v>
      </c>
      <c r="E17" s="15" t="s">
        <v>13</v>
      </c>
      <c r="F17" s="4" t="s">
        <v>59</v>
      </c>
      <c r="G17" s="5">
        <f t="shared" si="0"/>
        <v>34</v>
      </c>
      <c r="H17" s="5">
        <v>87.33</v>
      </c>
      <c r="I17" s="5">
        <f t="shared" si="1"/>
        <v>43.664999999999999</v>
      </c>
      <c r="J17" s="5">
        <f t="shared" si="2"/>
        <v>77.664999999999992</v>
      </c>
      <c r="K17" s="8"/>
    </row>
    <row r="18" spans="1:11" ht="18.95" customHeight="1">
      <c r="A18" s="65">
        <v>16</v>
      </c>
      <c r="B18" s="45" t="s">
        <v>33</v>
      </c>
      <c r="C18" s="45">
        <v>201702008</v>
      </c>
      <c r="D18" s="4" t="s">
        <v>5</v>
      </c>
      <c r="E18" s="15" t="s">
        <v>13</v>
      </c>
      <c r="F18" s="4" t="s">
        <v>59</v>
      </c>
      <c r="G18" s="5">
        <f t="shared" si="0"/>
        <v>34</v>
      </c>
      <c r="H18" s="5" t="s">
        <v>57</v>
      </c>
      <c r="I18" s="5">
        <v>0</v>
      </c>
      <c r="J18" s="5">
        <f t="shared" si="2"/>
        <v>34</v>
      </c>
      <c r="K18" s="8"/>
    </row>
    <row r="19" spans="1:11" ht="18.95" customHeight="1">
      <c r="A19" s="65">
        <v>17</v>
      </c>
      <c r="B19" s="46" t="s">
        <v>34</v>
      </c>
      <c r="C19" s="46">
        <v>201703014</v>
      </c>
      <c r="D19" s="4" t="s">
        <v>5</v>
      </c>
      <c r="E19" s="15" t="s">
        <v>14</v>
      </c>
      <c r="F19" s="4" t="s">
        <v>60</v>
      </c>
      <c r="G19" s="5">
        <f t="shared" si="0"/>
        <v>46.25</v>
      </c>
      <c r="H19" s="5">
        <v>91.67</v>
      </c>
      <c r="I19" s="5">
        <f t="shared" si="1"/>
        <v>45.835000000000001</v>
      </c>
      <c r="J19" s="5">
        <f t="shared" si="2"/>
        <v>92.085000000000008</v>
      </c>
      <c r="K19" s="64" t="s">
        <v>76</v>
      </c>
    </row>
    <row r="20" spans="1:11" ht="18.95" customHeight="1">
      <c r="A20" s="65">
        <v>18</v>
      </c>
      <c r="B20" s="47" t="s">
        <v>35</v>
      </c>
      <c r="C20" s="47">
        <v>201703032</v>
      </c>
      <c r="D20" s="4" t="s">
        <v>5</v>
      </c>
      <c r="E20" s="15" t="s">
        <v>14</v>
      </c>
      <c r="F20" s="23">
        <v>91.25</v>
      </c>
      <c r="G20" s="5">
        <f t="shared" si="0"/>
        <v>45.625</v>
      </c>
      <c r="H20" s="23">
        <v>89.33</v>
      </c>
      <c r="I20" s="5">
        <f t="shared" si="1"/>
        <v>44.664999999999999</v>
      </c>
      <c r="J20" s="5">
        <f t="shared" si="2"/>
        <v>90.289999999999992</v>
      </c>
      <c r="K20" s="64" t="s">
        <v>76</v>
      </c>
    </row>
    <row r="21" spans="1:11" ht="18.95" customHeight="1">
      <c r="A21" s="65">
        <v>19</v>
      </c>
      <c r="B21" s="49" t="s">
        <v>36</v>
      </c>
      <c r="C21" s="48">
        <v>201703027</v>
      </c>
      <c r="D21" s="4" t="s">
        <v>5</v>
      </c>
      <c r="E21" s="15" t="s">
        <v>14</v>
      </c>
      <c r="F21" s="63" t="s">
        <v>61</v>
      </c>
      <c r="G21" s="5">
        <f t="shared" si="0"/>
        <v>44</v>
      </c>
      <c r="H21" s="23">
        <v>92.33</v>
      </c>
      <c r="I21" s="5">
        <f t="shared" si="1"/>
        <v>46.164999999999999</v>
      </c>
      <c r="J21" s="5">
        <f t="shared" si="2"/>
        <v>90.164999999999992</v>
      </c>
      <c r="K21" s="64" t="s">
        <v>76</v>
      </c>
    </row>
    <row r="22" spans="1:11" ht="18.95" customHeight="1">
      <c r="A22" s="65">
        <v>20</v>
      </c>
      <c r="B22" s="51" t="s">
        <v>37</v>
      </c>
      <c r="C22" s="50">
        <v>201703015</v>
      </c>
      <c r="D22" s="4" t="s">
        <v>5</v>
      </c>
      <c r="E22" s="15" t="s">
        <v>14</v>
      </c>
      <c r="F22" s="63" t="s">
        <v>62</v>
      </c>
      <c r="G22" s="5">
        <f t="shared" si="0"/>
        <v>43.875</v>
      </c>
      <c r="H22" s="23">
        <v>89.67</v>
      </c>
      <c r="I22" s="5">
        <f t="shared" si="1"/>
        <v>44.835000000000001</v>
      </c>
      <c r="J22" s="5">
        <f t="shared" si="2"/>
        <v>88.710000000000008</v>
      </c>
      <c r="K22" s="64" t="s">
        <v>76</v>
      </c>
    </row>
    <row r="23" spans="1:11" ht="18.95" customHeight="1">
      <c r="A23" s="65">
        <v>21</v>
      </c>
      <c r="B23" s="52" t="s">
        <v>38</v>
      </c>
      <c r="C23" s="52">
        <v>201703038</v>
      </c>
      <c r="D23" s="4" t="s">
        <v>5</v>
      </c>
      <c r="E23" s="15" t="s">
        <v>14</v>
      </c>
      <c r="F23" s="63" t="s">
        <v>63</v>
      </c>
      <c r="G23" s="5">
        <f t="shared" si="0"/>
        <v>46.25</v>
      </c>
      <c r="H23" s="23">
        <v>79.67</v>
      </c>
      <c r="I23" s="5">
        <f t="shared" si="1"/>
        <v>39.835000000000001</v>
      </c>
      <c r="J23" s="5">
        <f t="shared" si="2"/>
        <v>86.085000000000008</v>
      </c>
      <c r="K23" s="12"/>
    </row>
    <row r="24" spans="1:11" ht="18.95" customHeight="1">
      <c r="A24" s="65">
        <v>22</v>
      </c>
      <c r="B24" s="53" t="s">
        <v>39</v>
      </c>
      <c r="C24" s="53">
        <v>201703028</v>
      </c>
      <c r="D24" s="4" t="s">
        <v>5</v>
      </c>
      <c r="E24" s="15" t="s">
        <v>14</v>
      </c>
      <c r="F24" s="63" t="s">
        <v>62</v>
      </c>
      <c r="G24" s="5">
        <f t="shared" si="0"/>
        <v>43.875</v>
      </c>
      <c r="H24" s="63" t="s">
        <v>64</v>
      </c>
      <c r="I24" s="5">
        <f t="shared" si="1"/>
        <v>40</v>
      </c>
      <c r="J24" s="5">
        <f t="shared" si="2"/>
        <v>83.875</v>
      </c>
      <c r="K24" s="12"/>
    </row>
    <row r="25" spans="1:11" ht="18.95" customHeight="1">
      <c r="A25" s="65">
        <v>23</v>
      </c>
      <c r="B25" s="54" t="s">
        <v>40</v>
      </c>
      <c r="C25" s="54">
        <v>201703012</v>
      </c>
      <c r="D25" s="4" t="s">
        <v>5</v>
      </c>
      <c r="E25" s="15" t="s">
        <v>14</v>
      </c>
      <c r="F25" s="63" t="s">
        <v>65</v>
      </c>
      <c r="G25" s="5">
        <f t="shared" si="0"/>
        <v>44.25</v>
      </c>
      <c r="H25" s="63" t="s">
        <v>66</v>
      </c>
      <c r="I25" s="5">
        <f t="shared" si="1"/>
        <v>39.164999999999999</v>
      </c>
      <c r="J25" s="5">
        <f t="shared" si="2"/>
        <v>83.414999999999992</v>
      </c>
      <c r="K25" s="12"/>
    </row>
    <row r="26" spans="1:11" ht="18.95" customHeight="1">
      <c r="A26" s="65">
        <v>24</v>
      </c>
      <c r="B26" s="55" t="s">
        <v>41</v>
      </c>
      <c r="C26" s="55">
        <v>201703006</v>
      </c>
      <c r="D26" s="4" t="s">
        <v>5</v>
      </c>
      <c r="E26" s="15" t="s">
        <v>14</v>
      </c>
      <c r="F26" s="63" t="s">
        <v>67</v>
      </c>
      <c r="G26" s="5">
        <f t="shared" si="0"/>
        <v>43.75</v>
      </c>
      <c r="H26" s="63" t="s">
        <v>68</v>
      </c>
      <c r="I26" s="5">
        <f t="shared" si="1"/>
        <v>39</v>
      </c>
      <c r="J26" s="5">
        <f t="shared" si="2"/>
        <v>82.75</v>
      </c>
      <c r="K26" s="12"/>
    </row>
    <row r="27" spans="1:11" ht="18.95" customHeight="1">
      <c r="A27" s="65">
        <v>25</v>
      </c>
      <c r="B27" s="57" t="s">
        <v>42</v>
      </c>
      <c r="C27" s="56">
        <v>201704006</v>
      </c>
      <c r="D27" s="4" t="s">
        <v>5</v>
      </c>
      <c r="E27" s="18" t="s">
        <v>16</v>
      </c>
      <c r="F27" s="63" t="s">
        <v>69</v>
      </c>
      <c r="G27" s="5">
        <f t="shared" si="0"/>
        <v>45.4</v>
      </c>
      <c r="H27" s="63" t="s">
        <v>70</v>
      </c>
      <c r="I27" s="5">
        <f t="shared" si="1"/>
        <v>43.164999999999999</v>
      </c>
      <c r="J27" s="5">
        <f t="shared" si="2"/>
        <v>88.564999999999998</v>
      </c>
      <c r="K27" s="15" t="s">
        <v>76</v>
      </c>
    </row>
    <row r="28" spans="1:11" ht="18.95" customHeight="1">
      <c r="A28" s="65">
        <v>26</v>
      </c>
      <c r="B28" s="59" t="s">
        <v>43</v>
      </c>
      <c r="C28" s="58">
        <v>201704026</v>
      </c>
      <c r="D28" s="4" t="s">
        <v>5</v>
      </c>
      <c r="E28" s="18" t="s">
        <v>16</v>
      </c>
      <c r="F28" s="63" t="s">
        <v>71</v>
      </c>
      <c r="G28" s="5">
        <f t="shared" si="0"/>
        <v>47</v>
      </c>
      <c r="H28" s="63" t="s">
        <v>66</v>
      </c>
      <c r="I28" s="5">
        <f t="shared" si="1"/>
        <v>39.164999999999999</v>
      </c>
      <c r="J28" s="5">
        <f t="shared" si="2"/>
        <v>86.164999999999992</v>
      </c>
      <c r="K28" s="23"/>
    </row>
    <row r="29" spans="1:11" ht="18.95" customHeight="1">
      <c r="A29" s="65">
        <v>27</v>
      </c>
      <c r="B29" s="60" t="s">
        <v>44</v>
      </c>
      <c r="C29" s="60">
        <v>201705002</v>
      </c>
      <c r="D29" s="4" t="s">
        <v>5</v>
      </c>
      <c r="E29" s="17" t="s">
        <v>15</v>
      </c>
      <c r="F29" s="63" t="s">
        <v>72</v>
      </c>
      <c r="G29" s="5">
        <f t="shared" si="0"/>
        <v>27</v>
      </c>
      <c r="H29" s="63" t="s">
        <v>73</v>
      </c>
      <c r="I29" s="5">
        <f t="shared" si="1"/>
        <v>41.664999999999999</v>
      </c>
      <c r="J29" s="5">
        <f t="shared" si="2"/>
        <v>68.664999999999992</v>
      </c>
      <c r="K29" s="15" t="s">
        <v>76</v>
      </c>
    </row>
    <row r="30" spans="1:11" ht="18.95" customHeight="1">
      <c r="A30" s="65">
        <v>28</v>
      </c>
      <c r="B30" s="62" t="s">
        <v>45</v>
      </c>
      <c r="C30" s="61">
        <v>201705004</v>
      </c>
      <c r="D30" s="4" t="s">
        <v>5</v>
      </c>
      <c r="E30" s="17" t="s">
        <v>15</v>
      </c>
      <c r="F30" s="63" t="s">
        <v>74</v>
      </c>
      <c r="G30" s="5">
        <f t="shared" si="0"/>
        <v>27.5</v>
      </c>
      <c r="H30" s="63" t="s">
        <v>75</v>
      </c>
      <c r="I30" s="5">
        <f t="shared" si="1"/>
        <v>38.835000000000001</v>
      </c>
      <c r="J30" s="5">
        <f t="shared" si="2"/>
        <v>66.335000000000008</v>
      </c>
      <c r="K30" s="12"/>
    </row>
  </sheetData>
  <sheetProtection selectLockedCells="1" selectUnlockedCells="1"/>
  <sortState ref="B2:J23">
    <sortCondition descending="1" ref="I2"/>
  </sortState>
  <mergeCells count="1">
    <mergeCell ref="A1:K1"/>
  </mergeCells>
  <phoneticPr fontId="5" type="noConversion"/>
  <pageMargins left="0.35433070866141736" right="0.31496062992125984" top="0.23622047244094491" bottom="0.19685039370078741" header="0.51181102362204722" footer="0.51181102362204722"/>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2017-04-19T08:05:11Z</cp:lastPrinted>
  <dcterms:created xsi:type="dcterms:W3CDTF">2016-09-01T07:30:00Z</dcterms:created>
  <dcterms:modified xsi:type="dcterms:W3CDTF">2017-04-19T08:30:01Z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