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'Sheet1'!$A$1:$V$82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<sst xmlns="http://schemas.openxmlformats.org/spreadsheetml/2006/main" count="257" uniqueCount="108">
  <si>
    <t>附件：</t>
  </si>
  <si>
    <t>西秀区2017年特岗计划教师指标分配表</t>
  </si>
  <si>
    <t>序号</t>
  </si>
  <si>
    <t>县（区、市）</t>
  </si>
  <si>
    <t>特岗计划类别</t>
  </si>
  <si>
    <t>学段</t>
  </si>
  <si>
    <t>拟招聘数</t>
  </si>
  <si>
    <t>学科（专业）拟招聘数（人）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</si>
  <si>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</si>
  <si>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</si>
  <si>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</si>
  <si>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</si>
  <si>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</si>
  <si>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</si>
  <si>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</si>
  <si>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</si>
  <si>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</si>
  <si>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</si>
  <si>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</si>
  <si>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</si>
  <si>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</si>
  <si>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</si>
  <si>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</si>
  <si>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</si>
  <si>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</si>
  <si>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安顺市第九小学（大龙潭村小）</t>
  </si>
  <si>
    <t>国家级</t>
  </si>
  <si>
    <t>小学</t>
  </si>
  <si>
    <t>安顺市第六小学(萝卜冲村小)</t>
  </si>
  <si>
    <t>安顺市第十二小学</t>
  </si>
  <si>
    <t>安顺市西秀区东关办事处火烧寨小学</t>
  </si>
  <si>
    <t>安顺市西秀区东关办事处头铺小学</t>
  </si>
  <si>
    <t>安顺市西秀区宁谷镇宁谷小学</t>
  </si>
  <si>
    <t>安顺市西秀区宁谷镇张家井小学</t>
  </si>
  <si>
    <t>安顺市西秀区宁谷镇林哨小学</t>
  </si>
  <si>
    <t>安顺市西秀区轿子山镇中心小学</t>
  </si>
  <si>
    <t>安顺市西秀区轿子山镇青山小学</t>
  </si>
  <si>
    <t>安顺市西秀区轿子山镇林场小学</t>
  </si>
  <si>
    <t>安顺市西秀区轿子山镇大硐口小学</t>
  </si>
  <si>
    <t>安顺市西秀区轿子山镇大院小学</t>
  </si>
  <si>
    <t>安顺市西秀区蔡官镇蔡官屯小学</t>
  </si>
  <si>
    <t>安顺市西秀区蔡官镇塘官九年制学校</t>
  </si>
  <si>
    <t>安顺市西秀区蔡官镇驿马小学</t>
  </si>
  <si>
    <t>安顺市西秀区蔡官镇小屯街小学</t>
  </si>
  <si>
    <t>安顺市西秀区蔡官镇平地场小学</t>
  </si>
  <si>
    <t>安顺市西秀区蔡官镇新安学校</t>
  </si>
  <si>
    <t>安顺市西秀区七眼桥镇七眼桥小学</t>
  </si>
  <si>
    <t>安顺市西秀区七眼桥镇郑家小学</t>
  </si>
  <si>
    <t>安顺市西秀区七眼桥镇夏官小学</t>
  </si>
  <si>
    <t>安顺市西秀区七眼桥镇云峰小学</t>
  </si>
  <si>
    <t>安顺市西秀区大西桥镇中心小学</t>
  </si>
  <si>
    <t>安顺市西秀区大西桥镇中所小学</t>
  </si>
  <si>
    <t>安顺市西秀区大西桥镇三铺小学</t>
  </si>
  <si>
    <t>安顺市西秀区大西桥镇九溪小学</t>
  </si>
  <si>
    <t>安顺市西秀区大西桥镇狗场屯小学</t>
  </si>
  <si>
    <t>安顺市西秀区旧州镇旧州小学</t>
  </si>
  <si>
    <t>安顺市西秀区旧州镇陇灰小学</t>
  </si>
  <si>
    <t>安顺市西秀区旧州镇詹家屯小学</t>
  </si>
  <si>
    <t>安顺市西秀区双堡镇双堡小学</t>
  </si>
  <si>
    <t>安顺市西秀区双堡镇江平小学</t>
  </si>
  <si>
    <t>安顺市西秀区双堡镇塘山小学</t>
  </si>
  <si>
    <t>安顺市西秀区双堡镇山京畜牧场学校</t>
  </si>
  <si>
    <t>安顺市西秀区东屯乡东屯小学</t>
  </si>
  <si>
    <t>安顺市西秀区东屯乡梅旗小学</t>
  </si>
  <si>
    <t>安顺市西秀区东屯乡新寨小学</t>
  </si>
  <si>
    <t>安顺市西秀区新场乡民族小学</t>
  </si>
  <si>
    <t>安顺市西秀区新场乡勇克小学</t>
  </si>
  <si>
    <t>安顺市西秀区新场乡关口小学</t>
  </si>
  <si>
    <t>安顺市西秀区岩腊乡九年制学校</t>
  </si>
  <si>
    <t>安顺市西秀区安大学校</t>
  </si>
  <si>
    <t>安顺市第九中学（西秀高中教育集团）</t>
  </si>
  <si>
    <t>初中</t>
  </si>
  <si>
    <t>安顺市西秀区民族中学</t>
  </si>
  <si>
    <t>安顺市西秀区宁谷中学</t>
  </si>
  <si>
    <t>安顺市西秀区跳蹬场中学</t>
  </si>
  <si>
    <t>安顺市西秀区青山职业技术中学</t>
  </si>
  <si>
    <t>安顺市西秀区蔡官镇初级中学</t>
  </si>
  <si>
    <t>安顺市西秀区二铺中学（西秀高中教育集团）</t>
  </si>
  <si>
    <t>安顺市西秀区大西桥镇初级中学</t>
  </si>
  <si>
    <t>安顺市西秀区旧州镇旧州初级中学</t>
  </si>
  <si>
    <t>安顺市西秀区双堡中学</t>
  </si>
  <si>
    <t>安顺市西秀区刘官乡刘官初级中学</t>
  </si>
  <si>
    <t>安顺市西秀区鸡场中学</t>
  </si>
  <si>
    <t>安顺市西秀区新场中学</t>
  </si>
  <si>
    <t>安顺市西秀区杨武乡杨武初级中学</t>
  </si>
  <si>
    <t>安顺市西秀区刘官乡刘官小学</t>
  </si>
  <si>
    <t>县级</t>
  </si>
  <si>
    <t>安顺市西秀区黄腊乡黄腊民族小学</t>
  </si>
  <si>
    <t>安顺市西秀区黄腊乡龙青小学</t>
  </si>
  <si>
    <t>安顺市西秀区鸡场乡民族小学</t>
  </si>
  <si>
    <t>安顺市西秀区鸡场乡甘堡小学</t>
  </si>
  <si>
    <t>安顺市西秀区杨武乡杨武小学</t>
  </si>
  <si>
    <t>安顺市西秀区杨武乡猛邦小学</t>
  </si>
  <si>
    <t>安顺市西秀区杨武乡平田小学</t>
  </si>
  <si>
    <t>安顺市西秀区杨武乡杉木小学</t>
  </si>
  <si>
    <t>安顺市西秀区岩腊乡三股水小学</t>
  </si>
  <si>
    <t>安顺市西秀区旧州镇旧州幼儿园</t>
  </si>
  <si>
    <t>幼儿园</t>
  </si>
  <si>
    <t>安顺市西秀区宁谷镇宁谷幼儿园</t>
  </si>
  <si>
    <t>安顺市西秀区黄腊乡幼儿园</t>
  </si>
  <si>
    <t>安顺市西秀区轿子山镇幼儿园</t>
  </si>
  <si>
    <t>安顺市西秀区刘官乡幼儿园</t>
  </si>
  <si>
    <t>安顺市西秀区鸡场乡幼儿园</t>
  </si>
  <si>
    <t>安顺市西秀区岩腊乡幼儿园</t>
  </si>
  <si>
    <t>安顺市西秀区七眼桥镇七眼桥幼儿园</t>
  </si>
  <si>
    <t>安顺市西秀区双堡镇双堡幼儿园</t>
  </si>
  <si>
    <t>安顺市西秀区杨武乡幼儿园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</si>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</sst>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1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sz val="20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A21" sqref="AA21"/>
    </sheetView>
  </sheetViews>
  <sheetFormatPr defaultColWidth="9.00390625" defaultRowHeight="15"/>
  <cols>
    <col min="1" max="1" width="3.8515625" style="4" customWidth="1"/>
    <col min="2" max="2" width="32.7109375" style="5" customWidth="1"/>
    <col min="3" max="3" width="6.7109375" style="5" customWidth="1"/>
    <col min="4" max="4" width="5.421875" style="5" customWidth="1"/>
    <col min="5" max="5" width="4.57421875" style="5" customWidth="1"/>
    <col min="6" max="7" width="5.421875" style="5" customWidth="1"/>
    <col min="8" max="8" width="5.28125" style="5" customWidth="1"/>
    <col min="9" max="17" width="4.421875" style="5" customWidth="1"/>
    <col min="18" max="18" width="4.28125" style="5" customWidth="1"/>
    <col min="19" max="19" width="4.421875" style="5" customWidth="1"/>
    <col min="20" max="20" width="5.421875" style="5" customWidth="1"/>
    <col min="21" max="21" width="8.140625" style="6" customWidth="1"/>
    <col min="22" max="22" width="12.7109375" style="5" customWidth="1"/>
    <col min="23" max="23" width="9.8515625" style="4" customWidth="1"/>
    <col min="24" max="16384" width="9.00390625" style="4" customWidth="1"/>
  </cols>
  <sheetData>
    <row r="1" spans="1:22" ht="17.25" customHeight="1">
      <c r="A1" s="7" t="s">
        <v>0</v>
      </c>
      <c r="B1" s="7"/>
      <c r="C1" s="7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12"/>
      <c r="V1" s="8"/>
    </row>
    <row r="2" spans="1:22" ht="24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" customFormat="1" ht="17.25" customHeight="1">
      <c r="A3" s="15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 t="s">
        <v>8</v>
      </c>
    </row>
    <row r="4" spans="1:22" s="2" customFormat="1" ht="24">
      <c r="A4" s="15"/>
      <c r="B4" s="14"/>
      <c r="C4" s="14"/>
      <c r="D4" s="14"/>
      <c r="E4" s="14"/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0" t="s">
        <v>22</v>
      </c>
      <c r="T4" s="10" t="s">
        <v>23</v>
      </c>
      <c r="U4" s="10" t="s">
        <v>24</v>
      </c>
      <c r="V4" s="14"/>
    </row>
    <row r="5" spans="1:256" s="2" customFormat="1" ht="16.5" customHeight="1">
      <c r="A5" s="9">
        <v>1</v>
      </c>
      <c r="B5" s="10" t="s">
        <v>25</v>
      </c>
      <c r="C5" s="10" t="s">
        <v>26</v>
      </c>
      <c r="D5" s="10" t="s">
        <v>27</v>
      </c>
      <c r="E5" s="10">
        <f>F5+G5+H5+I5+J5+K5+L5+M5+N5+O5+P5+Q5+R5+S5+T5+U5</f>
        <v>6</v>
      </c>
      <c r="F5" s="10"/>
      <c r="G5" s="10"/>
      <c r="H5" s="10"/>
      <c r="I5" s="10"/>
      <c r="J5" s="10"/>
      <c r="K5" s="10"/>
      <c r="L5" s="10"/>
      <c r="M5" s="10"/>
      <c r="N5" s="10"/>
      <c r="O5" s="10">
        <v>1</v>
      </c>
      <c r="P5" s="10">
        <v>3</v>
      </c>
      <c r="Q5" s="10">
        <v>2</v>
      </c>
      <c r="R5" s="10"/>
      <c r="S5" s="10"/>
      <c r="T5" s="10"/>
      <c r="U5" s="10"/>
      <c r="V5" s="1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2" s="3" customFormat="1" ht="16.5" customHeight="1">
      <c r="A6" s="9">
        <v>2</v>
      </c>
      <c r="B6" s="10" t="s">
        <v>28</v>
      </c>
      <c r="C6" s="10" t="s">
        <v>26</v>
      </c>
      <c r="D6" s="10" t="s">
        <v>27</v>
      </c>
      <c r="E6" s="10">
        <f aca="true" t="shared" si="0" ref="E6:E37">F6+G6+H6+I6+J6+K6+L6+M6+N6+O6+P6+Q6+R6+S6+T6+U6</f>
        <v>3</v>
      </c>
      <c r="F6" s="10">
        <v>2</v>
      </c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56" s="2" customFormat="1" ht="16.5" customHeight="1">
      <c r="A7" s="9">
        <v>3</v>
      </c>
      <c r="B7" s="10" t="s">
        <v>29</v>
      </c>
      <c r="C7" s="10" t="s">
        <v>26</v>
      </c>
      <c r="D7" s="10" t="s">
        <v>27</v>
      </c>
      <c r="E7" s="10">
        <f t="shared" si="0"/>
        <v>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1</v>
      </c>
      <c r="S7" s="10"/>
      <c r="T7" s="10"/>
      <c r="U7" s="10"/>
      <c r="V7" s="1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6.5" customHeight="1">
      <c r="A8" s="9">
        <v>4</v>
      </c>
      <c r="B8" s="10" t="s">
        <v>30</v>
      </c>
      <c r="C8" s="10" t="s">
        <v>26</v>
      </c>
      <c r="D8" s="10" t="s">
        <v>27</v>
      </c>
      <c r="E8" s="10">
        <f t="shared" si="0"/>
        <v>2</v>
      </c>
      <c r="F8" s="10"/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>
        <v>1</v>
      </c>
      <c r="S8" s="10"/>
      <c r="T8" s="10"/>
      <c r="U8" s="10"/>
      <c r="V8" s="1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" customFormat="1" ht="16.5" customHeight="1">
      <c r="A9" s="9">
        <v>5</v>
      </c>
      <c r="B9" s="10" t="s">
        <v>31</v>
      </c>
      <c r="C9" s="10" t="s">
        <v>26</v>
      </c>
      <c r="D9" s="10" t="s">
        <v>27</v>
      </c>
      <c r="E9" s="10">
        <f t="shared" si="0"/>
        <v>2</v>
      </c>
      <c r="F9" s="10"/>
      <c r="G9" s="10"/>
      <c r="H9" s="10">
        <v>1</v>
      </c>
      <c r="I9" s="10"/>
      <c r="J9" s="10"/>
      <c r="K9" s="10"/>
      <c r="L9" s="10"/>
      <c r="M9" s="10"/>
      <c r="N9" s="10"/>
      <c r="O9" s="10"/>
      <c r="P9" s="10"/>
      <c r="Q9" s="10"/>
      <c r="R9" s="10">
        <v>1</v>
      </c>
      <c r="S9" s="10"/>
      <c r="T9" s="10"/>
      <c r="U9" s="10"/>
      <c r="V9" s="1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2" s="1" customFormat="1" ht="16.5" customHeight="1">
      <c r="A10" s="9">
        <v>6</v>
      </c>
      <c r="B10" s="10" t="s">
        <v>32</v>
      </c>
      <c r="C10" s="10" t="s">
        <v>26</v>
      </c>
      <c r="D10" s="10" t="s">
        <v>27</v>
      </c>
      <c r="E10" s="10">
        <f t="shared" si="0"/>
        <v>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0"/>
    </row>
    <row r="11" spans="1:22" s="1" customFormat="1" ht="16.5" customHeight="1">
      <c r="A11" s="9">
        <v>7</v>
      </c>
      <c r="B11" s="10" t="s">
        <v>33</v>
      </c>
      <c r="C11" s="10" t="s">
        <v>26</v>
      </c>
      <c r="D11" s="10" t="s">
        <v>27</v>
      </c>
      <c r="E11" s="10">
        <f t="shared" si="0"/>
        <v>2</v>
      </c>
      <c r="F11" s="10"/>
      <c r="G11" s="10">
        <v>1</v>
      </c>
      <c r="H11" s="10"/>
      <c r="I11" s="10"/>
      <c r="J11" s="10"/>
      <c r="K11" s="10"/>
      <c r="L11" s="10"/>
      <c r="M11" s="10"/>
      <c r="N11" s="10"/>
      <c r="O11" s="10">
        <v>1</v>
      </c>
      <c r="P11" s="10"/>
      <c r="Q11" s="10"/>
      <c r="R11" s="10"/>
      <c r="S11" s="10"/>
      <c r="T11" s="10"/>
      <c r="U11" s="10"/>
      <c r="V11" s="10"/>
    </row>
    <row r="12" spans="1:22" s="1" customFormat="1" ht="16.5" customHeight="1">
      <c r="A12" s="9">
        <v>8</v>
      </c>
      <c r="B12" s="10" t="s">
        <v>34</v>
      </c>
      <c r="C12" s="10" t="s">
        <v>26</v>
      </c>
      <c r="D12" s="10" t="s">
        <v>27</v>
      </c>
      <c r="E12" s="10">
        <f t="shared" si="0"/>
        <v>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>
        <v>1</v>
      </c>
      <c r="Q12" s="10">
        <v>1</v>
      </c>
      <c r="R12" s="10"/>
      <c r="S12" s="10"/>
      <c r="T12" s="10"/>
      <c r="U12" s="10"/>
      <c r="V12" s="10"/>
    </row>
    <row r="13" spans="1:256" s="2" customFormat="1" ht="16.5" customHeight="1">
      <c r="A13" s="9">
        <v>9</v>
      </c>
      <c r="B13" s="10" t="s">
        <v>35</v>
      </c>
      <c r="C13" s="10" t="s">
        <v>26</v>
      </c>
      <c r="D13" s="10" t="s">
        <v>27</v>
      </c>
      <c r="E13" s="10">
        <f t="shared" si="0"/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</v>
      </c>
      <c r="U13" s="10"/>
      <c r="V13" s="1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" customFormat="1" ht="16.5" customHeight="1">
      <c r="A14" s="9">
        <v>10</v>
      </c>
      <c r="B14" s="10" t="s">
        <v>36</v>
      </c>
      <c r="C14" s="10" t="s">
        <v>26</v>
      </c>
      <c r="D14" s="10" t="s">
        <v>27</v>
      </c>
      <c r="E14" s="10">
        <f t="shared" si="0"/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v>1</v>
      </c>
      <c r="R14" s="10"/>
      <c r="S14" s="10"/>
      <c r="T14" s="10"/>
      <c r="U14" s="10"/>
      <c r="V14" s="1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" customFormat="1" ht="16.5" customHeight="1">
      <c r="A15" s="9">
        <v>11</v>
      </c>
      <c r="B15" s="10" t="s">
        <v>37</v>
      </c>
      <c r="C15" s="10" t="s">
        <v>26</v>
      </c>
      <c r="D15" s="10" t="s">
        <v>27</v>
      </c>
      <c r="E15" s="10">
        <f t="shared" si="0"/>
        <v>3</v>
      </c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>
        <v>1</v>
      </c>
      <c r="P15" s="10"/>
      <c r="Q15" s="10"/>
      <c r="R15" s="10"/>
      <c r="S15" s="10"/>
      <c r="T15" s="10"/>
      <c r="U15" s="10"/>
      <c r="V15" s="1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" customFormat="1" ht="16.5" customHeight="1">
      <c r="A16" s="9">
        <v>12</v>
      </c>
      <c r="B16" s="10" t="s">
        <v>38</v>
      </c>
      <c r="C16" s="10" t="s">
        <v>26</v>
      </c>
      <c r="D16" s="10" t="s">
        <v>27</v>
      </c>
      <c r="E16" s="10">
        <f t="shared" si="0"/>
        <v>1</v>
      </c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" customFormat="1" ht="16.5" customHeight="1">
      <c r="A17" s="9">
        <v>13</v>
      </c>
      <c r="B17" s="10" t="s">
        <v>39</v>
      </c>
      <c r="C17" s="10" t="s">
        <v>26</v>
      </c>
      <c r="D17" s="10" t="s">
        <v>27</v>
      </c>
      <c r="E17" s="10">
        <f t="shared" si="0"/>
        <v>2</v>
      </c>
      <c r="F17" s="10"/>
      <c r="G17" s="10"/>
      <c r="H17" s="10">
        <v>1</v>
      </c>
      <c r="I17" s="10"/>
      <c r="J17" s="10"/>
      <c r="K17" s="10"/>
      <c r="L17" s="10"/>
      <c r="M17" s="10"/>
      <c r="N17" s="10"/>
      <c r="O17" s="10"/>
      <c r="P17" s="10">
        <v>1</v>
      </c>
      <c r="Q17" s="10"/>
      <c r="R17" s="10"/>
      <c r="S17" s="10"/>
      <c r="T17" s="10"/>
      <c r="U17" s="10"/>
      <c r="V17" s="1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2" s="1" customFormat="1" ht="16.5" customHeight="1">
      <c r="A18" s="9">
        <v>14</v>
      </c>
      <c r="B18" s="10" t="s">
        <v>40</v>
      </c>
      <c r="C18" s="10" t="s">
        <v>26</v>
      </c>
      <c r="D18" s="10" t="s">
        <v>27</v>
      </c>
      <c r="E18" s="10">
        <f t="shared" si="0"/>
        <v>4</v>
      </c>
      <c r="F18" s="10">
        <v>1</v>
      </c>
      <c r="G18" s="10">
        <v>1</v>
      </c>
      <c r="H18" s="10"/>
      <c r="I18" s="10"/>
      <c r="J18" s="10"/>
      <c r="K18" s="10"/>
      <c r="L18" s="10"/>
      <c r="M18" s="10"/>
      <c r="N18" s="10"/>
      <c r="O18" s="10"/>
      <c r="P18" s="10"/>
      <c r="Q18" s="10">
        <v>1</v>
      </c>
      <c r="R18" s="10"/>
      <c r="S18" s="10"/>
      <c r="T18" s="10">
        <v>1</v>
      </c>
      <c r="U18" s="10"/>
      <c r="V18" s="10"/>
    </row>
    <row r="19" spans="1:22" s="1" customFormat="1" ht="16.5" customHeight="1">
      <c r="A19" s="9">
        <v>15</v>
      </c>
      <c r="B19" s="10" t="s">
        <v>41</v>
      </c>
      <c r="C19" s="10" t="s">
        <v>26</v>
      </c>
      <c r="D19" s="10" t="s">
        <v>27</v>
      </c>
      <c r="E19" s="10">
        <f t="shared" si="0"/>
        <v>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</v>
      </c>
      <c r="R19" s="10">
        <v>1</v>
      </c>
      <c r="S19" s="10"/>
      <c r="T19" s="10"/>
      <c r="U19" s="10"/>
      <c r="V19" s="10"/>
    </row>
    <row r="20" spans="1:22" s="1" customFormat="1" ht="16.5" customHeight="1">
      <c r="A20" s="9">
        <v>16</v>
      </c>
      <c r="B20" s="10" t="s">
        <v>42</v>
      </c>
      <c r="C20" s="10" t="s">
        <v>26</v>
      </c>
      <c r="D20" s="10" t="s">
        <v>27</v>
      </c>
      <c r="E20" s="10">
        <f t="shared" si="0"/>
        <v>2</v>
      </c>
      <c r="F20" s="10">
        <v>1</v>
      </c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1" customFormat="1" ht="16.5" customHeight="1">
      <c r="A21" s="9">
        <v>17</v>
      </c>
      <c r="B21" s="10" t="s">
        <v>43</v>
      </c>
      <c r="C21" s="10" t="s">
        <v>26</v>
      </c>
      <c r="D21" s="10" t="s">
        <v>27</v>
      </c>
      <c r="E21" s="10">
        <f t="shared" si="0"/>
        <v>2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1</v>
      </c>
      <c r="R21" s="10"/>
      <c r="S21" s="10"/>
      <c r="T21" s="10"/>
      <c r="U21" s="10"/>
      <c r="V21" s="10"/>
    </row>
    <row r="22" spans="1:22" s="1" customFormat="1" ht="16.5" customHeight="1">
      <c r="A22" s="9">
        <v>18</v>
      </c>
      <c r="B22" s="10" t="s">
        <v>44</v>
      </c>
      <c r="C22" s="10" t="s">
        <v>26</v>
      </c>
      <c r="D22" s="10" t="s">
        <v>27</v>
      </c>
      <c r="E22" s="10">
        <f t="shared" si="0"/>
        <v>2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v>1</v>
      </c>
      <c r="P22" s="10"/>
      <c r="Q22" s="10">
        <v>1</v>
      </c>
      <c r="R22" s="10"/>
      <c r="S22" s="10"/>
      <c r="T22" s="10"/>
      <c r="U22" s="10"/>
      <c r="V22" s="10"/>
    </row>
    <row r="23" spans="1:22" s="1" customFormat="1" ht="16.5" customHeight="1">
      <c r="A23" s="9">
        <v>19</v>
      </c>
      <c r="B23" s="10" t="s">
        <v>45</v>
      </c>
      <c r="C23" s="10" t="s">
        <v>26</v>
      </c>
      <c r="D23" s="10" t="s">
        <v>27</v>
      </c>
      <c r="E23" s="10">
        <f t="shared" si="0"/>
        <v>1</v>
      </c>
      <c r="F23" s="10">
        <v>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s="1" customFormat="1" ht="16.5" customHeight="1">
      <c r="A24" s="9">
        <v>20</v>
      </c>
      <c r="B24" s="10" t="s">
        <v>46</v>
      </c>
      <c r="C24" s="10" t="s">
        <v>26</v>
      </c>
      <c r="D24" s="10" t="s">
        <v>27</v>
      </c>
      <c r="E24" s="10">
        <f t="shared" si="0"/>
        <v>2</v>
      </c>
      <c r="F24" s="10"/>
      <c r="G24" s="10"/>
      <c r="H24" s="10"/>
      <c r="I24" s="10"/>
      <c r="J24" s="10"/>
      <c r="K24" s="10"/>
      <c r="L24" s="10"/>
      <c r="M24" s="10"/>
      <c r="N24" s="10"/>
      <c r="O24" s="10">
        <v>1</v>
      </c>
      <c r="P24" s="10"/>
      <c r="Q24" s="10"/>
      <c r="R24" s="10"/>
      <c r="S24" s="10"/>
      <c r="T24" s="10">
        <v>1</v>
      </c>
      <c r="U24" s="10"/>
      <c r="V24" s="10"/>
    </row>
    <row r="25" spans="1:22" s="1" customFormat="1" ht="16.5" customHeight="1">
      <c r="A25" s="9">
        <v>21</v>
      </c>
      <c r="B25" s="10" t="s">
        <v>47</v>
      </c>
      <c r="C25" s="10" t="s">
        <v>26</v>
      </c>
      <c r="D25" s="10" t="s">
        <v>27</v>
      </c>
      <c r="E25" s="10">
        <f t="shared" si="0"/>
        <v>2</v>
      </c>
      <c r="F25" s="10"/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>
        <v>1</v>
      </c>
      <c r="R25" s="10"/>
      <c r="S25" s="10"/>
      <c r="T25" s="10"/>
      <c r="U25" s="10"/>
      <c r="V25" s="10"/>
    </row>
    <row r="26" spans="1:22" s="1" customFormat="1" ht="16.5" customHeight="1">
      <c r="A26" s="9">
        <v>22</v>
      </c>
      <c r="B26" s="10" t="s">
        <v>48</v>
      </c>
      <c r="C26" s="10" t="s">
        <v>26</v>
      </c>
      <c r="D26" s="10" t="s">
        <v>27</v>
      </c>
      <c r="E26" s="10">
        <f t="shared" si="0"/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s="1" customFormat="1" ht="16.5" customHeight="1">
      <c r="A27" s="9">
        <v>23</v>
      </c>
      <c r="B27" s="10" t="s">
        <v>49</v>
      </c>
      <c r="C27" s="10" t="s">
        <v>26</v>
      </c>
      <c r="D27" s="10" t="s">
        <v>27</v>
      </c>
      <c r="E27" s="10">
        <f t="shared" si="0"/>
        <v>2</v>
      </c>
      <c r="F27" s="10"/>
      <c r="G27" s="10">
        <v>1</v>
      </c>
      <c r="H27" s="10"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s="1" customFormat="1" ht="16.5" customHeight="1">
      <c r="A28" s="9">
        <v>24</v>
      </c>
      <c r="B28" s="10" t="s">
        <v>50</v>
      </c>
      <c r="C28" s="10" t="s">
        <v>26</v>
      </c>
      <c r="D28" s="10" t="s">
        <v>27</v>
      </c>
      <c r="E28" s="10">
        <f t="shared" si="0"/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</v>
      </c>
      <c r="U28" s="10"/>
      <c r="V28" s="10"/>
    </row>
    <row r="29" spans="1:22" s="1" customFormat="1" ht="16.5" customHeight="1">
      <c r="A29" s="9">
        <v>25</v>
      </c>
      <c r="B29" s="10" t="s">
        <v>51</v>
      </c>
      <c r="C29" s="10" t="s">
        <v>26</v>
      </c>
      <c r="D29" s="10" t="s">
        <v>27</v>
      </c>
      <c r="E29" s="10">
        <f t="shared" si="0"/>
        <v>3</v>
      </c>
      <c r="F29" s="10">
        <v>1</v>
      </c>
      <c r="G29" s="10">
        <v>1</v>
      </c>
      <c r="H29" s="10"/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/>
      <c r="U29" s="10"/>
      <c r="V29" s="10"/>
    </row>
    <row r="30" spans="1:22" s="1" customFormat="1" ht="16.5" customHeight="1">
      <c r="A30" s="9">
        <v>26</v>
      </c>
      <c r="B30" s="10" t="s">
        <v>52</v>
      </c>
      <c r="C30" s="10" t="s">
        <v>26</v>
      </c>
      <c r="D30" s="10" t="s">
        <v>27</v>
      </c>
      <c r="E30" s="10">
        <f t="shared" si="0"/>
        <v>2</v>
      </c>
      <c r="F30" s="10"/>
      <c r="G30" s="10">
        <v>1</v>
      </c>
      <c r="H30" s="10"/>
      <c r="I30" s="10"/>
      <c r="J30" s="10"/>
      <c r="K30" s="10"/>
      <c r="L30" s="10"/>
      <c r="M30" s="10"/>
      <c r="N30" s="10"/>
      <c r="O30" s="10">
        <v>1</v>
      </c>
      <c r="P30" s="10"/>
      <c r="Q30" s="10"/>
      <c r="R30" s="10"/>
      <c r="S30" s="10"/>
      <c r="T30" s="10"/>
      <c r="U30" s="10"/>
      <c r="V30" s="10"/>
    </row>
    <row r="31" spans="1:22" s="1" customFormat="1" ht="16.5" customHeight="1">
      <c r="A31" s="9">
        <v>27</v>
      </c>
      <c r="B31" s="10" t="s">
        <v>53</v>
      </c>
      <c r="C31" s="10" t="s">
        <v>26</v>
      </c>
      <c r="D31" s="10" t="s">
        <v>27</v>
      </c>
      <c r="E31" s="10">
        <f t="shared" si="0"/>
        <v>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>
        <v>1</v>
      </c>
      <c r="Q31" s="10">
        <v>1</v>
      </c>
      <c r="R31" s="10"/>
      <c r="S31" s="10"/>
      <c r="T31" s="10"/>
      <c r="U31" s="10"/>
      <c r="V31" s="10"/>
    </row>
    <row r="32" spans="1:22" s="1" customFormat="1" ht="16.5" customHeight="1">
      <c r="A32" s="9">
        <v>28</v>
      </c>
      <c r="B32" s="10" t="s">
        <v>54</v>
      </c>
      <c r="C32" s="10" t="s">
        <v>26</v>
      </c>
      <c r="D32" s="10" t="s">
        <v>27</v>
      </c>
      <c r="E32" s="10">
        <f t="shared" si="0"/>
        <v>1</v>
      </c>
      <c r="F32" s="10">
        <v>1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56" s="2" customFormat="1" ht="16.5" customHeight="1">
      <c r="A33" s="9">
        <v>29</v>
      </c>
      <c r="B33" s="10" t="s">
        <v>55</v>
      </c>
      <c r="C33" s="10" t="s">
        <v>26</v>
      </c>
      <c r="D33" s="10" t="s">
        <v>27</v>
      </c>
      <c r="E33" s="10">
        <f t="shared" si="0"/>
        <v>3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1</v>
      </c>
      <c r="P33" s="10">
        <v>1</v>
      </c>
      <c r="Q33" s="10">
        <v>1</v>
      </c>
      <c r="R33" s="10"/>
      <c r="S33" s="10"/>
      <c r="T33" s="10"/>
      <c r="U33" s="10"/>
      <c r="V33" s="1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" customFormat="1" ht="16.5" customHeight="1">
      <c r="A34" s="9">
        <v>30</v>
      </c>
      <c r="B34" s="10" t="s">
        <v>56</v>
      </c>
      <c r="C34" s="10" t="s">
        <v>26</v>
      </c>
      <c r="D34" s="10" t="s">
        <v>27</v>
      </c>
      <c r="E34" s="10">
        <f t="shared" si="0"/>
        <v>4</v>
      </c>
      <c r="F34" s="10">
        <v>1</v>
      </c>
      <c r="G34" s="10">
        <v>1</v>
      </c>
      <c r="H34" s="10">
        <v>2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" customFormat="1" ht="16.5" customHeight="1">
      <c r="A35" s="9">
        <v>31</v>
      </c>
      <c r="B35" s="11" t="s">
        <v>57</v>
      </c>
      <c r="C35" s="10" t="s">
        <v>26</v>
      </c>
      <c r="D35" s="10" t="s">
        <v>27</v>
      </c>
      <c r="E35" s="10">
        <f t="shared" si="0"/>
        <v>2</v>
      </c>
      <c r="F35" s="10">
        <v>1</v>
      </c>
      <c r="G35" s="10">
        <v>1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" customFormat="1" ht="16.5" customHeight="1">
      <c r="A36" s="9">
        <v>32</v>
      </c>
      <c r="B36" s="11" t="s">
        <v>58</v>
      </c>
      <c r="C36" s="10" t="s">
        <v>26</v>
      </c>
      <c r="D36" s="10" t="s">
        <v>27</v>
      </c>
      <c r="E36" s="10">
        <f t="shared" si="0"/>
        <v>2</v>
      </c>
      <c r="F36" s="10"/>
      <c r="G36" s="10"/>
      <c r="H36" s="10">
        <v>1</v>
      </c>
      <c r="I36" s="10"/>
      <c r="J36" s="10"/>
      <c r="K36" s="10"/>
      <c r="L36" s="10"/>
      <c r="M36" s="10"/>
      <c r="N36" s="10"/>
      <c r="O36" s="10"/>
      <c r="P36" s="10"/>
      <c r="Q36" s="10">
        <v>1</v>
      </c>
      <c r="R36" s="10"/>
      <c r="S36" s="10"/>
      <c r="T36" s="10"/>
      <c r="U36" s="10"/>
      <c r="V36" s="1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" customFormat="1" ht="16.5" customHeight="1">
      <c r="A37" s="9">
        <v>33</v>
      </c>
      <c r="B37" s="11" t="s">
        <v>59</v>
      </c>
      <c r="C37" s="10" t="s">
        <v>26</v>
      </c>
      <c r="D37" s="10" t="s">
        <v>27</v>
      </c>
      <c r="E37" s="10">
        <f t="shared" si="0"/>
        <v>1</v>
      </c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" customFormat="1" ht="16.5" customHeight="1">
      <c r="A38" s="9">
        <v>34</v>
      </c>
      <c r="B38" s="11" t="s">
        <v>60</v>
      </c>
      <c r="C38" s="10" t="s">
        <v>26</v>
      </c>
      <c r="D38" s="10" t="s">
        <v>27</v>
      </c>
      <c r="E38" s="10">
        <f aca="true" t="shared" si="1" ref="E38:E71">F38+G38+H38+I38+J38+K38+L38+M38+N38+O38+P38+Q38+R38+S38+T38+U38</f>
        <v>4</v>
      </c>
      <c r="F38" s="10">
        <v>1</v>
      </c>
      <c r="G38" s="10">
        <v>1</v>
      </c>
      <c r="H38" s="10">
        <v>1</v>
      </c>
      <c r="I38" s="10"/>
      <c r="J38" s="10"/>
      <c r="K38" s="10"/>
      <c r="L38" s="10"/>
      <c r="M38" s="10"/>
      <c r="N38" s="10"/>
      <c r="O38" s="10">
        <v>1</v>
      </c>
      <c r="P38" s="10"/>
      <c r="Q38" s="10"/>
      <c r="R38" s="10"/>
      <c r="S38" s="10"/>
      <c r="T38" s="10"/>
      <c r="U38" s="10"/>
      <c r="V38" s="1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" customFormat="1" ht="16.5" customHeight="1">
      <c r="A39" s="9">
        <v>35</v>
      </c>
      <c r="B39" s="11" t="s">
        <v>61</v>
      </c>
      <c r="C39" s="10" t="s">
        <v>26</v>
      </c>
      <c r="D39" s="10" t="s">
        <v>27</v>
      </c>
      <c r="E39" s="10">
        <f t="shared" si="1"/>
        <v>3</v>
      </c>
      <c r="F39" s="10">
        <v>1</v>
      </c>
      <c r="G39" s="10">
        <v>1</v>
      </c>
      <c r="H39" s="10">
        <v>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2" s="3" customFormat="1" ht="16.5" customHeight="1">
      <c r="A40" s="9">
        <v>36</v>
      </c>
      <c r="B40" s="11" t="s">
        <v>62</v>
      </c>
      <c r="C40" s="10" t="s">
        <v>26</v>
      </c>
      <c r="D40" s="10" t="s">
        <v>27</v>
      </c>
      <c r="E40" s="10">
        <f t="shared" si="1"/>
        <v>1</v>
      </c>
      <c r="F40" s="10"/>
      <c r="G40" s="10">
        <v>1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3" customFormat="1" ht="16.5" customHeight="1">
      <c r="A41" s="9">
        <v>37</v>
      </c>
      <c r="B41" s="11" t="s">
        <v>63</v>
      </c>
      <c r="C41" s="10" t="s">
        <v>26</v>
      </c>
      <c r="D41" s="10" t="s">
        <v>27</v>
      </c>
      <c r="E41" s="10">
        <f t="shared" si="1"/>
        <v>2</v>
      </c>
      <c r="F41" s="10">
        <v>1</v>
      </c>
      <c r="G41" s="10"/>
      <c r="H41" s="10">
        <v>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3" customFormat="1" ht="16.5" customHeight="1">
      <c r="A42" s="9">
        <v>38</v>
      </c>
      <c r="B42" s="11" t="s">
        <v>64</v>
      </c>
      <c r="C42" s="10" t="s">
        <v>26</v>
      </c>
      <c r="D42" s="10" t="s">
        <v>27</v>
      </c>
      <c r="E42" s="10">
        <f t="shared" si="1"/>
        <v>2</v>
      </c>
      <c r="F42" s="10"/>
      <c r="G42" s="10">
        <v>1</v>
      </c>
      <c r="H42" s="10"/>
      <c r="I42" s="10"/>
      <c r="J42" s="10"/>
      <c r="K42" s="10"/>
      <c r="L42" s="10"/>
      <c r="M42" s="10"/>
      <c r="N42" s="10"/>
      <c r="O42" s="10">
        <v>1</v>
      </c>
      <c r="P42" s="10"/>
      <c r="Q42" s="10"/>
      <c r="R42" s="10"/>
      <c r="S42" s="10"/>
      <c r="T42" s="10"/>
      <c r="U42" s="10"/>
      <c r="V42" s="10"/>
    </row>
    <row r="43" spans="1:22" s="1" customFormat="1" ht="16.5" customHeight="1">
      <c r="A43" s="9">
        <v>39</v>
      </c>
      <c r="B43" s="11" t="s">
        <v>65</v>
      </c>
      <c r="C43" s="10" t="s">
        <v>26</v>
      </c>
      <c r="D43" s="10" t="s">
        <v>27</v>
      </c>
      <c r="E43" s="10">
        <f t="shared" si="1"/>
        <v>4</v>
      </c>
      <c r="F43" s="10"/>
      <c r="G43" s="10">
        <v>2</v>
      </c>
      <c r="H43" s="10"/>
      <c r="I43" s="10"/>
      <c r="J43" s="10"/>
      <c r="K43" s="10"/>
      <c r="L43" s="10"/>
      <c r="M43" s="10"/>
      <c r="N43" s="10"/>
      <c r="O43" s="10">
        <v>1</v>
      </c>
      <c r="P43" s="10"/>
      <c r="Q43" s="10">
        <v>1</v>
      </c>
      <c r="R43" s="10"/>
      <c r="S43" s="10"/>
      <c r="T43" s="10"/>
      <c r="U43" s="10"/>
      <c r="V43" s="10"/>
    </row>
    <row r="44" spans="1:22" s="1" customFormat="1" ht="16.5" customHeight="1">
      <c r="A44" s="9">
        <v>40</v>
      </c>
      <c r="B44" s="11" t="s">
        <v>66</v>
      </c>
      <c r="C44" s="10" t="s">
        <v>26</v>
      </c>
      <c r="D44" s="10" t="s">
        <v>27</v>
      </c>
      <c r="E44" s="10">
        <f t="shared" si="1"/>
        <v>2</v>
      </c>
      <c r="F44" s="10">
        <v>1</v>
      </c>
      <c r="G44" s="10"/>
      <c r="H44" s="10">
        <v>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1" customFormat="1" ht="16.5" customHeight="1">
      <c r="A45" s="9">
        <v>41</v>
      </c>
      <c r="B45" s="11" t="s">
        <v>67</v>
      </c>
      <c r="C45" s="10" t="s">
        <v>26</v>
      </c>
      <c r="D45" s="10" t="s">
        <v>27</v>
      </c>
      <c r="E45" s="10">
        <f t="shared" si="1"/>
        <v>2</v>
      </c>
      <c r="F45" s="10">
        <v>1</v>
      </c>
      <c r="G45" s="10"/>
      <c r="H45" s="10">
        <v>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s="1" customFormat="1" ht="16.5" customHeight="1">
      <c r="A46" s="9">
        <v>42</v>
      </c>
      <c r="B46" s="11" t="s">
        <v>68</v>
      </c>
      <c r="C46" s="10" t="s">
        <v>26</v>
      </c>
      <c r="D46" s="10" t="s">
        <v>27</v>
      </c>
      <c r="E46" s="10">
        <f t="shared" si="1"/>
        <v>6</v>
      </c>
      <c r="F46" s="10">
        <v>2</v>
      </c>
      <c r="G46" s="10">
        <v>1</v>
      </c>
      <c r="H46" s="10">
        <v>1</v>
      </c>
      <c r="I46" s="10"/>
      <c r="J46" s="10"/>
      <c r="K46" s="10"/>
      <c r="L46" s="10"/>
      <c r="M46" s="10"/>
      <c r="N46" s="10"/>
      <c r="O46" s="10"/>
      <c r="P46" s="10">
        <v>1</v>
      </c>
      <c r="Q46" s="10">
        <v>1</v>
      </c>
      <c r="R46" s="10"/>
      <c r="S46" s="10"/>
      <c r="T46" s="10"/>
      <c r="U46" s="10"/>
      <c r="V46" s="10"/>
    </row>
    <row r="47" spans="1:22" s="3" customFormat="1" ht="16.5" customHeight="1">
      <c r="A47" s="9">
        <v>43</v>
      </c>
      <c r="B47" s="11" t="s">
        <v>69</v>
      </c>
      <c r="C47" s="10" t="s">
        <v>26</v>
      </c>
      <c r="D47" s="10" t="s">
        <v>27</v>
      </c>
      <c r="E47" s="10">
        <f t="shared" si="1"/>
        <v>2</v>
      </c>
      <c r="F47" s="10"/>
      <c r="G47" s="10">
        <v>1</v>
      </c>
      <c r="H47" s="10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s="3" customFormat="1" ht="16.5" customHeight="1">
      <c r="A48" s="9">
        <v>44</v>
      </c>
      <c r="B48" s="11" t="s">
        <v>70</v>
      </c>
      <c r="C48" s="10" t="s">
        <v>26</v>
      </c>
      <c r="D48" s="10" t="s">
        <v>71</v>
      </c>
      <c r="E48" s="10">
        <f t="shared" si="1"/>
        <v>4</v>
      </c>
      <c r="F48" s="10">
        <v>1</v>
      </c>
      <c r="G48" s="10">
        <v>1</v>
      </c>
      <c r="H48" s="10"/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>
        <v>1</v>
      </c>
      <c r="S48" s="10"/>
      <c r="T48" s="10"/>
      <c r="U48" s="10"/>
      <c r="V48" s="10"/>
    </row>
    <row r="49" spans="1:22" s="3" customFormat="1" ht="16.5" customHeight="1">
      <c r="A49" s="9">
        <v>45</v>
      </c>
      <c r="B49" s="11" t="s">
        <v>72</v>
      </c>
      <c r="C49" s="10" t="s">
        <v>26</v>
      </c>
      <c r="D49" s="10" t="s">
        <v>71</v>
      </c>
      <c r="E49" s="10">
        <f t="shared" si="1"/>
        <v>3</v>
      </c>
      <c r="F49" s="10">
        <v>1</v>
      </c>
      <c r="G49" s="10">
        <v>1</v>
      </c>
      <c r="H49" s="10"/>
      <c r="I49" s="10">
        <v>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3" customFormat="1" ht="16.5" customHeight="1">
      <c r="A50" s="9">
        <v>46</v>
      </c>
      <c r="B50" s="11" t="s">
        <v>73</v>
      </c>
      <c r="C50" s="10" t="s">
        <v>26</v>
      </c>
      <c r="D50" s="10" t="s">
        <v>71</v>
      </c>
      <c r="E50" s="10">
        <f t="shared" si="1"/>
        <v>4</v>
      </c>
      <c r="F50" s="10"/>
      <c r="G50" s="10"/>
      <c r="H50" s="10"/>
      <c r="I50" s="10"/>
      <c r="J50" s="10">
        <v>1</v>
      </c>
      <c r="K50" s="10"/>
      <c r="L50" s="10"/>
      <c r="M50" s="10"/>
      <c r="N50" s="10"/>
      <c r="O50" s="10">
        <v>1</v>
      </c>
      <c r="P50" s="10">
        <v>1</v>
      </c>
      <c r="Q50" s="10"/>
      <c r="R50" s="10">
        <v>1</v>
      </c>
      <c r="S50" s="10"/>
      <c r="T50" s="10"/>
      <c r="U50" s="10"/>
      <c r="V50" s="10"/>
    </row>
    <row r="51" spans="1:22" s="3" customFormat="1" ht="16.5" customHeight="1">
      <c r="A51" s="9">
        <v>47</v>
      </c>
      <c r="B51" s="11" t="s">
        <v>74</v>
      </c>
      <c r="C51" s="10" t="s">
        <v>26</v>
      </c>
      <c r="D51" s="10" t="s">
        <v>71</v>
      </c>
      <c r="E51" s="10">
        <f t="shared" si="1"/>
        <v>7</v>
      </c>
      <c r="F51" s="10">
        <v>2</v>
      </c>
      <c r="G51" s="10"/>
      <c r="H51" s="10">
        <v>1</v>
      </c>
      <c r="I51" s="10">
        <v>1</v>
      </c>
      <c r="J51" s="10">
        <v>1</v>
      </c>
      <c r="K51" s="10"/>
      <c r="L51" s="10">
        <v>1</v>
      </c>
      <c r="M51" s="10"/>
      <c r="N51" s="10">
        <v>1</v>
      </c>
      <c r="O51" s="10"/>
      <c r="P51" s="10"/>
      <c r="Q51" s="10"/>
      <c r="R51" s="10"/>
      <c r="S51" s="10"/>
      <c r="T51" s="10"/>
      <c r="U51" s="10"/>
      <c r="V51" s="10"/>
    </row>
    <row r="52" spans="1:22" s="3" customFormat="1" ht="16.5" customHeight="1">
      <c r="A52" s="9">
        <v>48</v>
      </c>
      <c r="B52" s="11" t="s">
        <v>75</v>
      </c>
      <c r="C52" s="10" t="s">
        <v>26</v>
      </c>
      <c r="D52" s="10" t="s">
        <v>71</v>
      </c>
      <c r="E52" s="10">
        <f t="shared" si="1"/>
        <v>2</v>
      </c>
      <c r="F52" s="10"/>
      <c r="G52" s="10">
        <v>1</v>
      </c>
      <c r="H52" s="10"/>
      <c r="I52" s="10">
        <v>1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s="3" customFormat="1" ht="16.5" customHeight="1">
      <c r="A53" s="9">
        <v>49</v>
      </c>
      <c r="B53" s="11" t="s">
        <v>76</v>
      </c>
      <c r="C53" s="10" t="s">
        <v>26</v>
      </c>
      <c r="D53" s="10" t="s">
        <v>71</v>
      </c>
      <c r="E53" s="10">
        <f t="shared" si="1"/>
        <v>8</v>
      </c>
      <c r="F53" s="10">
        <v>2</v>
      </c>
      <c r="G53" s="10">
        <v>2</v>
      </c>
      <c r="H53" s="10">
        <v>1</v>
      </c>
      <c r="I53" s="10">
        <v>1</v>
      </c>
      <c r="J53" s="10"/>
      <c r="K53" s="10"/>
      <c r="L53" s="10"/>
      <c r="M53" s="10"/>
      <c r="N53" s="10">
        <v>1</v>
      </c>
      <c r="O53" s="10"/>
      <c r="P53" s="10">
        <v>1</v>
      </c>
      <c r="Q53" s="10"/>
      <c r="R53" s="10"/>
      <c r="S53" s="10"/>
      <c r="T53" s="10"/>
      <c r="U53" s="10"/>
      <c r="V53" s="10"/>
    </row>
    <row r="54" spans="1:22" s="3" customFormat="1" ht="16.5" customHeight="1">
      <c r="A54" s="9">
        <v>50</v>
      </c>
      <c r="B54" s="11" t="s">
        <v>77</v>
      </c>
      <c r="C54" s="10" t="s">
        <v>26</v>
      </c>
      <c r="D54" s="10" t="s">
        <v>71</v>
      </c>
      <c r="E54" s="10">
        <f t="shared" si="1"/>
        <v>3</v>
      </c>
      <c r="F54" s="10"/>
      <c r="G54" s="10"/>
      <c r="H54" s="10">
        <v>2</v>
      </c>
      <c r="I54" s="10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s="3" customFormat="1" ht="16.5" customHeight="1">
      <c r="A55" s="9">
        <v>51</v>
      </c>
      <c r="B55" s="11" t="s">
        <v>78</v>
      </c>
      <c r="C55" s="10" t="s">
        <v>26</v>
      </c>
      <c r="D55" s="10" t="s">
        <v>71</v>
      </c>
      <c r="E55" s="10">
        <f t="shared" si="1"/>
        <v>1</v>
      </c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3" customFormat="1" ht="16.5" customHeight="1">
      <c r="A56" s="9">
        <v>52</v>
      </c>
      <c r="B56" s="11" t="s">
        <v>79</v>
      </c>
      <c r="C56" s="10" t="s">
        <v>26</v>
      </c>
      <c r="D56" s="10" t="s">
        <v>71</v>
      </c>
      <c r="E56" s="10">
        <f t="shared" si="1"/>
        <v>8</v>
      </c>
      <c r="F56" s="10">
        <v>2</v>
      </c>
      <c r="G56" s="10">
        <v>2</v>
      </c>
      <c r="H56" s="10">
        <v>2</v>
      </c>
      <c r="I56" s="10"/>
      <c r="J56" s="10"/>
      <c r="K56" s="10">
        <v>1</v>
      </c>
      <c r="L56" s="10"/>
      <c r="M56" s="10"/>
      <c r="N56" s="10">
        <v>1</v>
      </c>
      <c r="O56" s="10"/>
      <c r="P56" s="10"/>
      <c r="Q56" s="10"/>
      <c r="R56" s="10"/>
      <c r="S56" s="10"/>
      <c r="T56" s="10"/>
      <c r="U56" s="10"/>
      <c r="V56" s="10"/>
    </row>
    <row r="57" spans="1:22" s="3" customFormat="1" ht="16.5" customHeight="1">
      <c r="A57" s="9">
        <v>53</v>
      </c>
      <c r="B57" s="11" t="s">
        <v>80</v>
      </c>
      <c r="C57" s="10" t="s">
        <v>26</v>
      </c>
      <c r="D57" s="10" t="s">
        <v>71</v>
      </c>
      <c r="E57" s="10">
        <f t="shared" si="1"/>
        <v>6</v>
      </c>
      <c r="F57" s="10">
        <v>1</v>
      </c>
      <c r="G57" s="10"/>
      <c r="H57" s="10">
        <v>1</v>
      </c>
      <c r="I57" s="10">
        <v>1</v>
      </c>
      <c r="J57" s="10">
        <v>1</v>
      </c>
      <c r="K57" s="10"/>
      <c r="L57" s="10"/>
      <c r="M57" s="10">
        <v>1</v>
      </c>
      <c r="N57" s="10"/>
      <c r="O57" s="10"/>
      <c r="P57" s="10">
        <v>1</v>
      </c>
      <c r="Q57" s="10"/>
      <c r="R57" s="10"/>
      <c r="S57" s="10"/>
      <c r="T57" s="10"/>
      <c r="U57" s="10"/>
      <c r="V57" s="10"/>
    </row>
    <row r="58" spans="1:22" s="3" customFormat="1" ht="16.5" customHeight="1">
      <c r="A58" s="9">
        <v>54</v>
      </c>
      <c r="B58" s="11" t="s">
        <v>81</v>
      </c>
      <c r="C58" s="10" t="s">
        <v>26</v>
      </c>
      <c r="D58" s="10" t="s">
        <v>71</v>
      </c>
      <c r="E58" s="10">
        <f t="shared" si="1"/>
        <v>3</v>
      </c>
      <c r="F58" s="10"/>
      <c r="G58" s="10"/>
      <c r="H58" s="10">
        <v>2</v>
      </c>
      <c r="I58" s="10"/>
      <c r="J58" s="10"/>
      <c r="K58" s="10"/>
      <c r="L58" s="10"/>
      <c r="M58" s="10"/>
      <c r="N58" s="10"/>
      <c r="O58" s="10"/>
      <c r="P58" s="10">
        <v>1</v>
      </c>
      <c r="Q58" s="10"/>
      <c r="R58" s="10"/>
      <c r="S58" s="10"/>
      <c r="T58" s="10"/>
      <c r="U58" s="10"/>
      <c r="V58" s="10"/>
    </row>
    <row r="59" spans="1:22" s="3" customFormat="1" ht="16.5" customHeight="1">
      <c r="A59" s="9">
        <v>55</v>
      </c>
      <c r="B59" s="11" t="s">
        <v>82</v>
      </c>
      <c r="C59" s="10" t="s">
        <v>26</v>
      </c>
      <c r="D59" s="10" t="s">
        <v>71</v>
      </c>
      <c r="E59" s="10">
        <f t="shared" si="1"/>
        <v>7</v>
      </c>
      <c r="F59" s="10">
        <v>2</v>
      </c>
      <c r="G59" s="10">
        <v>1</v>
      </c>
      <c r="H59" s="10">
        <v>2</v>
      </c>
      <c r="I59" s="10"/>
      <c r="J59" s="10"/>
      <c r="K59" s="10"/>
      <c r="L59" s="10">
        <v>1</v>
      </c>
      <c r="M59" s="10">
        <v>1</v>
      </c>
      <c r="N59" s="10"/>
      <c r="O59" s="10"/>
      <c r="P59" s="10"/>
      <c r="Q59" s="10"/>
      <c r="R59" s="10"/>
      <c r="S59" s="10"/>
      <c r="T59" s="10"/>
      <c r="U59" s="10"/>
      <c r="V59" s="10"/>
    </row>
    <row r="60" spans="1:22" s="3" customFormat="1" ht="16.5" customHeight="1">
      <c r="A60" s="9">
        <v>56</v>
      </c>
      <c r="B60" s="11" t="s">
        <v>83</v>
      </c>
      <c r="C60" s="10" t="s">
        <v>26</v>
      </c>
      <c r="D60" s="10" t="s">
        <v>71</v>
      </c>
      <c r="E60" s="10">
        <f t="shared" si="1"/>
        <v>4</v>
      </c>
      <c r="F60" s="10"/>
      <c r="G60" s="10">
        <v>1</v>
      </c>
      <c r="H60" s="10">
        <v>1</v>
      </c>
      <c r="I60" s="10"/>
      <c r="J60" s="10"/>
      <c r="K60" s="10"/>
      <c r="L60" s="10"/>
      <c r="M60" s="10"/>
      <c r="N60" s="10"/>
      <c r="O60" s="10"/>
      <c r="P60" s="10">
        <v>1</v>
      </c>
      <c r="Q60" s="10"/>
      <c r="R60" s="10"/>
      <c r="S60" s="10"/>
      <c r="T60" s="10">
        <v>1</v>
      </c>
      <c r="U60" s="10"/>
      <c r="V60" s="10"/>
    </row>
    <row r="61" spans="1:22" s="3" customFormat="1" ht="16.5" customHeight="1">
      <c r="A61" s="9">
        <v>57</v>
      </c>
      <c r="B61" s="11" t="s">
        <v>84</v>
      </c>
      <c r="C61" s="10" t="s">
        <v>26</v>
      </c>
      <c r="D61" s="10" t="s">
        <v>71</v>
      </c>
      <c r="E61" s="10">
        <f t="shared" si="1"/>
        <v>4</v>
      </c>
      <c r="F61" s="10"/>
      <c r="G61" s="10">
        <v>2</v>
      </c>
      <c r="H61" s="10">
        <v>1</v>
      </c>
      <c r="I61" s="10">
        <v>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s="1" customFormat="1" ht="16.5" customHeight="1">
      <c r="A62" s="9">
        <v>58</v>
      </c>
      <c r="B62" s="11" t="s">
        <v>85</v>
      </c>
      <c r="C62" s="10" t="s">
        <v>86</v>
      </c>
      <c r="D62" s="10" t="s">
        <v>27</v>
      </c>
      <c r="E62" s="10">
        <f t="shared" si="1"/>
        <v>2</v>
      </c>
      <c r="F62" s="10"/>
      <c r="G62" s="10"/>
      <c r="H62" s="10"/>
      <c r="I62" s="10"/>
      <c r="J62" s="10"/>
      <c r="K62" s="10"/>
      <c r="L62" s="10"/>
      <c r="M62" s="10"/>
      <c r="N62" s="10"/>
      <c r="O62" s="10">
        <v>1</v>
      </c>
      <c r="P62" s="10"/>
      <c r="Q62" s="10">
        <v>1</v>
      </c>
      <c r="R62" s="10"/>
      <c r="S62" s="10"/>
      <c r="T62" s="10"/>
      <c r="U62" s="10"/>
      <c r="V62" s="10"/>
    </row>
    <row r="63" spans="1:22" s="3" customFormat="1" ht="16.5" customHeight="1">
      <c r="A63" s="9">
        <v>59</v>
      </c>
      <c r="B63" s="11" t="s">
        <v>87</v>
      </c>
      <c r="C63" s="10" t="s">
        <v>86</v>
      </c>
      <c r="D63" s="10" t="s">
        <v>27</v>
      </c>
      <c r="E63" s="10">
        <f t="shared" si="1"/>
        <v>2</v>
      </c>
      <c r="F63" s="10"/>
      <c r="G63" s="10">
        <v>1</v>
      </c>
      <c r="H63" s="10"/>
      <c r="I63" s="10"/>
      <c r="J63" s="10"/>
      <c r="K63" s="10"/>
      <c r="L63" s="10"/>
      <c r="M63" s="10"/>
      <c r="N63" s="10"/>
      <c r="O63" s="10"/>
      <c r="P63" s="10"/>
      <c r="Q63" s="10">
        <v>1</v>
      </c>
      <c r="R63" s="10"/>
      <c r="S63" s="10"/>
      <c r="T63" s="10"/>
      <c r="U63" s="10"/>
      <c r="V63" s="10"/>
    </row>
    <row r="64" spans="1:22" s="3" customFormat="1" ht="16.5" customHeight="1">
      <c r="A64" s="9">
        <v>60</v>
      </c>
      <c r="B64" s="11" t="s">
        <v>88</v>
      </c>
      <c r="C64" s="10" t="s">
        <v>86</v>
      </c>
      <c r="D64" s="10" t="s">
        <v>27</v>
      </c>
      <c r="E64" s="10">
        <f t="shared" si="1"/>
        <v>2</v>
      </c>
      <c r="F64" s="10"/>
      <c r="G64" s="10"/>
      <c r="H64" s="10"/>
      <c r="I64" s="10"/>
      <c r="J64" s="10"/>
      <c r="K64" s="10"/>
      <c r="L64" s="10"/>
      <c r="M64" s="10"/>
      <c r="N64" s="10"/>
      <c r="O64" s="10">
        <v>1</v>
      </c>
      <c r="P64" s="10">
        <v>1</v>
      </c>
      <c r="Q64" s="10"/>
      <c r="R64" s="10"/>
      <c r="S64" s="10"/>
      <c r="T64" s="10"/>
      <c r="U64" s="10"/>
      <c r="V64" s="10"/>
    </row>
    <row r="65" spans="1:22" s="3" customFormat="1" ht="16.5" customHeight="1">
      <c r="A65" s="9">
        <v>61</v>
      </c>
      <c r="B65" s="11" t="s">
        <v>89</v>
      </c>
      <c r="C65" s="10" t="s">
        <v>86</v>
      </c>
      <c r="D65" s="10" t="s">
        <v>27</v>
      </c>
      <c r="E65" s="10">
        <f t="shared" si="1"/>
        <v>3</v>
      </c>
      <c r="F65" s="10"/>
      <c r="G65" s="10">
        <v>1</v>
      </c>
      <c r="H65" s="10">
        <v>1</v>
      </c>
      <c r="I65" s="10"/>
      <c r="J65" s="10"/>
      <c r="K65" s="10"/>
      <c r="L65" s="10"/>
      <c r="M65" s="10"/>
      <c r="N65" s="10"/>
      <c r="O65" s="10"/>
      <c r="P65" s="10">
        <v>1</v>
      </c>
      <c r="Q65" s="10"/>
      <c r="R65" s="10"/>
      <c r="S65" s="10"/>
      <c r="T65" s="10"/>
      <c r="U65" s="10"/>
      <c r="V65" s="10"/>
    </row>
    <row r="66" spans="1:22" s="3" customFormat="1" ht="16.5" customHeight="1">
      <c r="A66" s="9">
        <v>62</v>
      </c>
      <c r="B66" s="11" t="s">
        <v>90</v>
      </c>
      <c r="C66" s="10" t="s">
        <v>86</v>
      </c>
      <c r="D66" s="10" t="s">
        <v>27</v>
      </c>
      <c r="E66" s="10">
        <f t="shared" si="1"/>
        <v>1</v>
      </c>
      <c r="F66" s="10"/>
      <c r="G66" s="10"/>
      <c r="H66" s="10"/>
      <c r="I66" s="10"/>
      <c r="J66" s="10"/>
      <c r="K66" s="10"/>
      <c r="L66" s="10"/>
      <c r="M66" s="10"/>
      <c r="N66" s="10"/>
      <c r="O66" s="10">
        <v>1</v>
      </c>
      <c r="P66" s="10"/>
      <c r="Q66" s="10"/>
      <c r="R66" s="10"/>
      <c r="S66" s="10"/>
      <c r="T66" s="10"/>
      <c r="U66" s="10"/>
      <c r="V66" s="10"/>
    </row>
    <row r="67" spans="1:22" s="1" customFormat="1" ht="16.5" customHeight="1">
      <c r="A67" s="9">
        <v>63</v>
      </c>
      <c r="B67" s="11" t="s">
        <v>91</v>
      </c>
      <c r="C67" s="10" t="s">
        <v>86</v>
      </c>
      <c r="D67" s="10" t="s">
        <v>27</v>
      </c>
      <c r="E67" s="10">
        <f t="shared" si="1"/>
        <v>3</v>
      </c>
      <c r="F67" s="10"/>
      <c r="G67" s="10"/>
      <c r="H67" s="10">
        <v>1</v>
      </c>
      <c r="I67" s="10"/>
      <c r="J67" s="10"/>
      <c r="K67" s="10"/>
      <c r="L67" s="10"/>
      <c r="M67" s="10"/>
      <c r="N67" s="10"/>
      <c r="O67" s="10">
        <v>1</v>
      </c>
      <c r="P67" s="10"/>
      <c r="Q67" s="10">
        <v>1</v>
      </c>
      <c r="R67" s="10"/>
      <c r="S67" s="10"/>
      <c r="T67" s="10"/>
      <c r="U67" s="10"/>
      <c r="V67" s="10"/>
    </row>
    <row r="68" spans="1:22" s="1" customFormat="1" ht="16.5" customHeight="1">
      <c r="A68" s="9">
        <v>64</v>
      </c>
      <c r="B68" s="11" t="s">
        <v>92</v>
      </c>
      <c r="C68" s="10" t="s">
        <v>86</v>
      </c>
      <c r="D68" s="10" t="s">
        <v>27</v>
      </c>
      <c r="E68" s="10">
        <f t="shared" si="1"/>
        <v>2</v>
      </c>
      <c r="F68" s="10"/>
      <c r="G68" s="10">
        <v>1</v>
      </c>
      <c r="H68" s="10">
        <v>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s="1" customFormat="1" ht="16.5" customHeight="1">
      <c r="A69" s="9">
        <v>65</v>
      </c>
      <c r="B69" s="11" t="s">
        <v>93</v>
      </c>
      <c r="C69" s="10" t="s">
        <v>86</v>
      </c>
      <c r="D69" s="10" t="s">
        <v>27</v>
      </c>
      <c r="E69" s="10">
        <f t="shared" si="1"/>
        <v>1</v>
      </c>
      <c r="F69" s="10">
        <v>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s="1" customFormat="1" ht="16.5" customHeight="1">
      <c r="A70" s="9">
        <v>66</v>
      </c>
      <c r="B70" s="11" t="s">
        <v>94</v>
      </c>
      <c r="C70" s="10" t="s">
        <v>86</v>
      </c>
      <c r="D70" s="10" t="s">
        <v>27</v>
      </c>
      <c r="E70" s="10">
        <f t="shared" si="1"/>
        <v>1</v>
      </c>
      <c r="F70" s="10"/>
      <c r="G70" s="10">
        <v>1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s="1" customFormat="1" ht="16.5" customHeight="1">
      <c r="A71" s="9">
        <v>67</v>
      </c>
      <c r="B71" s="11" t="s">
        <v>95</v>
      </c>
      <c r="C71" s="10" t="s">
        <v>86</v>
      </c>
      <c r="D71" s="10" t="s">
        <v>27</v>
      </c>
      <c r="E71" s="10">
        <f t="shared" si="1"/>
        <v>3</v>
      </c>
      <c r="F71" s="10"/>
      <c r="G71" s="10"/>
      <c r="H71" s="10">
        <v>1</v>
      </c>
      <c r="I71" s="10"/>
      <c r="J71" s="10"/>
      <c r="K71" s="10"/>
      <c r="L71" s="10"/>
      <c r="M71" s="10"/>
      <c r="N71" s="10"/>
      <c r="O71" s="10">
        <v>1</v>
      </c>
      <c r="P71" s="10"/>
      <c r="Q71" s="10">
        <v>1</v>
      </c>
      <c r="R71" s="10"/>
      <c r="S71" s="10"/>
      <c r="T71" s="10"/>
      <c r="U71" s="10"/>
      <c r="V71" s="10"/>
    </row>
    <row r="72" spans="1:22" s="3" customFormat="1" ht="16.5" customHeight="1">
      <c r="A72" s="9">
        <v>68</v>
      </c>
      <c r="B72" s="11" t="s">
        <v>96</v>
      </c>
      <c r="C72" s="10" t="s">
        <v>86</v>
      </c>
      <c r="D72" s="11" t="s">
        <v>97</v>
      </c>
      <c r="E72" s="10">
        <v>3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s="3" customFormat="1" ht="16.5" customHeight="1">
      <c r="A73" s="9">
        <v>69</v>
      </c>
      <c r="B73" s="11" t="s">
        <v>98</v>
      </c>
      <c r="C73" s="10" t="s">
        <v>86</v>
      </c>
      <c r="D73" s="11" t="s">
        <v>97</v>
      </c>
      <c r="E73" s="10">
        <v>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s="3" customFormat="1" ht="16.5" customHeight="1">
      <c r="A74" s="9">
        <v>70</v>
      </c>
      <c r="B74" s="11" t="s">
        <v>99</v>
      </c>
      <c r="C74" s="10" t="s">
        <v>86</v>
      </c>
      <c r="D74" s="11" t="s">
        <v>97</v>
      </c>
      <c r="E74" s="10">
        <v>2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s="3" customFormat="1" ht="16.5" customHeight="1">
      <c r="A75" s="9">
        <v>71</v>
      </c>
      <c r="B75" s="11" t="s">
        <v>100</v>
      </c>
      <c r="C75" s="10" t="s">
        <v>86</v>
      </c>
      <c r="D75" s="11" t="s">
        <v>97</v>
      </c>
      <c r="E75" s="10">
        <v>1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s="3" customFormat="1" ht="16.5" customHeight="1">
      <c r="A76" s="9">
        <v>72</v>
      </c>
      <c r="B76" s="11" t="s">
        <v>101</v>
      </c>
      <c r="C76" s="10" t="s">
        <v>86</v>
      </c>
      <c r="D76" s="11" t="s">
        <v>97</v>
      </c>
      <c r="E76" s="10">
        <v>2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s="3" customFormat="1" ht="16.5" customHeight="1">
      <c r="A77" s="9">
        <v>73</v>
      </c>
      <c r="B77" s="11" t="s">
        <v>102</v>
      </c>
      <c r="C77" s="10" t="s">
        <v>86</v>
      </c>
      <c r="D77" s="11" t="s">
        <v>97</v>
      </c>
      <c r="E77" s="10">
        <v>1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s="3" customFormat="1" ht="16.5" customHeight="1">
      <c r="A78" s="9">
        <v>74</v>
      </c>
      <c r="B78" s="11" t="s">
        <v>103</v>
      </c>
      <c r="C78" s="10" t="s">
        <v>86</v>
      </c>
      <c r="D78" s="11" t="s">
        <v>97</v>
      </c>
      <c r="E78" s="10">
        <v>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s="3" customFormat="1" ht="16.5" customHeight="1">
      <c r="A79" s="9">
        <v>75</v>
      </c>
      <c r="B79" s="11" t="s">
        <v>104</v>
      </c>
      <c r="C79" s="10" t="s">
        <v>86</v>
      </c>
      <c r="D79" s="11" t="s">
        <v>97</v>
      </c>
      <c r="E79" s="10">
        <v>2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s="3" customFormat="1" ht="16.5" customHeight="1">
      <c r="A80" s="9">
        <v>76</v>
      </c>
      <c r="B80" s="11" t="s">
        <v>105</v>
      </c>
      <c r="C80" s="10" t="s">
        <v>86</v>
      </c>
      <c r="D80" s="11" t="s">
        <v>97</v>
      </c>
      <c r="E80" s="10">
        <v>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s="3" customFormat="1" ht="16.5" customHeight="1">
      <c r="A81" s="9">
        <v>77</v>
      </c>
      <c r="B81" s="11" t="s">
        <v>106</v>
      </c>
      <c r="C81" s="10" t="s">
        <v>86</v>
      </c>
      <c r="D81" s="11" t="s">
        <v>97</v>
      </c>
      <c r="E81" s="10">
        <v>3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s="3" customFormat="1" ht="16.5" customHeight="1">
      <c r="A82" s="15" t="s">
        <v>107</v>
      </c>
      <c r="B82" s="15"/>
      <c r="C82" s="15"/>
      <c r="D82" s="15"/>
      <c r="E82" s="10">
        <f>SUM(E5:E81)</f>
        <v>200</v>
      </c>
      <c r="F82" s="10">
        <f>SUM(F5:F81)</f>
        <v>32</v>
      </c>
      <c r="G82" s="10">
        <f aca="true" t="shared" si="2" ref="G82:T82">SUM(G5:G81)</f>
        <v>34</v>
      </c>
      <c r="H82" s="10">
        <f t="shared" si="2"/>
        <v>32</v>
      </c>
      <c r="I82" s="10">
        <f t="shared" si="2"/>
        <v>8</v>
      </c>
      <c r="J82" s="10">
        <f t="shared" si="2"/>
        <v>3</v>
      </c>
      <c r="K82" s="10">
        <f t="shared" si="2"/>
        <v>1</v>
      </c>
      <c r="L82" s="10">
        <f t="shared" si="2"/>
        <v>2</v>
      </c>
      <c r="M82" s="10">
        <f t="shared" si="2"/>
        <v>2</v>
      </c>
      <c r="N82" s="10">
        <f t="shared" si="2"/>
        <v>3</v>
      </c>
      <c r="O82" s="10">
        <f t="shared" si="2"/>
        <v>18</v>
      </c>
      <c r="P82" s="10">
        <f t="shared" si="2"/>
        <v>15</v>
      </c>
      <c r="Q82" s="10">
        <f t="shared" si="2"/>
        <v>18</v>
      </c>
      <c r="R82" s="10">
        <f t="shared" si="2"/>
        <v>6</v>
      </c>
      <c r="S82" s="10">
        <f t="shared" si="2"/>
        <v>0</v>
      </c>
      <c r="T82" s="10">
        <f t="shared" si="2"/>
        <v>6</v>
      </c>
      <c r="U82" s="10"/>
      <c r="V82" s="10"/>
    </row>
  </sheetData>
  <sheetProtection/>
  <mergeCells count="9">
    <mergeCell ref="A2:V2"/>
    <mergeCell ref="F3:U3"/>
    <mergeCell ref="A82:D82"/>
    <mergeCell ref="A3:A4"/>
    <mergeCell ref="B3:B4"/>
    <mergeCell ref="C3:C4"/>
    <mergeCell ref="D3:D4"/>
    <mergeCell ref="E3:E4"/>
    <mergeCell ref="V3:V4"/>
  </mergeCells>
  <printOptions/>
  <pageMargins left="0.313888888888889" right="0.313888888888889" top="0.65625" bottom="0.468055555555556" header="0.297916666666667" footer="0.297916666666667"/>
  <pageSetup horizontalDpi="600" verticalDpi="600" orientation="landscape" paperSize="9" scale="99" r:id="rId1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2017-05-12T03:21:43Z</cp:lastPrinted>
  <dcterms:created xsi:type="dcterms:W3CDTF">2006-09-16T00:00:00Z</dcterms:created>
  <dcterms:modified xsi:type="dcterms:W3CDTF">2017-05-12T03:58:40Z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