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06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'Sheet1'!$A$3:$C$25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<sst xmlns="http://schemas.openxmlformats.org/spreadsheetml/2006/main" count="59" uniqueCount="43">
  <si>
    <t>姓名</t>
  </si>
  <si>
    <t>报考岗位及代码</t>
  </si>
  <si>
    <t>序号</t>
  </si>
  <si>
    <t>从江县干部综合考评办公室-01</t>
  </si>
  <si>
    <t>杨金竹</t>
  </si>
  <si>
    <t>杨莎莎</t>
  </si>
  <si>
    <t>吴就媛</t>
  </si>
  <si>
    <t>韦江燕</t>
  </si>
  <si>
    <r>
      <t>从江县社会保险事业局-</t>
    </r>
    <r>
      <rPr>
        <sz val="12"/>
        <rFont val="宋体"/>
        <family val="0"/>
      </rPr>
      <t>07</t>
    </r>
  </si>
  <si>
    <t>周岳</t>
  </si>
  <si>
    <r>
      <t>从江县地方海事处-</t>
    </r>
    <r>
      <rPr>
        <sz val="12"/>
        <rFont val="宋体"/>
        <family val="0"/>
      </rPr>
      <t>12</t>
    </r>
  </si>
  <si>
    <t>吴吉荣</t>
  </si>
  <si>
    <r>
      <t>从江县纪检监察举报中心-</t>
    </r>
    <r>
      <rPr>
        <sz val="12"/>
        <rFont val="宋体"/>
        <family val="0"/>
      </rPr>
      <t>06</t>
    </r>
  </si>
  <si>
    <t>吴向玉</t>
  </si>
  <si>
    <t>吴换书</t>
  </si>
  <si>
    <t>吴千坤</t>
  </si>
  <si>
    <r>
      <t>从江县扶贫开发办公室-</t>
    </r>
    <r>
      <rPr>
        <sz val="12"/>
        <rFont val="宋体"/>
        <family val="0"/>
      </rPr>
      <t>17</t>
    </r>
  </si>
  <si>
    <t>赵建英</t>
  </si>
  <si>
    <t>谭永红</t>
  </si>
  <si>
    <t>蔡夏祥</t>
  </si>
  <si>
    <t>从江县扶贫开发办公室-16</t>
  </si>
  <si>
    <t>马超</t>
  </si>
  <si>
    <t>宋晓艳</t>
  </si>
  <si>
    <r>
      <t>从江县市政管理局-</t>
    </r>
    <r>
      <rPr>
        <sz val="12"/>
        <rFont val="宋体"/>
        <family val="0"/>
      </rPr>
      <t>05</t>
    </r>
  </si>
  <si>
    <t>柴世平</t>
  </si>
  <si>
    <t>梁胜勇</t>
  </si>
  <si>
    <r>
      <t>从江县社会稳定风险评估指导中心-</t>
    </r>
    <r>
      <rPr>
        <sz val="12"/>
        <rFont val="宋体"/>
        <family val="0"/>
      </rPr>
      <t>14</t>
    </r>
  </si>
  <si>
    <t>从江县禁毒预防教育中心-15</t>
  </si>
  <si>
    <t>陆成华</t>
  </si>
  <si>
    <t>廖钟军</t>
  </si>
  <si>
    <t>杨通慧</t>
  </si>
  <si>
    <t>吴庆</t>
  </si>
  <si>
    <t>梁登权</t>
  </si>
  <si>
    <t>龙泰江</t>
  </si>
  <si>
    <t>缺考</t>
  </si>
  <si>
    <t>笔试成绩</t>
  </si>
  <si>
    <t>成绩</t>
  </si>
  <si>
    <t>折算成绩（40%）</t>
  </si>
  <si>
    <t>折算成绩（60%）</t>
  </si>
  <si>
    <t>面试成绩</t>
  </si>
  <si>
    <t>成绩</t>
  </si>
  <si>
    <t>综合成绩</t>
  </si>
  <si>
    <t>从江县2017年县直机关事业单位公开遴选
工作人员综合成绩册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</si>
</sst>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0" fillId="47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3" sqref="J13"/>
    </sheetView>
  </sheetViews>
  <sheetFormatPr defaultColWidth="9.00390625" defaultRowHeight="14.25"/>
  <cols>
    <col min="1" max="1" width="5.375" style="1" customWidth="1"/>
    <col min="2" max="2" width="9.625" style="1" customWidth="1"/>
    <col min="3" max="3" width="39.125" style="1" customWidth="1"/>
    <col min="4" max="8" width="9.625" style="1" customWidth="1"/>
    <col min="9" max="16384" width="9.00390625" style="1" customWidth="1"/>
  </cols>
  <sheetData>
    <row r="1" spans="1:8" ht="60.75" customHeight="1">
      <c r="A1" s="14" t="s">
        <v>42</v>
      </c>
      <c r="B1" s="15"/>
      <c r="C1" s="15"/>
      <c r="D1" s="15"/>
      <c r="E1" s="15"/>
      <c r="F1" s="15"/>
      <c r="G1" s="15"/>
      <c r="H1" s="15"/>
    </row>
    <row r="2" spans="1:8" ht="27.75" customHeight="1">
      <c r="A2" s="16" t="s">
        <v>2</v>
      </c>
      <c r="B2" s="16" t="s">
        <v>0</v>
      </c>
      <c r="C2" s="17" t="s">
        <v>1</v>
      </c>
      <c r="D2" s="11" t="s">
        <v>35</v>
      </c>
      <c r="E2" s="11"/>
      <c r="F2" s="11" t="s">
        <v>39</v>
      </c>
      <c r="G2" s="11"/>
      <c r="H2" s="12" t="s">
        <v>41</v>
      </c>
    </row>
    <row r="3" spans="1:8" s="2" customFormat="1" ht="37.5" customHeight="1">
      <c r="A3" s="16"/>
      <c r="B3" s="16"/>
      <c r="C3" s="17"/>
      <c r="D3" s="9" t="s">
        <v>36</v>
      </c>
      <c r="E3" s="9" t="s">
        <v>37</v>
      </c>
      <c r="F3" s="10" t="s">
        <v>40</v>
      </c>
      <c r="G3" s="10" t="s">
        <v>38</v>
      </c>
      <c r="H3" s="13"/>
    </row>
    <row r="4" spans="1:8" ht="19.5" customHeight="1">
      <c r="A4" s="5">
        <v>1</v>
      </c>
      <c r="B4" s="3" t="s">
        <v>4</v>
      </c>
      <c r="C4" s="3" t="s">
        <v>3</v>
      </c>
      <c r="D4" s="6">
        <v>66</v>
      </c>
      <c r="E4" s="6">
        <f aca="true" t="shared" si="0" ref="E4:E25">D4*0.4</f>
        <v>26.400000000000002</v>
      </c>
      <c r="F4" s="7">
        <v>80.6</v>
      </c>
      <c r="G4" s="7">
        <f aca="true" t="shared" si="1" ref="G4:G10">F4*0.6</f>
        <v>48.35999999999999</v>
      </c>
      <c r="H4" s="7">
        <f aca="true" t="shared" si="2" ref="H4:H10">E4+G4</f>
        <v>74.75999999999999</v>
      </c>
    </row>
    <row r="5" spans="1:8" ht="19.5" customHeight="1">
      <c r="A5" s="5">
        <v>2</v>
      </c>
      <c r="B5" s="3" t="s">
        <v>5</v>
      </c>
      <c r="C5" s="3" t="s">
        <v>3</v>
      </c>
      <c r="D5" s="6">
        <v>62.5</v>
      </c>
      <c r="E5" s="6">
        <f t="shared" si="0"/>
        <v>25</v>
      </c>
      <c r="F5" s="7">
        <v>77</v>
      </c>
      <c r="G5" s="7">
        <f t="shared" si="1"/>
        <v>46.199999999999996</v>
      </c>
      <c r="H5" s="7">
        <f t="shared" si="2"/>
        <v>71.19999999999999</v>
      </c>
    </row>
    <row r="6" spans="1:8" ht="19.5" customHeight="1">
      <c r="A6" s="5">
        <v>3</v>
      </c>
      <c r="B6" s="3" t="s">
        <v>6</v>
      </c>
      <c r="C6" s="3" t="s">
        <v>3</v>
      </c>
      <c r="D6" s="6">
        <v>60</v>
      </c>
      <c r="E6" s="6">
        <f t="shared" si="0"/>
        <v>24</v>
      </c>
      <c r="F6" s="7">
        <v>57.6</v>
      </c>
      <c r="G6" s="7">
        <f t="shared" si="1"/>
        <v>34.56</v>
      </c>
      <c r="H6" s="7">
        <f t="shared" si="2"/>
        <v>58.56</v>
      </c>
    </row>
    <row r="7" spans="1:8" ht="19.5" customHeight="1">
      <c r="A7" s="5">
        <v>4</v>
      </c>
      <c r="B7" s="3" t="s">
        <v>24</v>
      </c>
      <c r="C7" s="3" t="s">
        <v>23</v>
      </c>
      <c r="D7" s="6">
        <v>63</v>
      </c>
      <c r="E7" s="6">
        <f t="shared" si="0"/>
        <v>25.200000000000003</v>
      </c>
      <c r="F7" s="7">
        <v>80.2</v>
      </c>
      <c r="G7" s="7">
        <f t="shared" si="1"/>
        <v>48.12</v>
      </c>
      <c r="H7" s="7">
        <f t="shared" si="2"/>
        <v>73.32</v>
      </c>
    </row>
    <row r="8" spans="1:8" ht="19.5" customHeight="1">
      <c r="A8" s="5">
        <v>5</v>
      </c>
      <c r="B8" s="3" t="s">
        <v>22</v>
      </c>
      <c r="C8" s="3" t="s">
        <v>23</v>
      </c>
      <c r="D8" s="6">
        <v>51</v>
      </c>
      <c r="E8" s="6">
        <f t="shared" si="0"/>
        <v>20.400000000000002</v>
      </c>
      <c r="F8" s="7">
        <v>67.6</v>
      </c>
      <c r="G8" s="7">
        <f t="shared" si="1"/>
        <v>40.559999999999995</v>
      </c>
      <c r="H8" s="7">
        <f t="shared" si="2"/>
        <v>60.959999999999994</v>
      </c>
    </row>
    <row r="9" spans="1:8" ht="19.5" customHeight="1">
      <c r="A9" s="5">
        <v>6</v>
      </c>
      <c r="B9" s="3" t="s">
        <v>11</v>
      </c>
      <c r="C9" s="3" t="s">
        <v>12</v>
      </c>
      <c r="D9" s="6">
        <v>68</v>
      </c>
      <c r="E9" s="6">
        <f t="shared" si="0"/>
        <v>27.200000000000003</v>
      </c>
      <c r="F9" s="7">
        <v>82.4</v>
      </c>
      <c r="G9" s="7">
        <f t="shared" si="1"/>
        <v>49.440000000000005</v>
      </c>
      <c r="H9" s="7">
        <f t="shared" si="2"/>
        <v>76.64000000000001</v>
      </c>
    </row>
    <row r="10" spans="1:8" ht="19.5" customHeight="1">
      <c r="A10" s="5">
        <v>7</v>
      </c>
      <c r="B10" s="3" t="s">
        <v>13</v>
      </c>
      <c r="C10" s="3" t="s">
        <v>12</v>
      </c>
      <c r="D10" s="6">
        <v>54</v>
      </c>
      <c r="E10" s="6">
        <f t="shared" si="0"/>
        <v>21.6</v>
      </c>
      <c r="F10" s="7">
        <v>79.2</v>
      </c>
      <c r="G10" s="7">
        <f t="shared" si="1"/>
        <v>47.52</v>
      </c>
      <c r="H10" s="7">
        <f t="shared" si="2"/>
        <v>69.12</v>
      </c>
    </row>
    <row r="11" spans="1:8" ht="19.5" customHeight="1">
      <c r="A11" s="5">
        <v>8</v>
      </c>
      <c r="B11" s="3" t="s">
        <v>14</v>
      </c>
      <c r="C11" s="3" t="s">
        <v>12</v>
      </c>
      <c r="D11" s="6">
        <v>54</v>
      </c>
      <c r="E11" s="6">
        <f t="shared" si="0"/>
        <v>21.6</v>
      </c>
      <c r="F11" s="8" t="s">
        <v>34</v>
      </c>
      <c r="G11" s="7"/>
      <c r="H11" s="7"/>
    </row>
    <row r="12" spans="1:8" ht="19.5" customHeight="1">
      <c r="A12" s="5">
        <v>9</v>
      </c>
      <c r="B12" s="3" t="s">
        <v>7</v>
      </c>
      <c r="C12" s="3" t="s">
        <v>8</v>
      </c>
      <c r="D12" s="6">
        <v>52.5</v>
      </c>
      <c r="E12" s="6">
        <f t="shared" si="0"/>
        <v>21</v>
      </c>
      <c r="F12" s="8" t="s">
        <v>34</v>
      </c>
      <c r="G12" s="7"/>
      <c r="H12" s="7"/>
    </row>
    <row r="13" spans="1:8" ht="19.5" customHeight="1">
      <c r="A13" s="5">
        <v>10</v>
      </c>
      <c r="B13" s="3" t="s">
        <v>9</v>
      </c>
      <c r="C13" s="3" t="s">
        <v>10</v>
      </c>
      <c r="D13" s="6">
        <v>68</v>
      </c>
      <c r="E13" s="6">
        <f t="shared" si="0"/>
        <v>27.200000000000003</v>
      </c>
      <c r="F13" s="7">
        <v>84.2</v>
      </c>
      <c r="G13" s="7">
        <f aca="true" t="shared" si="3" ref="G13:G21">F13*0.6</f>
        <v>50.52</v>
      </c>
      <c r="H13" s="7">
        <f aca="true" t="shared" si="4" ref="H13:H21">E13+G13</f>
        <v>77.72</v>
      </c>
    </row>
    <row r="14" spans="1:8" ht="19.5" customHeight="1">
      <c r="A14" s="5">
        <v>11</v>
      </c>
      <c r="B14" s="3" t="s">
        <v>29</v>
      </c>
      <c r="C14" s="3" t="s">
        <v>26</v>
      </c>
      <c r="D14" s="6">
        <v>67</v>
      </c>
      <c r="E14" s="6">
        <f t="shared" si="0"/>
        <v>26.8</v>
      </c>
      <c r="F14" s="7">
        <v>82</v>
      </c>
      <c r="G14" s="7">
        <f t="shared" si="3"/>
        <v>49.199999999999996</v>
      </c>
      <c r="H14" s="7">
        <f t="shared" si="4"/>
        <v>76</v>
      </c>
    </row>
    <row r="15" spans="1:8" ht="19.5" customHeight="1">
      <c r="A15" s="5">
        <v>12</v>
      </c>
      <c r="B15" s="4" t="s">
        <v>31</v>
      </c>
      <c r="C15" s="3" t="s">
        <v>26</v>
      </c>
      <c r="D15" s="6">
        <v>64</v>
      </c>
      <c r="E15" s="6">
        <f t="shared" si="0"/>
        <v>25.6</v>
      </c>
      <c r="F15" s="7">
        <v>80</v>
      </c>
      <c r="G15" s="7">
        <f t="shared" si="3"/>
        <v>48</v>
      </c>
      <c r="H15" s="7">
        <f t="shared" si="4"/>
        <v>73.6</v>
      </c>
    </row>
    <row r="16" spans="1:8" ht="19.5" customHeight="1">
      <c r="A16" s="5">
        <v>13</v>
      </c>
      <c r="B16" s="3" t="s">
        <v>28</v>
      </c>
      <c r="C16" s="3" t="s">
        <v>26</v>
      </c>
      <c r="D16" s="6">
        <v>66</v>
      </c>
      <c r="E16" s="6">
        <f t="shared" si="0"/>
        <v>26.400000000000002</v>
      </c>
      <c r="F16" s="7">
        <v>75.2</v>
      </c>
      <c r="G16" s="7">
        <f t="shared" si="3"/>
        <v>45.12</v>
      </c>
      <c r="H16" s="7">
        <f t="shared" si="4"/>
        <v>71.52</v>
      </c>
    </row>
    <row r="17" spans="1:8" ht="19.5" customHeight="1">
      <c r="A17" s="5">
        <v>14</v>
      </c>
      <c r="B17" s="3" t="s">
        <v>25</v>
      </c>
      <c r="C17" s="3" t="s">
        <v>27</v>
      </c>
      <c r="D17" s="6">
        <v>57</v>
      </c>
      <c r="E17" s="6">
        <f t="shared" si="0"/>
        <v>22.8</v>
      </c>
      <c r="F17" s="7">
        <v>85.8</v>
      </c>
      <c r="G17" s="7">
        <f t="shared" si="3"/>
        <v>51.48</v>
      </c>
      <c r="H17" s="7">
        <f t="shared" si="4"/>
        <v>74.28</v>
      </c>
    </row>
    <row r="18" spans="1:8" ht="19.5" customHeight="1">
      <c r="A18" s="5">
        <v>15</v>
      </c>
      <c r="B18" s="4" t="s">
        <v>32</v>
      </c>
      <c r="C18" s="4" t="s">
        <v>27</v>
      </c>
      <c r="D18" s="6">
        <v>60</v>
      </c>
      <c r="E18" s="6">
        <f t="shared" si="0"/>
        <v>24</v>
      </c>
      <c r="F18" s="7">
        <v>81</v>
      </c>
      <c r="G18" s="7">
        <f t="shared" si="3"/>
        <v>48.6</v>
      </c>
      <c r="H18" s="7">
        <f t="shared" si="4"/>
        <v>72.6</v>
      </c>
    </row>
    <row r="19" spans="1:8" ht="19.5" customHeight="1">
      <c r="A19" s="5">
        <v>16</v>
      </c>
      <c r="B19" s="4" t="s">
        <v>33</v>
      </c>
      <c r="C19" s="4" t="s">
        <v>27</v>
      </c>
      <c r="D19" s="6">
        <v>59</v>
      </c>
      <c r="E19" s="6">
        <f t="shared" si="0"/>
        <v>23.6</v>
      </c>
      <c r="F19" s="7">
        <v>78.2</v>
      </c>
      <c r="G19" s="7">
        <f t="shared" si="3"/>
        <v>46.92</v>
      </c>
      <c r="H19" s="7">
        <f t="shared" si="4"/>
        <v>70.52000000000001</v>
      </c>
    </row>
    <row r="20" spans="1:8" ht="19.5" customHeight="1">
      <c r="A20" s="5">
        <v>17</v>
      </c>
      <c r="B20" s="4" t="s">
        <v>30</v>
      </c>
      <c r="C20" s="4" t="s">
        <v>27</v>
      </c>
      <c r="D20" s="6">
        <v>57</v>
      </c>
      <c r="E20" s="6">
        <f t="shared" si="0"/>
        <v>22.8</v>
      </c>
      <c r="F20" s="7">
        <v>72.2</v>
      </c>
      <c r="G20" s="7">
        <f t="shared" si="3"/>
        <v>43.32</v>
      </c>
      <c r="H20" s="7">
        <f t="shared" si="4"/>
        <v>66.12</v>
      </c>
    </row>
    <row r="21" spans="1:8" ht="19.5" customHeight="1">
      <c r="A21" s="5">
        <v>18</v>
      </c>
      <c r="B21" s="3" t="s">
        <v>21</v>
      </c>
      <c r="C21" s="3" t="s">
        <v>20</v>
      </c>
      <c r="D21" s="6">
        <v>71</v>
      </c>
      <c r="E21" s="6">
        <f t="shared" si="0"/>
        <v>28.400000000000002</v>
      </c>
      <c r="F21" s="7">
        <v>80.4</v>
      </c>
      <c r="G21" s="7">
        <f t="shared" si="3"/>
        <v>48.24</v>
      </c>
      <c r="H21" s="7">
        <f t="shared" si="4"/>
        <v>76.64</v>
      </c>
    </row>
    <row r="22" spans="1:8" ht="19.5" customHeight="1">
      <c r="A22" s="5">
        <v>19</v>
      </c>
      <c r="B22" s="3" t="s">
        <v>19</v>
      </c>
      <c r="C22" s="3" t="s">
        <v>20</v>
      </c>
      <c r="D22" s="6">
        <v>65</v>
      </c>
      <c r="E22" s="6">
        <f t="shared" si="0"/>
        <v>26</v>
      </c>
      <c r="F22" s="8" t="s">
        <v>34</v>
      </c>
      <c r="G22" s="7"/>
      <c r="H22" s="7"/>
    </row>
    <row r="23" spans="1:8" ht="19.5" customHeight="1">
      <c r="A23" s="5">
        <v>20</v>
      </c>
      <c r="B23" s="3" t="s">
        <v>17</v>
      </c>
      <c r="C23" s="3" t="s">
        <v>16</v>
      </c>
      <c r="D23" s="6">
        <v>65</v>
      </c>
      <c r="E23" s="6">
        <f t="shared" si="0"/>
        <v>26</v>
      </c>
      <c r="F23" s="7">
        <v>84.4</v>
      </c>
      <c r="G23" s="7">
        <f>F23*0.6</f>
        <v>50.64</v>
      </c>
      <c r="H23" s="7">
        <f>E23+G23</f>
        <v>76.64</v>
      </c>
    </row>
    <row r="24" spans="1:8" ht="19.5" customHeight="1">
      <c r="A24" s="5">
        <v>21</v>
      </c>
      <c r="B24" s="3" t="s">
        <v>15</v>
      </c>
      <c r="C24" s="3" t="s">
        <v>16</v>
      </c>
      <c r="D24" s="6">
        <v>63</v>
      </c>
      <c r="E24" s="6">
        <f t="shared" si="0"/>
        <v>25.200000000000003</v>
      </c>
      <c r="F24" s="7">
        <v>73.8</v>
      </c>
      <c r="G24" s="7">
        <f>F24*0.6</f>
        <v>44.279999999999994</v>
      </c>
      <c r="H24" s="7">
        <f>E24+G24</f>
        <v>69.47999999999999</v>
      </c>
    </row>
    <row r="25" spans="1:8" ht="19.5" customHeight="1">
      <c r="A25" s="5">
        <v>22</v>
      </c>
      <c r="B25" s="3" t="s">
        <v>18</v>
      </c>
      <c r="C25" s="3" t="s">
        <v>16</v>
      </c>
      <c r="D25" s="6">
        <v>57</v>
      </c>
      <c r="E25" s="6">
        <f t="shared" si="0"/>
        <v>22.8</v>
      </c>
      <c r="F25" s="8" t="s">
        <v>34</v>
      </c>
      <c r="G25" s="7"/>
      <c r="H25" s="7"/>
    </row>
  </sheetData>
  <sheetProtection/>
  <autoFilter ref="A3:C25"/>
  <mergeCells count="7">
    <mergeCell ref="F2:G2"/>
    <mergeCell ref="H2:H3"/>
    <mergeCell ref="A1:H1"/>
    <mergeCell ref="A2:A3"/>
    <mergeCell ref="B2:B3"/>
    <mergeCell ref="C2:C3"/>
    <mergeCell ref="D2:E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王锡俊</cp:lastModifiedBy>
  <cp:lastPrinted>2017-05-08T09:15:06Z</cp:lastPrinted>
  <dcterms:created xsi:type="dcterms:W3CDTF">2014-03-11T03:03:45Z</dcterms:created>
  <dcterms:modified xsi:type="dcterms:W3CDTF">2017-05-08T09:26:11Z</dcterms:modified>
  <cp:category/>
  <cp:version/>
  <cp:contentType/>
  <cp:contentStatus/>
</cp:coreProperties>
</file>