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892" windowHeight="13176" activeTab="0"/>
  </bookViews>
  <sheets>
    <sheet name="报名全员名单" sheetId="1" r:id="rId1"/>
  </sheets>
  <definedNames>
    <definedName name="_xlnm._FilterDatabase" localSheetId="0" hidden="1">'报名全员名单'!$H$1:$H$264</definedName>
    <definedName name="_xlnm.Print_Titles" localSheetId="0">'报名全员名单'!$1:$3</definedName>
  </definedNames>
  <calcPr fullCalcOnLoad="1"/>
</workbook>
</file>

<file path=xl/sharedStrings.xml><?xml version="1.0" encoding="utf-8"?>
<sst xmlns="http://schemas.openxmlformats.org/spreadsheetml/2006/main" count="526" uniqueCount="272">
  <si>
    <t>陆俊</t>
  </si>
  <si>
    <t>皮奕婷</t>
  </si>
  <si>
    <t>杨坤杰</t>
  </si>
  <si>
    <t>宋美琼</t>
  </si>
  <si>
    <t>潘德娇</t>
  </si>
  <si>
    <t>杨秀松</t>
  </si>
  <si>
    <t>罗顺银</t>
  </si>
  <si>
    <t>龙健</t>
  </si>
  <si>
    <t>肖年歆</t>
  </si>
  <si>
    <t>孙小清</t>
  </si>
  <si>
    <t>吴凤响</t>
  </si>
  <si>
    <t>陈婷圣</t>
  </si>
  <si>
    <t>毕贞</t>
  </si>
  <si>
    <t>宋佳佳</t>
  </si>
  <si>
    <t>杨塑塑</t>
  </si>
  <si>
    <t>罗雯雯</t>
  </si>
  <si>
    <t>田祖旭</t>
  </si>
  <si>
    <t>吴由义</t>
  </si>
  <si>
    <t>蒙学艳</t>
  </si>
  <si>
    <t>李明进</t>
  </si>
  <si>
    <t>杨梦捷</t>
  </si>
  <si>
    <t>莫仲秋</t>
  </si>
  <si>
    <t>罗仁唯</t>
  </si>
  <si>
    <t>徐黎明</t>
  </si>
  <si>
    <t>莫兆春</t>
  </si>
  <si>
    <t>潘仙娜</t>
  </si>
  <si>
    <t>肖冰洁</t>
  </si>
  <si>
    <t>石化友</t>
  </si>
  <si>
    <t>张启利</t>
  </si>
  <si>
    <t>韦兴达</t>
  </si>
  <si>
    <t>李永刚</t>
  </si>
  <si>
    <t>罗文莎</t>
  </si>
  <si>
    <t>莫维春</t>
  </si>
  <si>
    <t>王兴叶</t>
  </si>
  <si>
    <t>邓春盛</t>
  </si>
  <si>
    <t>张志锋</t>
  </si>
  <si>
    <t>刘家莹</t>
  </si>
  <si>
    <t>王丽斯</t>
  </si>
  <si>
    <t>王秋风</t>
  </si>
  <si>
    <t>谢梦婷</t>
  </si>
  <si>
    <t>李道香</t>
  </si>
  <si>
    <t>龙明艳</t>
  </si>
  <si>
    <t>郑达粉</t>
  </si>
  <si>
    <t>周玥桐</t>
  </si>
  <si>
    <t>张翰林</t>
  </si>
  <si>
    <t>周雨秋</t>
  </si>
  <si>
    <t>雷春莲</t>
  </si>
  <si>
    <t>叶继莎</t>
  </si>
  <si>
    <t>周彦伶</t>
  </si>
  <si>
    <t>汪歆</t>
  </si>
  <si>
    <t>谢祥珊</t>
  </si>
  <si>
    <t>徐思禹</t>
  </si>
  <si>
    <t>王秋力</t>
  </si>
  <si>
    <t>杨娇</t>
  </si>
  <si>
    <t>陆江鸿</t>
  </si>
  <si>
    <t>饶昌江</t>
  </si>
  <si>
    <t>韦廷花</t>
  </si>
  <si>
    <t>陈兰兰</t>
  </si>
  <si>
    <t>何立群</t>
  </si>
  <si>
    <t>陈鄯宇</t>
  </si>
  <si>
    <t>吴荣仙</t>
  </si>
  <si>
    <t>罗木琴</t>
  </si>
  <si>
    <t>肖建建</t>
  </si>
  <si>
    <t>刘立兴</t>
  </si>
  <si>
    <t>潘海菊</t>
  </si>
  <si>
    <t>孙雪阳</t>
  </si>
  <si>
    <t>安兴楠</t>
  </si>
  <si>
    <t>首自萍</t>
  </si>
  <si>
    <t>何青峰</t>
  </si>
  <si>
    <t>潘线兰</t>
  </si>
  <si>
    <t>彭国美</t>
  </si>
  <si>
    <t>花邦奇</t>
  </si>
  <si>
    <t>罗济云</t>
  </si>
  <si>
    <t>陈定堂</t>
  </si>
  <si>
    <t>白光棉</t>
  </si>
  <si>
    <t>曾吕吕</t>
  </si>
  <si>
    <t>杨昌红</t>
  </si>
  <si>
    <t>王基勇</t>
  </si>
  <si>
    <t>张欣然</t>
  </si>
  <si>
    <t>张莹</t>
  </si>
  <si>
    <t xml:space="preserve"> 张仁淞</t>
  </si>
  <si>
    <t>张永琦</t>
  </si>
  <si>
    <t>代大会</t>
  </si>
  <si>
    <t>石庆芳</t>
  </si>
  <si>
    <t>张邓锦</t>
  </si>
  <si>
    <t>蒙焕彩</t>
  </si>
  <si>
    <t>杨丽琴</t>
  </si>
  <si>
    <t>卢洪杰</t>
  </si>
  <si>
    <t>梁漂英</t>
  </si>
  <si>
    <t>吴大惠</t>
  </si>
  <si>
    <t>吴俊</t>
  </si>
  <si>
    <t>沈振天</t>
  </si>
  <si>
    <t>王孝江</t>
  </si>
  <si>
    <t>杨庭莉</t>
  </si>
  <si>
    <t>余文倩</t>
  </si>
  <si>
    <t>廖雨霜</t>
  </si>
  <si>
    <t>张宗权</t>
  </si>
  <si>
    <t>郭圣龙</t>
  </si>
  <si>
    <t>岑伟光</t>
  </si>
  <si>
    <t>蒙丙铖</t>
  </si>
  <si>
    <t>潘晓欢</t>
  </si>
  <si>
    <t>柏惠文</t>
  </si>
  <si>
    <t>白陈燕</t>
  </si>
  <si>
    <t>赵子滕</t>
  </si>
  <si>
    <t>陆钦梅</t>
  </si>
  <si>
    <t>刘庭芳</t>
  </si>
  <si>
    <t>张迪佳</t>
  </si>
  <si>
    <t>范玉钻</t>
  </si>
  <si>
    <t>杨丹丹</t>
  </si>
  <si>
    <t>张啟刚</t>
  </si>
  <si>
    <t>韦炳良</t>
  </si>
  <si>
    <t>马芳</t>
  </si>
  <si>
    <t>罗罗明</t>
  </si>
  <si>
    <t>吴广军</t>
  </si>
  <si>
    <t>彭超萍</t>
  </si>
  <si>
    <t>林启菊</t>
  </si>
  <si>
    <t>吴永兰</t>
  </si>
  <si>
    <t>雷小芳</t>
  </si>
  <si>
    <t>凌榕蔓</t>
  </si>
  <si>
    <t>罗金洲</t>
  </si>
  <si>
    <t>韦丽萍</t>
  </si>
  <si>
    <t>李恩红</t>
  </si>
  <si>
    <t>潘引修</t>
  </si>
  <si>
    <t>陈建翔</t>
  </si>
  <si>
    <t>吴丽莉</t>
  </si>
  <si>
    <t>周传晨</t>
  </si>
  <si>
    <t>唐荣蓉</t>
  </si>
  <si>
    <t>刘顺</t>
  </si>
  <si>
    <t>李红丽</t>
  </si>
  <si>
    <t>孟永翠</t>
  </si>
  <si>
    <t>苏啦</t>
  </si>
  <si>
    <t>周贤姣</t>
  </si>
  <si>
    <t>李启光</t>
  </si>
  <si>
    <t>潘月清</t>
  </si>
  <si>
    <t>周世静</t>
  </si>
  <si>
    <t>黎荣荣</t>
  </si>
  <si>
    <t>李琼馨</t>
  </si>
  <si>
    <t>梁忠琴</t>
  </si>
  <si>
    <t>莫媛媛</t>
  </si>
  <si>
    <t>杨莲莲</t>
  </si>
  <si>
    <t>石艳平</t>
  </si>
  <si>
    <t>韦述妙</t>
  </si>
  <si>
    <t>陈建国</t>
  </si>
  <si>
    <t>孟亚丽</t>
  </si>
  <si>
    <t>吴昌焕</t>
  </si>
  <si>
    <t>杨陆涛</t>
  </si>
  <si>
    <t>罗世洋</t>
  </si>
  <si>
    <t>白广全</t>
  </si>
  <si>
    <t>韦曙静</t>
  </si>
  <si>
    <t>晏江红</t>
  </si>
  <si>
    <t>陈小敏</t>
  </si>
  <si>
    <t>罗开芬</t>
  </si>
  <si>
    <t>李双二</t>
  </si>
  <si>
    <t>田景猛</t>
  </si>
  <si>
    <t>刘承红</t>
  </si>
  <si>
    <t>潘小米</t>
  </si>
  <si>
    <t>潘兴秀</t>
  </si>
  <si>
    <t>聂俊杰</t>
  </si>
  <si>
    <t>王选姝</t>
  </si>
  <si>
    <t>张精美</t>
  </si>
  <si>
    <t>黎承立</t>
  </si>
  <si>
    <t>王跃来</t>
  </si>
  <si>
    <t>王兴浪</t>
  </si>
  <si>
    <t>周玉清</t>
  </si>
  <si>
    <t>徐立鸿</t>
  </si>
  <si>
    <t>王延芬</t>
  </si>
  <si>
    <t>杨再冰</t>
  </si>
  <si>
    <t>杨宸维</t>
  </si>
  <si>
    <t>刘艳丽</t>
  </si>
  <si>
    <t>潘泽丽</t>
  </si>
  <si>
    <t>胡礼涛</t>
  </si>
  <si>
    <t>吴孝琳</t>
  </si>
  <si>
    <t>涂丽君</t>
  </si>
  <si>
    <t>陆光羽</t>
  </si>
  <si>
    <t>张伟</t>
  </si>
  <si>
    <t>曾祥淋</t>
  </si>
  <si>
    <t>龙思梅</t>
  </si>
  <si>
    <t>廖家宁</t>
  </si>
  <si>
    <t>吴周芳</t>
  </si>
  <si>
    <t>皮悦</t>
  </si>
  <si>
    <t>张华飞</t>
  </si>
  <si>
    <t>白开聪</t>
  </si>
  <si>
    <t>王单</t>
  </si>
  <si>
    <t>安静</t>
  </si>
  <si>
    <t>宋先丽</t>
  </si>
  <si>
    <t>罗念</t>
  </si>
  <si>
    <t>范学敏</t>
  </si>
  <si>
    <t>张成美</t>
  </si>
  <si>
    <t>彭乙峰</t>
  </si>
  <si>
    <t>胡志俊</t>
  </si>
  <si>
    <t>刘凤珊</t>
  </si>
  <si>
    <t>邱继娥</t>
  </si>
  <si>
    <t>韦凤帮</t>
  </si>
  <si>
    <t>蒲艳梅</t>
  </si>
  <si>
    <t>吴松洪</t>
  </si>
  <si>
    <t>刘依坤</t>
  </si>
  <si>
    <t>段德江</t>
  </si>
  <si>
    <t>吴茂</t>
  </si>
  <si>
    <t>周仕裕</t>
  </si>
  <si>
    <t>罗小龙</t>
  </si>
  <si>
    <t>况明静</t>
  </si>
  <si>
    <t>潘嬉媚</t>
  </si>
  <si>
    <t>占比40%</t>
  </si>
  <si>
    <t>笔试总成绩</t>
  </si>
  <si>
    <t>名次</t>
  </si>
  <si>
    <t>座号</t>
  </si>
  <si>
    <t>姓名</t>
  </si>
  <si>
    <t>占比60%</t>
  </si>
  <si>
    <t>听打测试成绩</t>
  </si>
  <si>
    <t>邓凯峰</t>
  </si>
  <si>
    <t>王  娟</t>
  </si>
  <si>
    <t>杨  倩</t>
  </si>
  <si>
    <t>吴  艳</t>
  </si>
  <si>
    <t>王  强</t>
  </si>
  <si>
    <t>王岚</t>
  </si>
  <si>
    <t>金坤</t>
  </si>
  <si>
    <t>周丽</t>
  </si>
  <si>
    <t>张强</t>
  </si>
  <si>
    <t>谢佳</t>
  </si>
  <si>
    <t>朱芳</t>
  </si>
  <si>
    <t>韦波</t>
  </si>
  <si>
    <t>杨丹</t>
  </si>
  <si>
    <t>禄巍</t>
  </si>
  <si>
    <t>王莉</t>
  </si>
  <si>
    <t>罗瑜</t>
  </si>
  <si>
    <t>杨璇</t>
  </si>
  <si>
    <t>胡倩</t>
  </si>
  <si>
    <t>雷红</t>
  </si>
  <si>
    <t>赵亚</t>
  </si>
  <si>
    <t>覃鹏</t>
  </si>
  <si>
    <t>陈萍</t>
  </si>
  <si>
    <t>白龙</t>
  </si>
  <si>
    <t>杨曦</t>
  </si>
  <si>
    <t>陈龙</t>
  </si>
  <si>
    <t>邱璐</t>
  </si>
  <si>
    <t>崔颖</t>
  </si>
  <si>
    <t>韩磊</t>
  </si>
  <si>
    <t>谭华</t>
  </si>
  <si>
    <t>张静</t>
  </si>
  <si>
    <t>杨洁</t>
  </si>
  <si>
    <t>宋洁</t>
  </si>
  <si>
    <t>廖红</t>
  </si>
  <si>
    <t>何羽</t>
  </si>
  <si>
    <t>田林</t>
  </si>
  <si>
    <t>郭丹</t>
  </si>
  <si>
    <t>石超</t>
  </si>
  <si>
    <t>吴莹</t>
  </si>
  <si>
    <t>丁杨</t>
  </si>
  <si>
    <t>王瑞</t>
  </si>
  <si>
    <t>王雕</t>
  </si>
  <si>
    <t>马婵</t>
  </si>
  <si>
    <t>罗丹</t>
  </si>
  <si>
    <t>艾磊</t>
  </si>
  <si>
    <t>周艳</t>
  </si>
  <si>
    <t>罗恋</t>
  </si>
  <si>
    <t>赵霞</t>
  </si>
  <si>
    <t>芦苇</t>
  </si>
  <si>
    <t>岑梅</t>
  </si>
  <si>
    <t>潘菲</t>
  </si>
  <si>
    <t>徐欢</t>
  </si>
  <si>
    <t>屈韵</t>
  </si>
  <si>
    <t>蒙淼</t>
  </si>
  <si>
    <t>宋垚</t>
  </si>
  <si>
    <t>杨洋</t>
  </si>
  <si>
    <t>汪艳</t>
  </si>
  <si>
    <t>张佳</t>
  </si>
  <si>
    <t>吕凯</t>
  </si>
  <si>
    <t>罗倩</t>
  </si>
  <si>
    <t>黔南州中级人民法院2017年公开招聘派遣制审判辅助人员笔试成绩表</t>
  </si>
  <si>
    <t>缺考</t>
  </si>
  <si>
    <t>测评成绩</t>
  </si>
  <si>
    <t>未交卷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</si>
</sst>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pane ySplit="5" topLeftCell="BM6" activePane="bottomLeft" state="frozen"/>
      <selection pane="topLeft" activeCell="A1" sqref="A1"/>
      <selection pane="bottomLeft" activeCell="E212" sqref="E212"/>
    </sheetView>
  </sheetViews>
  <sheetFormatPr defaultColWidth="9.00390625" defaultRowHeight="21.75" customHeight="1"/>
  <cols>
    <col min="1" max="1" width="5.875" style="1" customWidth="1"/>
    <col min="2" max="2" width="8.375" style="1" customWidth="1"/>
    <col min="3" max="3" width="12.75390625" style="1" customWidth="1"/>
    <col min="4" max="4" width="11.375" style="1" customWidth="1"/>
    <col min="5" max="5" width="11.50390625" style="1" customWidth="1"/>
    <col min="6" max="7" width="10.625" style="1" customWidth="1"/>
    <col min="8" max="8" width="13.25390625" style="1" customWidth="1"/>
    <col min="9" max="16384" width="9.00390625" style="1" customWidth="1"/>
  </cols>
  <sheetData>
    <row r="1" spans="1:8" ht="48.75" customHeight="1">
      <c r="A1" s="10" t="s">
        <v>268</v>
      </c>
      <c r="B1" s="10"/>
      <c r="C1" s="10"/>
      <c r="D1" s="10"/>
      <c r="E1" s="10"/>
      <c r="F1" s="10"/>
      <c r="G1" s="10"/>
      <c r="H1" s="10"/>
    </row>
    <row r="2" spans="1:8" ht="27.75" customHeight="1">
      <c r="A2" s="2" t="s">
        <v>204</v>
      </c>
      <c r="B2" s="2" t="s">
        <v>205</v>
      </c>
      <c r="C2" s="2" t="s">
        <v>206</v>
      </c>
      <c r="D2" s="2" t="s">
        <v>208</v>
      </c>
      <c r="E2" s="2" t="s">
        <v>207</v>
      </c>
      <c r="F2" s="2" t="s">
        <v>270</v>
      </c>
      <c r="G2" s="2" t="s">
        <v>202</v>
      </c>
      <c r="H2" s="2" t="s">
        <v>203</v>
      </c>
    </row>
    <row r="3" spans="1:8" ht="17.25" customHeight="1">
      <c r="A3" s="3">
        <v>1</v>
      </c>
      <c r="B3" s="5">
        <v>218</v>
      </c>
      <c r="C3" s="5" t="s">
        <v>233</v>
      </c>
      <c r="D3" s="3">
        <v>72.08</v>
      </c>
      <c r="E3" s="3">
        <f aca="true" t="shared" si="0" ref="E3:E34">ROUND(D3*60%,2)</f>
        <v>43.25</v>
      </c>
      <c r="F3" s="3">
        <v>59</v>
      </c>
      <c r="G3" s="3">
        <f aca="true" t="shared" si="1" ref="G3:G66">ROUND(F3*40%,2)</f>
        <v>23.6</v>
      </c>
      <c r="H3" s="3">
        <f aca="true" t="shared" si="2" ref="H3:H66">E3+G3</f>
        <v>66.85</v>
      </c>
    </row>
    <row r="4" spans="1:8" ht="17.25" customHeight="1">
      <c r="A4" s="3">
        <v>2</v>
      </c>
      <c r="B4" s="5">
        <v>239</v>
      </c>
      <c r="C4" s="5" t="s">
        <v>77</v>
      </c>
      <c r="D4" s="3">
        <v>61.68</v>
      </c>
      <c r="E4" s="3">
        <f t="shared" si="0"/>
        <v>37.01</v>
      </c>
      <c r="F4" s="3">
        <v>58.33</v>
      </c>
      <c r="G4" s="3">
        <f t="shared" si="1"/>
        <v>23.33</v>
      </c>
      <c r="H4" s="3">
        <f t="shared" si="2"/>
        <v>60.339999999999996</v>
      </c>
    </row>
    <row r="5" spans="1:8" ht="17.25" customHeight="1">
      <c r="A5" s="3">
        <v>3</v>
      </c>
      <c r="B5" s="3">
        <v>43</v>
      </c>
      <c r="C5" s="3" t="s">
        <v>157</v>
      </c>
      <c r="D5" s="3">
        <v>61.55</v>
      </c>
      <c r="E5" s="3">
        <f t="shared" si="0"/>
        <v>36.93</v>
      </c>
      <c r="F5" s="3">
        <v>54.33</v>
      </c>
      <c r="G5" s="3">
        <f t="shared" si="1"/>
        <v>21.73</v>
      </c>
      <c r="H5" s="3">
        <f t="shared" si="2"/>
        <v>58.66</v>
      </c>
    </row>
    <row r="6" spans="1:8" ht="17.25" customHeight="1">
      <c r="A6" s="3">
        <v>4</v>
      </c>
      <c r="B6" s="5">
        <v>221</v>
      </c>
      <c r="C6" s="5" t="s">
        <v>65</v>
      </c>
      <c r="D6" s="3">
        <v>54.65</v>
      </c>
      <c r="E6" s="3">
        <f t="shared" si="0"/>
        <v>32.79</v>
      </c>
      <c r="F6" s="3">
        <v>58.67</v>
      </c>
      <c r="G6" s="3">
        <f t="shared" si="1"/>
        <v>23.47</v>
      </c>
      <c r="H6" s="3">
        <f t="shared" si="2"/>
        <v>56.26</v>
      </c>
    </row>
    <row r="7" spans="1:8" ht="17.25" customHeight="1">
      <c r="A7" s="3">
        <v>5</v>
      </c>
      <c r="B7" s="5">
        <v>151</v>
      </c>
      <c r="C7" s="5" t="s">
        <v>20</v>
      </c>
      <c r="D7" s="3">
        <v>54.55</v>
      </c>
      <c r="E7" s="3">
        <f t="shared" si="0"/>
        <v>32.73</v>
      </c>
      <c r="F7" s="3">
        <v>57.67</v>
      </c>
      <c r="G7" s="3">
        <f t="shared" si="1"/>
        <v>23.07</v>
      </c>
      <c r="H7" s="7">
        <f t="shared" si="2"/>
        <v>55.8</v>
      </c>
    </row>
    <row r="8" spans="1:8" ht="17.25" customHeight="1">
      <c r="A8" s="3">
        <v>6</v>
      </c>
      <c r="B8" s="5">
        <v>140</v>
      </c>
      <c r="C8" s="5" t="s">
        <v>11</v>
      </c>
      <c r="D8" s="3">
        <v>55.03</v>
      </c>
      <c r="E8" s="3">
        <f t="shared" si="0"/>
        <v>33.02</v>
      </c>
      <c r="F8" s="3">
        <v>47</v>
      </c>
      <c r="G8" s="3">
        <f t="shared" si="1"/>
        <v>18.8</v>
      </c>
      <c r="H8" s="3">
        <f t="shared" si="2"/>
        <v>51.82000000000001</v>
      </c>
    </row>
    <row r="9" spans="1:8" ht="17.25" customHeight="1">
      <c r="A9" s="3">
        <v>7</v>
      </c>
      <c r="B9" s="5">
        <v>128</v>
      </c>
      <c r="C9" s="5" t="s">
        <v>2</v>
      </c>
      <c r="D9" s="3">
        <v>46.43</v>
      </c>
      <c r="E9" s="3">
        <f t="shared" si="0"/>
        <v>27.86</v>
      </c>
      <c r="F9" s="3">
        <v>57.33</v>
      </c>
      <c r="G9" s="3">
        <f t="shared" si="1"/>
        <v>22.93</v>
      </c>
      <c r="H9" s="3">
        <f t="shared" si="2"/>
        <v>50.79</v>
      </c>
    </row>
    <row r="10" spans="1:8" ht="17.25" customHeight="1">
      <c r="A10" s="3">
        <v>8</v>
      </c>
      <c r="B10" s="5">
        <v>224</v>
      </c>
      <c r="C10" s="5" t="s">
        <v>68</v>
      </c>
      <c r="D10" s="3">
        <v>47.25</v>
      </c>
      <c r="E10" s="3">
        <f t="shared" si="0"/>
        <v>28.35</v>
      </c>
      <c r="F10" s="3">
        <v>55</v>
      </c>
      <c r="G10" s="3">
        <f t="shared" si="1"/>
        <v>22</v>
      </c>
      <c r="H10" s="3">
        <f t="shared" si="2"/>
        <v>50.35</v>
      </c>
    </row>
    <row r="11" spans="1:8" ht="17.25" customHeight="1">
      <c r="A11" s="3">
        <v>9</v>
      </c>
      <c r="B11" s="3">
        <v>47</v>
      </c>
      <c r="C11" s="3" t="s">
        <v>159</v>
      </c>
      <c r="D11" s="3">
        <v>53.53</v>
      </c>
      <c r="E11" s="3">
        <f t="shared" si="0"/>
        <v>32.12</v>
      </c>
      <c r="F11" s="3">
        <v>44.67</v>
      </c>
      <c r="G11" s="3">
        <f t="shared" si="1"/>
        <v>17.87</v>
      </c>
      <c r="H11" s="3">
        <f t="shared" si="2"/>
        <v>49.989999999999995</v>
      </c>
    </row>
    <row r="12" spans="1:8" ht="17.25" customHeight="1">
      <c r="A12" s="3">
        <v>10</v>
      </c>
      <c r="B12" s="5">
        <v>255</v>
      </c>
      <c r="C12" s="5" t="s">
        <v>91</v>
      </c>
      <c r="D12" s="3">
        <v>32.4</v>
      </c>
      <c r="E12" s="3">
        <f t="shared" si="0"/>
        <v>19.44</v>
      </c>
      <c r="F12" s="3">
        <v>64</v>
      </c>
      <c r="G12" s="3">
        <f t="shared" si="1"/>
        <v>25.6</v>
      </c>
      <c r="H12" s="3">
        <f t="shared" si="2"/>
        <v>45.040000000000006</v>
      </c>
    </row>
    <row r="13" spans="1:8" ht="17.25" customHeight="1">
      <c r="A13" s="3">
        <v>11</v>
      </c>
      <c r="B13" s="5">
        <v>142</v>
      </c>
      <c r="C13" s="5" t="s">
        <v>13</v>
      </c>
      <c r="D13" s="3">
        <v>38.15</v>
      </c>
      <c r="E13" s="3">
        <f t="shared" si="0"/>
        <v>22.89</v>
      </c>
      <c r="F13" s="3">
        <v>55.33</v>
      </c>
      <c r="G13" s="3">
        <f t="shared" si="1"/>
        <v>22.13</v>
      </c>
      <c r="H13" s="3">
        <f t="shared" si="2"/>
        <v>45.019999999999996</v>
      </c>
    </row>
    <row r="14" spans="1:8" ht="17.25" customHeight="1">
      <c r="A14" s="3">
        <v>12</v>
      </c>
      <c r="B14" s="5">
        <v>134</v>
      </c>
      <c r="C14" s="5" t="s">
        <v>231</v>
      </c>
      <c r="D14" s="3">
        <v>36.73</v>
      </c>
      <c r="E14" s="3">
        <f t="shared" si="0"/>
        <v>22.04</v>
      </c>
      <c r="F14" s="3">
        <v>57.33</v>
      </c>
      <c r="G14" s="3">
        <f t="shared" si="1"/>
        <v>22.93</v>
      </c>
      <c r="H14" s="3">
        <f t="shared" si="2"/>
        <v>44.97</v>
      </c>
    </row>
    <row r="15" spans="1:8" ht="17.25" customHeight="1">
      <c r="A15" s="3">
        <v>13</v>
      </c>
      <c r="B15" s="5">
        <v>225</v>
      </c>
      <c r="C15" s="5" t="s">
        <v>238</v>
      </c>
      <c r="D15" s="3">
        <v>36.65</v>
      </c>
      <c r="E15" s="3">
        <f t="shared" si="0"/>
        <v>21.99</v>
      </c>
      <c r="F15" s="3">
        <v>57.33</v>
      </c>
      <c r="G15" s="3">
        <f t="shared" si="1"/>
        <v>22.93</v>
      </c>
      <c r="H15" s="3">
        <f t="shared" si="2"/>
        <v>44.92</v>
      </c>
    </row>
    <row r="16" spans="1:8" ht="17.25" customHeight="1">
      <c r="A16" s="3">
        <v>14</v>
      </c>
      <c r="B16" s="3">
        <v>30</v>
      </c>
      <c r="C16" s="3" t="s">
        <v>108</v>
      </c>
      <c r="D16" s="3">
        <v>37.43</v>
      </c>
      <c r="E16" s="3">
        <f t="shared" si="0"/>
        <v>22.46</v>
      </c>
      <c r="F16" s="3">
        <v>56</v>
      </c>
      <c r="G16" s="3">
        <f t="shared" si="1"/>
        <v>22.4</v>
      </c>
      <c r="H16" s="3">
        <f t="shared" si="2"/>
        <v>44.86</v>
      </c>
    </row>
    <row r="17" spans="1:8" ht="17.25" customHeight="1">
      <c r="A17" s="3">
        <v>15</v>
      </c>
      <c r="B17" s="3">
        <v>63</v>
      </c>
      <c r="C17" s="3" t="s">
        <v>239</v>
      </c>
      <c r="D17" s="3">
        <v>21.7</v>
      </c>
      <c r="E17" s="3">
        <f t="shared" si="0"/>
        <v>13.02</v>
      </c>
      <c r="F17" s="3">
        <v>79.5</v>
      </c>
      <c r="G17" s="3">
        <f t="shared" si="1"/>
        <v>31.8</v>
      </c>
      <c r="H17" s="3">
        <f t="shared" si="2"/>
        <v>44.82</v>
      </c>
    </row>
    <row r="18" spans="1:8" ht="17.25" customHeight="1">
      <c r="A18" s="3">
        <v>16</v>
      </c>
      <c r="B18" s="3">
        <v>7</v>
      </c>
      <c r="C18" s="3" t="s">
        <v>136</v>
      </c>
      <c r="D18" s="3">
        <v>39.5</v>
      </c>
      <c r="E18" s="3">
        <f t="shared" si="0"/>
        <v>23.7</v>
      </c>
      <c r="F18" s="3">
        <v>52.33</v>
      </c>
      <c r="G18" s="3">
        <f t="shared" si="1"/>
        <v>20.93</v>
      </c>
      <c r="H18" s="3">
        <f t="shared" si="2"/>
        <v>44.629999999999995</v>
      </c>
    </row>
    <row r="19" spans="1:8" ht="17.25" customHeight="1">
      <c r="A19" s="3">
        <v>17</v>
      </c>
      <c r="B19" s="5">
        <v>107</v>
      </c>
      <c r="C19" s="5" t="s">
        <v>187</v>
      </c>
      <c r="D19" s="3">
        <v>27.68</v>
      </c>
      <c r="E19" s="3">
        <f t="shared" si="0"/>
        <v>16.61</v>
      </c>
      <c r="F19" s="3">
        <v>70</v>
      </c>
      <c r="G19" s="3">
        <f t="shared" si="1"/>
        <v>28</v>
      </c>
      <c r="H19" s="3">
        <f t="shared" si="2"/>
        <v>44.61</v>
      </c>
    </row>
    <row r="20" spans="1:8" ht="17.25" customHeight="1">
      <c r="A20" s="3">
        <v>18</v>
      </c>
      <c r="B20" s="3">
        <v>2</v>
      </c>
      <c r="C20" s="3" t="s">
        <v>98</v>
      </c>
      <c r="D20" s="3">
        <v>34.4</v>
      </c>
      <c r="E20" s="3">
        <f t="shared" si="0"/>
        <v>20.64</v>
      </c>
      <c r="F20" s="3">
        <v>59.33</v>
      </c>
      <c r="G20" s="3">
        <f t="shared" si="1"/>
        <v>23.73</v>
      </c>
      <c r="H20" s="3">
        <f t="shared" si="2"/>
        <v>44.370000000000005</v>
      </c>
    </row>
    <row r="21" spans="1:8" ht="17.25" customHeight="1">
      <c r="A21" s="3">
        <v>19</v>
      </c>
      <c r="B21" s="5">
        <v>227</v>
      </c>
      <c r="C21" s="5" t="s">
        <v>240</v>
      </c>
      <c r="D21" s="3">
        <v>37.25</v>
      </c>
      <c r="E21" s="3">
        <f t="shared" si="0"/>
        <v>22.35</v>
      </c>
      <c r="F21" s="3">
        <v>55</v>
      </c>
      <c r="G21" s="3">
        <f t="shared" si="1"/>
        <v>22</v>
      </c>
      <c r="H21" s="3">
        <f t="shared" si="2"/>
        <v>44.35</v>
      </c>
    </row>
    <row r="22" spans="1:8" ht="17.25" customHeight="1">
      <c r="A22" s="3">
        <v>20</v>
      </c>
      <c r="B22" s="5">
        <v>197</v>
      </c>
      <c r="C22" s="5" t="s">
        <v>52</v>
      </c>
      <c r="D22" s="3">
        <v>22.1</v>
      </c>
      <c r="E22" s="3">
        <f t="shared" si="0"/>
        <v>13.26</v>
      </c>
      <c r="F22" s="3">
        <v>77</v>
      </c>
      <c r="G22" s="3">
        <f t="shared" si="1"/>
        <v>30.8</v>
      </c>
      <c r="H22" s="3">
        <f t="shared" si="2"/>
        <v>44.06</v>
      </c>
    </row>
    <row r="23" spans="1:8" ht="17.25" customHeight="1">
      <c r="A23" s="3">
        <v>21</v>
      </c>
      <c r="B23" s="3">
        <v>77</v>
      </c>
      <c r="C23" s="3" t="s">
        <v>125</v>
      </c>
      <c r="D23" s="3">
        <v>34.4</v>
      </c>
      <c r="E23" s="3">
        <f t="shared" si="0"/>
        <v>20.64</v>
      </c>
      <c r="F23" s="3">
        <v>58.33</v>
      </c>
      <c r="G23" s="3">
        <f t="shared" si="1"/>
        <v>23.33</v>
      </c>
      <c r="H23" s="3">
        <f t="shared" si="2"/>
        <v>43.97</v>
      </c>
    </row>
    <row r="24" spans="1:8" ht="17.25" customHeight="1">
      <c r="A24" s="3">
        <v>22</v>
      </c>
      <c r="B24" s="3">
        <v>15</v>
      </c>
      <c r="C24" s="3" t="s">
        <v>142</v>
      </c>
      <c r="D24" s="3">
        <v>34.73</v>
      </c>
      <c r="E24" s="3">
        <f t="shared" si="0"/>
        <v>20.84</v>
      </c>
      <c r="F24" s="3">
        <v>57.33</v>
      </c>
      <c r="G24" s="3">
        <f t="shared" si="1"/>
        <v>22.93</v>
      </c>
      <c r="H24" s="3">
        <f t="shared" si="2"/>
        <v>43.769999999999996</v>
      </c>
    </row>
    <row r="25" spans="1:8" ht="17.25" customHeight="1">
      <c r="A25" s="3">
        <v>23</v>
      </c>
      <c r="B25" s="5">
        <v>123</v>
      </c>
      <c r="C25" s="5" t="s">
        <v>198</v>
      </c>
      <c r="D25" s="3">
        <v>34.95</v>
      </c>
      <c r="E25" s="3">
        <f t="shared" si="0"/>
        <v>20.97</v>
      </c>
      <c r="F25" s="3">
        <v>57</v>
      </c>
      <c r="G25" s="3">
        <f t="shared" si="1"/>
        <v>22.8</v>
      </c>
      <c r="H25" s="3">
        <f t="shared" si="2"/>
        <v>43.769999999999996</v>
      </c>
    </row>
    <row r="26" spans="1:8" ht="17.25" customHeight="1">
      <c r="A26" s="3">
        <v>24</v>
      </c>
      <c r="B26" s="5">
        <v>164</v>
      </c>
      <c r="C26" s="5" t="s">
        <v>28</v>
      </c>
      <c r="D26" s="3">
        <v>34.65</v>
      </c>
      <c r="E26" s="3">
        <f t="shared" si="0"/>
        <v>20.79</v>
      </c>
      <c r="F26" s="3">
        <v>57.33</v>
      </c>
      <c r="G26" s="3">
        <f t="shared" si="1"/>
        <v>22.93</v>
      </c>
      <c r="H26" s="3">
        <f t="shared" si="2"/>
        <v>43.72</v>
      </c>
    </row>
    <row r="27" spans="1:8" ht="17.25" customHeight="1">
      <c r="A27" s="3">
        <v>25</v>
      </c>
      <c r="B27" s="5">
        <v>152</v>
      </c>
      <c r="C27" s="5" t="s">
        <v>241</v>
      </c>
      <c r="D27" s="3">
        <v>33.18</v>
      </c>
      <c r="E27" s="3">
        <f t="shared" si="0"/>
        <v>19.91</v>
      </c>
      <c r="F27" s="3">
        <v>59.33</v>
      </c>
      <c r="G27" s="3">
        <f t="shared" si="1"/>
        <v>23.73</v>
      </c>
      <c r="H27" s="3">
        <f t="shared" si="2"/>
        <v>43.64</v>
      </c>
    </row>
    <row r="28" spans="1:8" ht="17.25" customHeight="1">
      <c r="A28" s="3">
        <v>26</v>
      </c>
      <c r="B28" s="5">
        <v>122</v>
      </c>
      <c r="C28" s="5" t="s">
        <v>213</v>
      </c>
      <c r="D28" s="3">
        <v>35.35</v>
      </c>
      <c r="E28" s="3">
        <f t="shared" si="0"/>
        <v>21.21</v>
      </c>
      <c r="F28" s="3">
        <v>56</v>
      </c>
      <c r="G28" s="3">
        <f t="shared" si="1"/>
        <v>22.4</v>
      </c>
      <c r="H28" s="3">
        <f t="shared" si="2"/>
        <v>43.61</v>
      </c>
    </row>
    <row r="29" spans="1:8" ht="17.25" customHeight="1">
      <c r="A29" s="3">
        <v>27</v>
      </c>
      <c r="B29" s="3">
        <v>38</v>
      </c>
      <c r="C29" s="3" t="s">
        <v>153</v>
      </c>
      <c r="D29" s="3">
        <v>38.58</v>
      </c>
      <c r="E29" s="3">
        <f t="shared" si="0"/>
        <v>23.15</v>
      </c>
      <c r="F29" s="3">
        <v>50.33</v>
      </c>
      <c r="G29" s="3">
        <f t="shared" si="1"/>
        <v>20.13</v>
      </c>
      <c r="H29" s="3">
        <f t="shared" si="2"/>
        <v>43.28</v>
      </c>
    </row>
    <row r="30" spans="1:8" ht="17.25" customHeight="1">
      <c r="A30" s="3">
        <v>28</v>
      </c>
      <c r="B30" s="5">
        <v>137</v>
      </c>
      <c r="C30" s="5" t="s">
        <v>8</v>
      </c>
      <c r="D30" s="3">
        <v>33.73</v>
      </c>
      <c r="E30" s="3">
        <f t="shared" si="0"/>
        <v>20.24</v>
      </c>
      <c r="F30" s="3">
        <v>57.33</v>
      </c>
      <c r="G30" s="3">
        <f t="shared" si="1"/>
        <v>22.93</v>
      </c>
      <c r="H30" s="3">
        <f t="shared" si="2"/>
        <v>43.17</v>
      </c>
    </row>
    <row r="31" spans="1:8" ht="17.25" customHeight="1">
      <c r="A31" s="3">
        <v>29</v>
      </c>
      <c r="B31" s="3">
        <v>19</v>
      </c>
      <c r="C31" s="3" t="s">
        <v>102</v>
      </c>
      <c r="D31" s="3">
        <v>28.4</v>
      </c>
      <c r="E31" s="3">
        <f t="shared" si="0"/>
        <v>17.04</v>
      </c>
      <c r="F31" s="3">
        <v>65</v>
      </c>
      <c r="G31" s="3">
        <f t="shared" si="1"/>
        <v>26</v>
      </c>
      <c r="H31" s="3">
        <f t="shared" si="2"/>
        <v>43.04</v>
      </c>
    </row>
    <row r="32" spans="1:8" ht="17.25" customHeight="1">
      <c r="A32" s="3">
        <v>30</v>
      </c>
      <c r="B32" s="5">
        <v>191</v>
      </c>
      <c r="C32" s="5" t="s">
        <v>47</v>
      </c>
      <c r="D32" s="3">
        <v>30.48</v>
      </c>
      <c r="E32" s="3">
        <f t="shared" si="0"/>
        <v>18.29</v>
      </c>
      <c r="F32" s="3">
        <v>61.67</v>
      </c>
      <c r="G32" s="3">
        <f t="shared" si="1"/>
        <v>24.67</v>
      </c>
      <c r="H32" s="3">
        <f t="shared" si="2"/>
        <v>42.96</v>
      </c>
    </row>
    <row r="33" spans="1:8" ht="17.25" customHeight="1">
      <c r="A33" s="3">
        <v>31</v>
      </c>
      <c r="B33" s="3">
        <v>11</v>
      </c>
      <c r="C33" s="3" t="s">
        <v>138</v>
      </c>
      <c r="D33" s="3">
        <v>38.25</v>
      </c>
      <c r="E33" s="3">
        <f t="shared" si="0"/>
        <v>22.95</v>
      </c>
      <c r="F33" s="3">
        <v>50</v>
      </c>
      <c r="G33" s="3">
        <f t="shared" si="1"/>
        <v>20</v>
      </c>
      <c r="H33" s="3">
        <f t="shared" si="2"/>
        <v>42.95</v>
      </c>
    </row>
    <row r="34" spans="1:8" ht="17.25" customHeight="1">
      <c r="A34" s="3">
        <v>32</v>
      </c>
      <c r="B34" s="3">
        <v>16</v>
      </c>
      <c r="C34" s="3" t="s">
        <v>242</v>
      </c>
      <c r="D34" s="3">
        <v>30.38</v>
      </c>
      <c r="E34" s="3">
        <f t="shared" si="0"/>
        <v>18.23</v>
      </c>
      <c r="F34" s="3">
        <v>61.33</v>
      </c>
      <c r="G34" s="3">
        <f t="shared" si="1"/>
        <v>24.53</v>
      </c>
      <c r="H34" s="3">
        <f t="shared" si="2"/>
        <v>42.760000000000005</v>
      </c>
    </row>
    <row r="35" spans="1:8" ht="17.25" customHeight="1">
      <c r="A35" s="3">
        <v>33</v>
      </c>
      <c r="B35" s="5">
        <v>189</v>
      </c>
      <c r="C35" s="5" t="s">
        <v>45</v>
      </c>
      <c r="D35" s="3">
        <v>37.43</v>
      </c>
      <c r="E35" s="3">
        <f aca="true" t="shared" si="3" ref="E35:E66">ROUND(D35*60%,2)</f>
        <v>22.46</v>
      </c>
      <c r="F35" s="3">
        <v>50</v>
      </c>
      <c r="G35" s="3">
        <f t="shared" si="1"/>
        <v>20</v>
      </c>
      <c r="H35" s="3">
        <f t="shared" si="2"/>
        <v>42.46</v>
      </c>
    </row>
    <row r="36" spans="1:8" ht="17.25" customHeight="1">
      <c r="A36" s="3">
        <v>34</v>
      </c>
      <c r="B36" s="5">
        <v>223</v>
      </c>
      <c r="C36" s="5" t="s">
        <v>67</v>
      </c>
      <c r="D36" s="3">
        <v>33.15</v>
      </c>
      <c r="E36" s="3">
        <f t="shared" si="3"/>
        <v>19.89</v>
      </c>
      <c r="F36" s="3">
        <v>56.33</v>
      </c>
      <c r="G36" s="3">
        <f t="shared" si="1"/>
        <v>22.53</v>
      </c>
      <c r="H36" s="3">
        <f t="shared" si="2"/>
        <v>42.42</v>
      </c>
    </row>
    <row r="37" spans="1:8" ht="17.25" customHeight="1">
      <c r="A37" s="3">
        <v>35</v>
      </c>
      <c r="B37" s="3">
        <v>45</v>
      </c>
      <c r="C37" s="3" t="s">
        <v>106</v>
      </c>
      <c r="D37" s="3">
        <v>20.13</v>
      </c>
      <c r="E37" s="3">
        <f t="shared" si="3"/>
        <v>12.08</v>
      </c>
      <c r="F37" s="3">
        <v>75</v>
      </c>
      <c r="G37" s="3">
        <f t="shared" si="1"/>
        <v>30</v>
      </c>
      <c r="H37" s="3">
        <f t="shared" si="2"/>
        <v>42.08</v>
      </c>
    </row>
    <row r="38" spans="1:8" ht="17.25" customHeight="1">
      <c r="A38" s="3">
        <v>36</v>
      </c>
      <c r="B38" s="5">
        <v>116</v>
      </c>
      <c r="C38" s="5" t="s">
        <v>193</v>
      </c>
      <c r="D38" s="3">
        <v>34.25</v>
      </c>
      <c r="E38" s="3">
        <f t="shared" si="3"/>
        <v>20.55</v>
      </c>
      <c r="F38" s="3">
        <v>53</v>
      </c>
      <c r="G38" s="3">
        <f t="shared" si="1"/>
        <v>21.2</v>
      </c>
      <c r="H38" s="3">
        <f t="shared" si="2"/>
        <v>41.75</v>
      </c>
    </row>
    <row r="39" spans="1:8" ht="17.25" customHeight="1">
      <c r="A39" s="3">
        <v>37</v>
      </c>
      <c r="B39" s="5">
        <v>108</v>
      </c>
      <c r="C39" s="5" t="s">
        <v>243</v>
      </c>
      <c r="D39" s="3">
        <v>18.58</v>
      </c>
      <c r="E39" s="3">
        <f t="shared" si="3"/>
        <v>11.15</v>
      </c>
      <c r="F39" s="3">
        <v>75</v>
      </c>
      <c r="G39" s="3">
        <f t="shared" si="1"/>
        <v>30</v>
      </c>
      <c r="H39" s="3">
        <f t="shared" si="2"/>
        <v>41.15</v>
      </c>
    </row>
    <row r="40" spans="1:8" ht="17.25" customHeight="1">
      <c r="A40" s="3">
        <v>38</v>
      </c>
      <c r="B40" s="3">
        <v>18</v>
      </c>
      <c r="C40" s="3" t="s">
        <v>101</v>
      </c>
      <c r="D40" s="3">
        <v>29.63</v>
      </c>
      <c r="E40" s="3">
        <f t="shared" si="3"/>
        <v>17.78</v>
      </c>
      <c r="F40" s="3">
        <v>58.33</v>
      </c>
      <c r="G40" s="3">
        <f t="shared" si="1"/>
        <v>23.33</v>
      </c>
      <c r="H40" s="3">
        <f t="shared" si="2"/>
        <v>41.11</v>
      </c>
    </row>
    <row r="41" spans="1:8" ht="17.25" customHeight="1">
      <c r="A41" s="3">
        <v>39</v>
      </c>
      <c r="B41" s="3">
        <v>35</v>
      </c>
      <c r="C41" s="3" t="s">
        <v>151</v>
      </c>
      <c r="D41" s="3">
        <v>26.68</v>
      </c>
      <c r="E41" s="3">
        <f t="shared" si="3"/>
        <v>16.01</v>
      </c>
      <c r="F41" s="3">
        <v>62.67</v>
      </c>
      <c r="G41" s="3">
        <f t="shared" si="1"/>
        <v>25.07</v>
      </c>
      <c r="H41" s="3">
        <f t="shared" si="2"/>
        <v>41.08</v>
      </c>
    </row>
    <row r="42" spans="1:8" ht="17.25" customHeight="1">
      <c r="A42" s="3">
        <v>40</v>
      </c>
      <c r="B42" s="5">
        <v>110</v>
      </c>
      <c r="C42" s="5" t="s">
        <v>188</v>
      </c>
      <c r="D42" s="3">
        <v>38.55</v>
      </c>
      <c r="E42" s="3">
        <f t="shared" si="3"/>
        <v>23.13</v>
      </c>
      <c r="F42" s="3">
        <v>44.67</v>
      </c>
      <c r="G42" s="3">
        <f t="shared" si="1"/>
        <v>17.87</v>
      </c>
      <c r="H42" s="3">
        <f t="shared" si="2"/>
        <v>41</v>
      </c>
    </row>
    <row r="43" spans="1:8" ht="17.25" customHeight="1">
      <c r="A43" s="3">
        <v>41</v>
      </c>
      <c r="B43" s="5">
        <v>231</v>
      </c>
      <c r="C43" s="5" t="s">
        <v>244</v>
      </c>
      <c r="D43" s="3">
        <v>31.18</v>
      </c>
      <c r="E43" s="3">
        <f t="shared" si="3"/>
        <v>18.71</v>
      </c>
      <c r="F43" s="3">
        <v>55</v>
      </c>
      <c r="G43" s="3">
        <f t="shared" si="1"/>
        <v>22</v>
      </c>
      <c r="H43" s="3">
        <f t="shared" si="2"/>
        <v>40.71</v>
      </c>
    </row>
    <row r="44" spans="1:8" ht="17.25" customHeight="1">
      <c r="A44" s="3">
        <v>42</v>
      </c>
      <c r="B44" s="5">
        <v>181</v>
      </c>
      <c r="C44" s="5" t="s">
        <v>245</v>
      </c>
      <c r="D44" s="3">
        <v>29.98</v>
      </c>
      <c r="E44" s="3">
        <f t="shared" si="3"/>
        <v>17.99</v>
      </c>
      <c r="F44" s="3">
        <v>56.67</v>
      </c>
      <c r="G44" s="3">
        <f t="shared" si="1"/>
        <v>22.67</v>
      </c>
      <c r="H44" s="3">
        <f t="shared" si="2"/>
        <v>40.66</v>
      </c>
    </row>
    <row r="45" spans="1:8" ht="17.25" customHeight="1">
      <c r="A45" s="3">
        <v>43</v>
      </c>
      <c r="B45" s="5">
        <v>259</v>
      </c>
      <c r="C45" s="5" t="s">
        <v>95</v>
      </c>
      <c r="D45" s="3">
        <v>32.1</v>
      </c>
      <c r="E45" s="3">
        <f t="shared" si="3"/>
        <v>19.26</v>
      </c>
      <c r="F45" s="3">
        <v>53.33</v>
      </c>
      <c r="G45" s="3">
        <f t="shared" si="1"/>
        <v>21.33</v>
      </c>
      <c r="H45" s="3">
        <f t="shared" si="2"/>
        <v>40.59</v>
      </c>
    </row>
    <row r="46" spans="1:8" ht="17.25" customHeight="1">
      <c r="A46" s="3">
        <v>44</v>
      </c>
      <c r="B46" s="3">
        <v>49</v>
      </c>
      <c r="C46" s="3" t="s">
        <v>161</v>
      </c>
      <c r="D46" s="3">
        <v>31.28</v>
      </c>
      <c r="E46" s="3">
        <f t="shared" si="3"/>
        <v>18.77</v>
      </c>
      <c r="F46" s="3">
        <v>54.33</v>
      </c>
      <c r="G46" s="3">
        <f t="shared" si="1"/>
        <v>21.73</v>
      </c>
      <c r="H46" s="3">
        <f t="shared" si="2"/>
        <v>40.5</v>
      </c>
    </row>
    <row r="47" spans="1:8" ht="17.25" customHeight="1">
      <c r="A47" s="3">
        <v>45</v>
      </c>
      <c r="B47" s="5">
        <v>124</v>
      </c>
      <c r="C47" s="5" t="s">
        <v>200</v>
      </c>
      <c r="D47" s="3">
        <v>14.58</v>
      </c>
      <c r="E47" s="3">
        <f t="shared" si="3"/>
        <v>8.75</v>
      </c>
      <c r="F47" s="3">
        <v>78.8</v>
      </c>
      <c r="G47" s="3">
        <f t="shared" si="1"/>
        <v>31.52</v>
      </c>
      <c r="H47" s="3">
        <f t="shared" si="2"/>
        <v>40.269999999999996</v>
      </c>
    </row>
    <row r="48" spans="1:8" ht="17.25" customHeight="1">
      <c r="A48" s="3">
        <v>46</v>
      </c>
      <c r="B48" s="5">
        <v>244</v>
      </c>
      <c r="C48" s="5" t="s">
        <v>246</v>
      </c>
      <c r="D48" s="3">
        <v>35.75</v>
      </c>
      <c r="E48" s="3">
        <f t="shared" si="3"/>
        <v>21.45</v>
      </c>
      <c r="F48" s="3">
        <v>47</v>
      </c>
      <c r="G48" s="3">
        <f t="shared" si="1"/>
        <v>18.8</v>
      </c>
      <c r="H48" s="3">
        <f t="shared" si="2"/>
        <v>40.25</v>
      </c>
    </row>
    <row r="49" spans="1:8" ht="17.25" customHeight="1">
      <c r="A49" s="3">
        <v>47</v>
      </c>
      <c r="B49" s="3">
        <v>33</v>
      </c>
      <c r="C49" s="3" t="s">
        <v>149</v>
      </c>
      <c r="D49" s="3">
        <v>36.8</v>
      </c>
      <c r="E49" s="3">
        <f t="shared" si="3"/>
        <v>22.08</v>
      </c>
      <c r="F49" s="3">
        <v>45</v>
      </c>
      <c r="G49" s="3">
        <f t="shared" si="1"/>
        <v>18</v>
      </c>
      <c r="H49" s="3">
        <f t="shared" si="2"/>
        <v>40.08</v>
      </c>
    </row>
    <row r="50" spans="1:8" ht="17.25" customHeight="1">
      <c r="A50" s="3">
        <v>48</v>
      </c>
      <c r="B50" s="3">
        <v>57</v>
      </c>
      <c r="C50" s="3" t="s">
        <v>209</v>
      </c>
      <c r="D50" s="3">
        <v>29.88</v>
      </c>
      <c r="E50" s="3">
        <f t="shared" si="3"/>
        <v>17.93</v>
      </c>
      <c r="F50" s="3">
        <v>55.3</v>
      </c>
      <c r="G50" s="3">
        <f t="shared" si="1"/>
        <v>22.12</v>
      </c>
      <c r="H50" s="3">
        <f t="shared" si="2"/>
        <v>40.05</v>
      </c>
    </row>
    <row r="51" spans="1:8" ht="17.25" customHeight="1">
      <c r="A51" s="3">
        <v>49</v>
      </c>
      <c r="B51" s="5">
        <v>242</v>
      </c>
      <c r="C51" s="5" t="s">
        <v>80</v>
      </c>
      <c r="D51" s="3">
        <v>31.38</v>
      </c>
      <c r="E51" s="3">
        <f t="shared" si="3"/>
        <v>18.83</v>
      </c>
      <c r="F51" s="3">
        <v>53</v>
      </c>
      <c r="G51" s="3">
        <f t="shared" si="1"/>
        <v>21.2</v>
      </c>
      <c r="H51" s="3">
        <f t="shared" si="2"/>
        <v>40.03</v>
      </c>
    </row>
    <row r="52" spans="1:8" ht="17.25" customHeight="1">
      <c r="A52" s="3">
        <v>50</v>
      </c>
      <c r="B52" s="5">
        <v>222</v>
      </c>
      <c r="C52" s="5" t="s">
        <v>66</v>
      </c>
      <c r="D52" s="3">
        <v>25.48</v>
      </c>
      <c r="E52" s="3">
        <f t="shared" si="3"/>
        <v>15.29</v>
      </c>
      <c r="F52" s="3">
        <v>61.67</v>
      </c>
      <c r="G52" s="3">
        <f t="shared" si="1"/>
        <v>24.67</v>
      </c>
      <c r="H52" s="3">
        <f t="shared" si="2"/>
        <v>39.96</v>
      </c>
    </row>
    <row r="53" spans="1:8" ht="17.25" customHeight="1">
      <c r="A53" s="3">
        <v>51</v>
      </c>
      <c r="B53" s="3">
        <v>5</v>
      </c>
      <c r="C53" s="3" t="s">
        <v>135</v>
      </c>
      <c r="D53" s="3">
        <v>30.78</v>
      </c>
      <c r="E53" s="3">
        <f t="shared" si="3"/>
        <v>18.47</v>
      </c>
      <c r="F53" s="3">
        <v>53.67</v>
      </c>
      <c r="G53" s="3">
        <f t="shared" si="1"/>
        <v>21.47</v>
      </c>
      <c r="H53" s="3">
        <f t="shared" si="2"/>
        <v>39.94</v>
      </c>
    </row>
    <row r="54" spans="1:8" ht="17.25" customHeight="1">
      <c r="A54" s="3">
        <v>52</v>
      </c>
      <c r="B54" s="5">
        <v>115</v>
      </c>
      <c r="C54" s="5" t="s">
        <v>247</v>
      </c>
      <c r="D54" s="3">
        <v>29.2</v>
      </c>
      <c r="E54" s="3">
        <f t="shared" si="3"/>
        <v>17.52</v>
      </c>
      <c r="F54" s="3">
        <v>56</v>
      </c>
      <c r="G54" s="3">
        <f t="shared" si="1"/>
        <v>22.4</v>
      </c>
      <c r="H54" s="3">
        <f t="shared" si="2"/>
        <v>39.92</v>
      </c>
    </row>
    <row r="55" spans="1:8" ht="17.25" customHeight="1">
      <c r="A55" s="3">
        <v>53</v>
      </c>
      <c r="B55" s="5">
        <v>127</v>
      </c>
      <c r="C55" s="5" t="s">
        <v>1</v>
      </c>
      <c r="D55" s="3">
        <v>28.78</v>
      </c>
      <c r="E55" s="3">
        <f t="shared" si="3"/>
        <v>17.27</v>
      </c>
      <c r="F55" s="3">
        <v>56.33</v>
      </c>
      <c r="G55" s="3">
        <f t="shared" si="1"/>
        <v>22.53</v>
      </c>
      <c r="H55" s="3">
        <f t="shared" si="2"/>
        <v>39.8</v>
      </c>
    </row>
    <row r="56" spans="1:8" ht="17.25" customHeight="1">
      <c r="A56" s="3">
        <v>54</v>
      </c>
      <c r="B56" s="3">
        <v>41</v>
      </c>
      <c r="C56" s="3" t="s">
        <v>155</v>
      </c>
      <c r="D56" s="3">
        <v>34.15</v>
      </c>
      <c r="E56" s="3">
        <f t="shared" si="3"/>
        <v>20.49</v>
      </c>
      <c r="F56" s="3">
        <v>48</v>
      </c>
      <c r="G56" s="3">
        <f t="shared" si="1"/>
        <v>19.2</v>
      </c>
      <c r="H56" s="3">
        <f t="shared" si="2"/>
        <v>39.69</v>
      </c>
    </row>
    <row r="57" spans="1:8" ht="17.25" customHeight="1">
      <c r="A57" s="3">
        <v>55</v>
      </c>
      <c r="B57" s="3">
        <v>1</v>
      </c>
      <c r="C57" s="3" t="s">
        <v>133</v>
      </c>
      <c r="D57" s="3">
        <v>26.5</v>
      </c>
      <c r="E57" s="3">
        <f t="shared" si="3"/>
        <v>15.9</v>
      </c>
      <c r="F57" s="3">
        <v>59.33</v>
      </c>
      <c r="G57" s="3">
        <f t="shared" si="1"/>
        <v>23.73</v>
      </c>
      <c r="H57" s="3">
        <f t="shared" si="2"/>
        <v>39.63</v>
      </c>
    </row>
    <row r="58" spans="1:8" ht="17.25" customHeight="1">
      <c r="A58" s="3">
        <v>56</v>
      </c>
      <c r="B58" s="5">
        <v>252</v>
      </c>
      <c r="C58" s="5" t="s">
        <v>88</v>
      </c>
      <c r="D58" s="3">
        <v>28.15</v>
      </c>
      <c r="E58" s="3">
        <f t="shared" si="3"/>
        <v>16.89</v>
      </c>
      <c r="F58" s="3">
        <v>56.33</v>
      </c>
      <c r="G58" s="3">
        <f t="shared" si="1"/>
        <v>22.53</v>
      </c>
      <c r="H58" s="3">
        <f t="shared" si="2"/>
        <v>39.42</v>
      </c>
    </row>
    <row r="59" spans="1:8" ht="17.25" customHeight="1">
      <c r="A59" s="3">
        <v>57</v>
      </c>
      <c r="B59" s="5">
        <v>143</v>
      </c>
      <c r="C59" s="5" t="s">
        <v>14</v>
      </c>
      <c r="D59" s="3">
        <v>26.43</v>
      </c>
      <c r="E59" s="3">
        <f t="shared" si="3"/>
        <v>15.86</v>
      </c>
      <c r="F59" s="3">
        <v>58.67</v>
      </c>
      <c r="G59" s="3">
        <f t="shared" si="1"/>
        <v>23.47</v>
      </c>
      <c r="H59" s="3">
        <f t="shared" si="2"/>
        <v>39.33</v>
      </c>
    </row>
    <row r="60" spans="1:8" ht="17.25" customHeight="1">
      <c r="A60" s="3">
        <v>58</v>
      </c>
      <c r="B60" s="5">
        <v>226</v>
      </c>
      <c r="C60" s="5" t="s">
        <v>248</v>
      </c>
      <c r="D60" s="3">
        <v>31.76</v>
      </c>
      <c r="E60" s="3">
        <f t="shared" si="3"/>
        <v>19.06</v>
      </c>
      <c r="F60" s="3">
        <v>50</v>
      </c>
      <c r="G60" s="3">
        <f t="shared" si="1"/>
        <v>20</v>
      </c>
      <c r="H60" s="3">
        <f t="shared" si="2"/>
        <v>39.06</v>
      </c>
    </row>
    <row r="61" spans="1:8" ht="17.25" customHeight="1">
      <c r="A61" s="3">
        <v>59</v>
      </c>
      <c r="B61" s="3">
        <v>17</v>
      </c>
      <c r="C61" s="3" t="s">
        <v>100</v>
      </c>
      <c r="D61" s="3">
        <v>27.03</v>
      </c>
      <c r="E61" s="3">
        <f t="shared" si="3"/>
        <v>16.22</v>
      </c>
      <c r="F61" s="3">
        <v>57</v>
      </c>
      <c r="G61" s="3">
        <f t="shared" si="1"/>
        <v>22.8</v>
      </c>
      <c r="H61" s="3">
        <f t="shared" si="2"/>
        <v>39.019999999999996</v>
      </c>
    </row>
    <row r="62" spans="1:8" ht="17.25" customHeight="1">
      <c r="A62" s="3">
        <v>60</v>
      </c>
      <c r="B62" s="3">
        <v>96</v>
      </c>
      <c r="C62" s="3" t="s">
        <v>178</v>
      </c>
      <c r="D62" s="3">
        <v>36.45</v>
      </c>
      <c r="E62" s="3">
        <f t="shared" si="3"/>
        <v>21.87</v>
      </c>
      <c r="F62" s="3">
        <v>42.67</v>
      </c>
      <c r="G62" s="3">
        <f t="shared" si="1"/>
        <v>17.07</v>
      </c>
      <c r="H62" s="3">
        <f t="shared" si="2"/>
        <v>38.94</v>
      </c>
    </row>
    <row r="63" spans="1:8" ht="17.25" customHeight="1">
      <c r="A63" s="3">
        <v>61</v>
      </c>
      <c r="B63" s="5">
        <v>165</v>
      </c>
      <c r="C63" s="5" t="s">
        <v>29</v>
      </c>
      <c r="D63" s="3">
        <v>20.25</v>
      </c>
      <c r="E63" s="3">
        <f t="shared" si="3"/>
        <v>12.15</v>
      </c>
      <c r="F63" s="3">
        <v>66.67</v>
      </c>
      <c r="G63" s="3">
        <f t="shared" si="1"/>
        <v>26.67</v>
      </c>
      <c r="H63" s="3">
        <f t="shared" si="2"/>
        <v>38.82</v>
      </c>
    </row>
    <row r="64" spans="1:8" ht="17.25" customHeight="1">
      <c r="A64" s="3">
        <v>62</v>
      </c>
      <c r="B64" s="3">
        <v>97</v>
      </c>
      <c r="C64" s="3" t="s">
        <v>179</v>
      </c>
      <c r="D64" s="3">
        <v>31.78</v>
      </c>
      <c r="E64" s="3">
        <f t="shared" si="3"/>
        <v>19.07</v>
      </c>
      <c r="F64" s="3">
        <v>49.33</v>
      </c>
      <c r="G64" s="3">
        <f t="shared" si="1"/>
        <v>19.73</v>
      </c>
      <c r="H64" s="3">
        <f t="shared" si="2"/>
        <v>38.8</v>
      </c>
    </row>
    <row r="65" spans="1:8" ht="17.25" customHeight="1">
      <c r="A65" s="3">
        <v>63</v>
      </c>
      <c r="B65" s="5">
        <v>162</v>
      </c>
      <c r="C65" s="5" t="s">
        <v>26</v>
      </c>
      <c r="D65" s="3">
        <v>29</v>
      </c>
      <c r="E65" s="3">
        <f t="shared" si="3"/>
        <v>17.4</v>
      </c>
      <c r="F65" s="3">
        <v>53.33</v>
      </c>
      <c r="G65" s="3">
        <f t="shared" si="1"/>
        <v>21.33</v>
      </c>
      <c r="H65" s="3">
        <f t="shared" si="2"/>
        <v>38.73</v>
      </c>
    </row>
    <row r="66" spans="1:8" ht="17.25" customHeight="1">
      <c r="A66" s="3">
        <v>64</v>
      </c>
      <c r="B66" s="5">
        <v>139</v>
      </c>
      <c r="C66" s="5" t="s">
        <v>10</v>
      </c>
      <c r="D66" s="3">
        <v>26.7</v>
      </c>
      <c r="E66" s="3">
        <f t="shared" si="3"/>
        <v>16.02</v>
      </c>
      <c r="F66" s="3">
        <v>56.33</v>
      </c>
      <c r="G66" s="3">
        <f t="shared" si="1"/>
        <v>22.53</v>
      </c>
      <c r="H66" s="3">
        <f t="shared" si="2"/>
        <v>38.55</v>
      </c>
    </row>
    <row r="67" spans="1:8" ht="17.25" customHeight="1">
      <c r="A67" s="3">
        <v>65</v>
      </c>
      <c r="B67" s="5">
        <v>144</v>
      </c>
      <c r="C67" s="5" t="s">
        <v>15</v>
      </c>
      <c r="D67" s="3">
        <v>29.08</v>
      </c>
      <c r="E67" s="3">
        <f aca="true" t="shared" si="4" ref="E67:E98">ROUND(D67*60%,2)</f>
        <v>17.45</v>
      </c>
      <c r="F67" s="3">
        <v>52.67</v>
      </c>
      <c r="G67" s="3">
        <f aca="true" t="shared" si="5" ref="G67:G131">ROUND(F67*40%,2)</f>
        <v>21.07</v>
      </c>
      <c r="H67" s="3">
        <f aca="true" t="shared" si="6" ref="H67:H131">E67+G67</f>
        <v>38.519999999999996</v>
      </c>
    </row>
    <row r="68" spans="1:8" ht="17.25" customHeight="1">
      <c r="A68" s="3">
        <v>66</v>
      </c>
      <c r="B68" s="5">
        <v>253</v>
      </c>
      <c r="C68" s="5" t="s">
        <v>89</v>
      </c>
      <c r="D68" s="3">
        <v>29.03</v>
      </c>
      <c r="E68" s="3">
        <f t="shared" si="4"/>
        <v>17.42</v>
      </c>
      <c r="F68" s="3">
        <v>52.67</v>
      </c>
      <c r="G68" s="3">
        <f t="shared" si="5"/>
        <v>21.07</v>
      </c>
      <c r="H68" s="3">
        <f t="shared" si="6"/>
        <v>38.49</v>
      </c>
    </row>
    <row r="69" spans="1:8" ht="17.25" customHeight="1">
      <c r="A69" s="3">
        <v>67</v>
      </c>
      <c r="B69" s="3">
        <v>39</v>
      </c>
      <c r="C69" s="3" t="s">
        <v>249</v>
      </c>
      <c r="D69" s="3">
        <v>24.5</v>
      </c>
      <c r="E69" s="3">
        <f t="shared" si="4"/>
        <v>14.7</v>
      </c>
      <c r="F69" s="3">
        <v>59.33</v>
      </c>
      <c r="G69" s="3">
        <f t="shared" si="5"/>
        <v>23.73</v>
      </c>
      <c r="H69" s="3">
        <f t="shared" si="6"/>
        <v>38.43</v>
      </c>
    </row>
    <row r="70" spans="1:8" ht="17.25" customHeight="1">
      <c r="A70" s="3">
        <v>68</v>
      </c>
      <c r="B70" s="5">
        <v>109</v>
      </c>
      <c r="C70" s="5" t="s">
        <v>250</v>
      </c>
      <c r="D70" s="3">
        <v>24.55</v>
      </c>
      <c r="E70" s="3">
        <f t="shared" si="4"/>
        <v>14.73</v>
      </c>
      <c r="F70" s="3">
        <v>58.33</v>
      </c>
      <c r="G70" s="3">
        <f t="shared" si="5"/>
        <v>23.33</v>
      </c>
      <c r="H70" s="3">
        <f t="shared" si="6"/>
        <v>38.06</v>
      </c>
    </row>
    <row r="71" spans="1:8" ht="17.25" customHeight="1">
      <c r="A71" s="3">
        <v>69</v>
      </c>
      <c r="B71" s="3">
        <v>42</v>
      </c>
      <c r="C71" s="3" t="s">
        <v>156</v>
      </c>
      <c r="D71" s="3">
        <v>30.63</v>
      </c>
      <c r="E71" s="3">
        <f t="shared" si="4"/>
        <v>18.38</v>
      </c>
      <c r="F71" s="3">
        <v>49</v>
      </c>
      <c r="G71" s="3">
        <f t="shared" si="5"/>
        <v>19.6</v>
      </c>
      <c r="H71" s="3">
        <f t="shared" si="6"/>
        <v>37.980000000000004</v>
      </c>
    </row>
    <row r="72" spans="1:8" ht="17.25" customHeight="1">
      <c r="A72" s="3">
        <v>70</v>
      </c>
      <c r="B72" s="3">
        <v>34</v>
      </c>
      <c r="C72" s="3" t="s">
        <v>150</v>
      </c>
      <c r="D72" s="3">
        <v>31.15</v>
      </c>
      <c r="E72" s="3">
        <f t="shared" si="4"/>
        <v>18.69</v>
      </c>
      <c r="F72" s="3">
        <v>47</v>
      </c>
      <c r="G72" s="3">
        <f t="shared" si="5"/>
        <v>18.8</v>
      </c>
      <c r="H72" s="3">
        <f t="shared" si="6"/>
        <v>37.49</v>
      </c>
    </row>
    <row r="73" spans="1:8" ht="17.25" customHeight="1">
      <c r="A73" s="3">
        <v>71</v>
      </c>
      <c r="B73" s="5">
        <v>120</v>
      </c>
      <c r="C73" s="5" t="s">
        <v>196</v>
      </c>
      <c r="D73" s="3">
        <v>26.7</v>
      </c>
      <c r="E73" s="3">
        <f t="shared" si="4"/>
        <v>16.02</v>
      </c>
      <c r="F73" s="3">
        <v>53.67</v>
      </c>
      <c r="G73" s="3">
        <f t="shared" si="5"/>
        <v>21.47</v>
      </c>
      <c r="H73" s="3">
        <f t="shared" si="6"/>
        <v>37.489999999999995</v>
      </c>
    </row>
    <row r="74" spans="1:8" ht="17.25" customHeight="1">
      <c r="A74" s="3">
        <v>72</v>
      </c>
      <c r="B74" s="3">
        <v>95</v>
      </c>
      <c r="C74" s="3" t="s">
        <v>251</v>
      </c>
      <c r="D74" s="3">
        <v>22.4</v>
      </c>
      <c r="E74" s="3">
        <f t="shared" si="4"/>
        <v>13.44</v>
      </c>
      <c r="F74" s="3">
        <v>59.33</v>
      </c>
      <c r="G74" s="3">
        <f t="shared" si="5"/>
        <v>23.73</v>
      </c>
      <c r="H74" s="3">
        <f t="shared" si="6"/>
        <v>37.17</v>
      </c>
    </row>
    <row r="75" spans="1:8" ht="17.25" customHeight="1">
      <c r="A75" s="3">
        <v>73</v>
      </c>
      <c r="B75" s="5">
        <v>148</v>
      </c>
      <c r="C75" s="5" t="s">
        <v>18</v>
      </c>
      <c r="D75" s="3">
        <v>29.15</v>
      </c>
      <c r="E75" s="3">
        <f t="shared" si="4"/>
        <v>17.49</v>
      </c>
      <c r="F75" s="3">
        <v>49</v>
      </c>
      <c r="G75" s="3">
        <f t="shared" si="5"/>
        <v>19.6</v>
      </c>
      <c r="H75" s="3">
        <f t="shared" si="6"/>
        <v>37.09</v>
      </c>
    </row>
    <row r="76" spans="1:8" ht="17.25" customHeight="1">
      <c r="A76" s="3">
        <v>74</v>
      </c>
      <c r="B76" s="5">
        <v>126</v>
      </c>
      <c r="C76" s="5" t="s">
        <v>0</v>
      </c>
      <c r="D76" s="3">
        <v>28.2</v>
      </c>
      <c r="E76" s="3">
        <f t="shared" si="4"/>
        <v>16.92</v>
      </c>
      <c r="F76" s="3">
        <v>50.33</v>
      </c>
      <c r="G76" s="3">
        <f t="shared" si="5"/>
        <v>20.13</v>
      </c>
      <c r="H76" s="3">
        <f t="shared" si="6"/>
        <v>37.05</v>
      </c>
    </row>
    <row r="77" spans="1:8" ht="17.25" customHeight="1">
      <c r="A77" s="3">
        <v>75</v>
      </c>
      <c r="B77" s="3">
        <v>52</v>
      </c>
      <c r="C77" s="3" t="s">
        <v>163</v>
      </c>
      <c r="D77" s="3">
        <v>26.78</v>
      </c>
      <c r="E77" s="3">
        <f t="shared" si="4"/>
        <v>16.07</v>
      </c>
      <c r="F77" s="3">
        <v>52</v>
      </c>
      <c r="G77" s="3">
        <f t="shared" si="5"/>
        <v>20.8</v>
      </c>
      <c r="H77" s="3">
        <f t="shared" si="6"/>
        <v>36.870000000000005</v>
      </c>
    </row>
    <row r="78" spans="1:8" ht="17.25" customHeight="1">
      <c r="A78" s="3">
        <v>76</v>
      </c>
      <c r="B78" s="3">
        <v>58</v>
      </c>
      <c r="C78" s="3" t="s">
        <v>111</v>
      </c>
      <c r="D78" s="3">
        <v>26.05</v>
      </c>
      <c r="E78" s="3">
        <f t="shared" si="4"/>
        <v>15.63</v>
      </c>
      <c r="F78" s="3">
        <v>53</v>
      </c>
      <c r="G78" s="3">
        <f t="shared" si="5"/>
        <v>21.2</v>
      </c>
      <c r="H78" s="3">
        <f t="shared" si="6"/>
        <v>36.83</v>
      </c>
    </row>
    <row r="79" spans="1:8" ht="17.25" customHeight="1">
      <c r="A79" s="3">
        <v>77</v>
      </c>
      <c r="B79" s="5">
        <v>132</v>
      </c>
      <c r="C79" s="5" t="s">
        <v>5</v>
      </c>
      <c r="D79" s="3">
        <v>25.38</v>
      </c>
      <c r="E79" s="3">
        <f t="shared" si="4"/>
        <v>15.23</v>
      </c>
      <c r="F79" s="3">
        <v>54</v>
      </c>
      <c r="G79" s="3">
        <f t="shared" si="5"/>
        <v>21.6</v>
      </c>
      <c r="H79" s="3">
        <f t="shared" si="6"/>
        <v>36.83</v>
      </c>
    </row>
    <row r="80" spans="1:8" ht="17.25" customHeight="1">
      <c r="A80" s="3">
        <v>78</v>
      </c>
      <c r="B80" s="3">
        <v>55</v>
      </c>
      <c r="C80" s="3" t="s">
        <v>252</v>
      </c>
      <c r="D80" s="3">
        <v>27.55</v>
      </c>
      <c r="E80" s="3">
        <f t="shared" si="4"/>
        <v>16.53</v>
      </c>
      <c r="F80" s="3">
        <v>50.33</v>
      </c>
      <c r="G80" s="3">
        <f t="shared" si="5"/>
        <v>20.13</v>
      </c>
      <c r="H80" s="3">
        <f t="shared" si="6"/>
        <v>36.66</v>
      </c>
    </row>
    <row r="81" spans="1:8" ht="17.25" customHeight="1">
      <c r="A81" s="3">
        <v>79</v>
      </c>
      <c r="B81" s="5">
        <v>145</v>
      </c>
      <c r="C81" s="5" t="s">
        <v>16</v>
      </c>
      <c r="D81" s="3">
        <v>24.93</v>
      </c>
      <c r="E81" s="3">
        <f t="shared" si="4"/>
        <v>14.96</v>
      </c>
      <c r="F81" s="3">
        <v>54</v>
      </c>
      <c r="G81" s="3">
        <f t="shared" si="5"/>
        <v>21.6</v>
      </c>
      <c r="H81" s="3">
        <f t="shared" si="6"/>
        <v>36.56</v>
      </c>
    </row>
    <row r="82" spans="1:8" ht="17.25" customHeight="1">
      <c r="A82" s="3">
        <v>80</v>
      </c>
      <c r="B82" s="3">
        <v>6</v>
      </c>
      <c r="C82" s="3" t="s">
        <v>253</v>
      </c>
      <c r="D82" s="3">
        <v>28.44</v>
      </c>
      <c r="E82" s="3">
        <f t="shared" si="4"/>
        <v>17.06</v>
      </c>
      <c r="F82" s="3">
        <v>48.33</v>
      </c>
      <c r="G82" s="3">
        <f t="shared" si="5"/>
        <v>19.33</v>
      </c>
      <c r="H82" s="3">
        <f t="shared" si="6"/>
        <v>36.39</v>
      </c>
    </row>
    <row r="83" spans="1:8" ht="17.25" customHeight="1">
      <c r="A83" s="3">
        <v>81</v>
      </c>
      <c r="B83" s="5">
        <v>246</v>
      </c>
      <c r="C83" s="5" t="s">
        <v>83</v>
      </c>
      <c r="D83" s="3">
        <v>20.05</v>
      </c>
      <c r="E83" s="3">
        <f t="shared" si="4"/>
        <v>12.03</v>
      </c>
      <c r="F83" s="3">
        <v>60.67</v>
      </c>
      <c r="G83" s="3">
        <f t="shared" si="5"/>
        <v>24.27</v>
      </c>
      <c r="H83" s="3">
        <f t="shared" si="6"/>
        <v>36.3</v>
      </c>
    </row>
    <row r="84" spans="1:8" ht="17.25" customHeight="1">
      <c r="A84" s="3">
        <v>82</v>
      </c>
      <c r="B84" s="5">
        <v>194</v>
      </c>
      <c r="C84" s="5" t="s">
        <v>254</v>
      </c>
      <c r="D84" s="3">
        <v>22.53</v>
      </c>
      <c r="E84" s="3">
        <f t="shared" si="4"/>
        <v>13.52</v>
      </c>
      <c r="F84" s="3">
        <v>56.67</v>
      </c>
      <c r="G84" s="3">
        <f t="shared" si="5"/>
        <v>22.67</v>
      </c>
      <c r="H84" s="3">
        <f t="shared" si="6"/>
        <v>36.19</v>
      </c>
    </row>
    <row r="85" spans="1:8" ht="17.25" customHeight="1">
      <c r="A85" s="3">
        <v>83</v>
      </c>
      <c r="B85" s="5">
        <v>241</v>
      </c>
      <c r="C85" s="5" t="s">
        <v>79</v>
      </c>
      <c r="D85" s="3">
        <v>26.83</v>
      </c>
      <c r="E85" s="3">
        <f t="shared" si="4"/>
        <v>16.1</v>
      </c>
      <c r="F85" s="3">
        <v>50</v>
      </c>
      <c r="G85" s="3">
        <f t="shared" si="5"/>
        <v>20</v>
      </c>
      <c r="H85" s="3">
        <f t="shared" si="6"/>
        <v>36.1</v>
      </c>
    </row>
    <row r="86" spans="1:8" ht="17.25" customHeight="1">
      <c r="A86" s="3">
        <v>84</v>
      </c>
      <c r="B86" s="3">
        <v>25</v>
      </c>
      <c r="C86" s="3" t="s">
        <v>145</v>
      </c>
      <c r="D86" s="3">
        <v>22.58</v>
      </c>
      <c r="E86" s="3">
        <f t="shared" si="4"/>
        <v>13.55</v>
      </c>
      <c r="F86" s="3">
        <v>56.33</v>
      </c>
      <c r="G86" s="3">
        <f t="shared" si="5"/>
        <v>22.53</v>
      </c>
      <c r="H86" s="3">
        <f t="shared" si="6"/>
        <v>36.08</v>
      </c>
    </row>
    <row r="87" spans="1:8" ht="17.25" customHeight="1">
      <c r="A87" s="3">
        <v>85</v>
      </c>
      <c r="B87" s="5">
        <v>156</v>
      </c>
      <c r="C87" s="5" t="s">
        <v>255</v>
      </c>
      <c r="D87" s="3">
        <v>21.68</v>
      </c>
      <c r="E87" s="3">
        <f t="shared" si="4"/>
        <v>13.01</v>
      </c>
      <c r="F87" s="3">
        <v>57.67</v>
      </c>
      <c r="G87" s="3">
        <f t="shared" si="5"/>
        <v>23.07</v>
      </c>
      <c r="H87" s="3">
        <f t="shared" si="6"/>
        <v>36.08</v>
      </c>
    </row>
    <row r="88" spans="1:8" ht="17.25" customHeight="1">
      <c r="A88" s="3">
        <v>86</v>
      </c>
      <c r="B88" s="3">
        <v>14</v>
      </c>
      <c r="C88" s="3" t="s">
        <v>141</v>
      </c>
      <c r="D88" s="3">
        <v>26.73</v>
      </c>
      <c r="E88" s="3">
        <f t="shared" si="4"/>
        <v>16.04</v>
      </c>
      <c r="F88" s="3">
        <v>50</v>
      </c>
      <c r="G88" s="3">
        <f t="shared" si="5"/>
        <v>20</v>
      </c>
      <c r="H88" s="3">
        <f t="shared" si="6"/>
        <v>36.04</v>
      </c>
    </row>
    <row r="89" spans="1:8" ht="17.25" customHeight="1">
      <c r="A89" s="3">
        <v>87</v>
      </c>
      <c r="B89" s="3">
        <v>53</v>
      </c>
      <c r="C89" s="3" t="s">
        <v>164</v>
      </c>
      <c r="D89" s="3">
        <v>20.88</v>
      </c>
      <c r="E89" s="3">
        <f t="shared" si="4"/>
        <v>12.53</v>
      </c>
      <c r="F89" s="3">
        <v>58.33</v>
      </c>
      <c r="G89" s="3">
        <f t="shared" si="5"/>
        <v>23.33</v>
      </c>
      <c r="H89" s="3">
        <f t="shared" si="6"/>
        <v>35.86</v>
      </c>
    </row>
    <row r="90" spans="1:8" ht="17.25" customHeight="1">
      <c r="A90" s="3">
        <v>88</v>
      </c>
      <c r="B90" s="5">
        <v>129</v>
      </c>
      <c r="C90" s="5" t="s">
        <v>3</v>
      </c>
      <c r="D90" s="3">
        <v>20.88</v>
      </c>
      <c r="E90" s="3">
        <f t="shared" si="4"/>
        <v>12.53</v>
      </c>
      <c r="F90" s="3">
        <v>58.33</v>
      </c>
      <c r="G90" s="3">
        <f t="shared" si="5"/>
        <v>23.33</v>
      </c>
      <c r="H90" s="3">
        <f t="shared" si="6"/>
        <v>35.86</v>
      </c>
    </row>
    <row r="91" spans="1:8" ht="17.25" customHeight="1">
      <c r="A91" s="3">
        <v>89</v>
      </c>
      <c r="B91" s="5">
        <v>220</v>
      </c>
      <c r="C91" s="5" t="s">
        <v>64</v>
      </c>
      <c r="D91" s="3">
        <v>23.53</v>
      </c>
      <c r="E91" s="3">
        <f t="shared" si="4"/>
        <v>14.12</v>
      </c>
      <c r="F91" s="3">
        <v>54.33</v>
      </c>
      <c r="G91" s="3">
        <f t="shared" si="5"/>
        <v>21.73</v>
      </c>
      <c r="H91" s="3">
        <f t="shared" si="6"/>
        <v>35.85</v>
      </c>
    </row>
    <row r="92" spans="1:8" ht="17.25" customHeight="1">
      <c r="A92" s="3">
        <v>90</v>
      </c>
      <c r="B92" s="5">
        <v>138</v>
      </c>
      <c r="C92" s="5" t="s">
        <v>9</v>
      </c>
      <c r="D92" s="3">
        <v>21.9</v>
      </c>
      <c r="E92" s="3">
        <f t="shared" si="4"/>
        <v>13.14</v>
      </c>
      <c r="F92" s="3">
        <v>56.67</v>
      </c>
      <c r="G92" s="3">
        <f t="shared" si="5"/>
        <v>22.67</v>
      </c>
      <c r="H92" s="3">
        <f t="shared" si="6"/>
        <v>35.81</v>
      </c>
    </row>
    <row r="93" spans="1:8" ht="17.25" customHeight="1">
      <c r="A93" s="3">
        <v>91</v>
      </c>
      <c r="B93" s="5">
        <v>150</v>
      </c>
      <c r="C93" s="5" t="s">
        <v>256</v>
      </c>
      <c r="D93" s="3">
        <v>26.08</v>
      </c>
      <c r="E93" s="3">
        <f t="shared" si="4"/>
        <v>15.65</v>
      </c>
      <c r="F93" s="3">
        <v>50.33</v>
      </c>
      <c r="G93" s="3">
        <f t="shared" si="5"/>
        <v>20.13</v>
      </c>
      <c r="H93" s="3">
        <f t="shared" si="6"/>
        <v>35.78</v>
      </c>
    </row>
    <row r="94" spans="1:8" ht="17.25" customHeight="1">
      <c r="A94" s="3">
        <v>92</v>
      </c>
      <c r="B94" s="3">
        <v>73</v>
      </c>
      <c r="C94" s="3" t="s">
        <v>121</v>
      </c>
      <c r="D94" s="3">
        <v>20.6</v>
      </c>
      <c r="E94" s="3">
        <f t="shared" si="4"/>
        <v>12.36</v>
      </c>
      <c r="F94" s="3">
        <v>58.33</v>
      </c>
      <c r="G94" s="3">
        <f t="shared" si="5"/>
        <v>23.33</v>
      </c>
      <c r="H94" s="3">
        <f t="shared" si="6"/>
        <v>35.69</v>
      </c>
    </row>
    <row r="95" spans="1:8" ht="17.25" customHeight="1">
      <c r="A95" s="3">
        <v>93</v>
      </c>
      <c r="B95" s="5">
        <v>153</v>
      </c>
      <c r="C95" s="5" t="s">
        <v>21</v>
      </c>
      <c r="D95" s="3">
        <v>22.45</v>
      </c>
      <c r="E95" s="3">
        <f t="shared" si="4"/>
        <v>13.47</v>
      </c>
      <c r="F95" s="3">
        <v>55.33</v>
      </c>
      <c r="G95" s="3">
        <f t="shared" si="5"/>
        <v>22.13</v>
      </c>
      <c r="H95" s="3">
        <f t="shared" si="6"/>
        <v>35.6</v>
      </c>
    </row>
    <row r="96" spans="1:8" ht="17.25" customHeight="1">
      <c r="A96" s="3">
        <v>94</v>
      </c>
      <c r="B96" s="3">
        <v>69</v>
      </c>
      <c r="C96" s="3" t="s">
        <v>118</v>
      </c>
      <c r="D96" s="3">
        <v>23.3</v>
      </c>
      <c r="E96" s="3">
        <f t="shared" si="4"/>
        <v>13.98</v>
      </c>
      <c r="F96" s="3">
        <v>53.33</v>
      </c>
      <c r="G96" s="3">
        <f t="shared" si="5"/>
        <v>21.33</v>
      </c>
      <c r="H96" s="3">
        <f t="shared" si="6"/>
        <v>35.31</v>
      </c>
    </row>
    <row r="97" spans="1:8" ht="17.25" customHeight="1">
      <c r="A97" s="3">
        <v>95</v>
      </c>
      <c r="B97" s="3">
        <v>40</v>
      </c>
      <c r="C97" s="3" t="s">
        <v>154</v>
      </c>
      <c r="D97" s="3">
        <v>25.85</v>
      </c>
      <c r="E97" s="3">
        <f t="shared" si="4"/>
        <v>15.51</v>
      </c>
      <c r="F97" s="3">
        <v>49.33</v>
      </c>
      <c r="G97" s="3">
        <f t="shared" si="5"/>
        <v>19.73</v>
      </c>
      <c r="H97" s="3">
        <f t="shared" si="6"/>
        <v>35.24</v>
      </c>
    </row>
    <row r="98" spans="1:8" ht="17.25" customHeight="1">
      <c r="A98" s="3">
        <v>96</v>
      </c>
      <c r="B98" s="5">
        <v>257</v>
      </c>
      <c r="C98" s="5" t="s">
        <v>93</v>
      </c>
      <c r="D98" s="3">
        <v>24.68</v>
      </c>
      <c r="E98" s="3">
        <f t="shared" si="4"/>
        <v>14.81</v>
      </c>
      <c r="F98" s="3">
        <v>51</v>
      </c>
      <c r="G98" s="3">
        <f t="shared" si="5"/>
        <v>20.4</v>
      </c>
      <c r="H98" s="3">
        <f t="shared" si="6"/>
        <v>35.21</v>
      </c>
    </row>
    <row r="99" spans="1:8" ht="17.25" customHeight="1">
      <c r="A99" s="3">
        <v>97</v>
      </c>
      <c r="B99" s="5">
        <v>192</v>
      </c>
      <c r="C99" s="5" t="s">
        <v>48</v>
      </c>
      <c r="D99" s="3">
        <v>17.45</v>
      </c>
      <c r="E99" s="3">
        <f aca="true" t="shared" si="7" ref="E99:E131">ROUND(D99*60%,2)</f>
        <v>10.47</v>
      </c>
      <c r="F99" s="3">
        <v>61.67</v>
      </c>
      <c r="G99" s="3">
        <f t="shared" si="5"/>
        <v>24.67</v>
      </c>
      <c r="H99" s="3">
        <f t="shared" si="6"/>
        <v>35.14</v>
      </c>
    </row>
    <row r="100" spans="1:8" ht="17.25" customHeight="1">
      <c r="A100" s="3">
        <v>98</v>
      </c>
      <c r="B100" s="5">
        <v>130</v>
      </c>
      <c r="C100" s="5" t="s">
        <v>257</v>
      </c>
      <c r="D100" s="3">
        <v>21.75</v>
      </c>
      <c r="E100" s="3">
        <f t="shared" si="7"/>
        <v>13.05</v>
      </c>
      <c r="F100" s="3">
        <v>55</v>
      </c>
      <c r="G100" s="3">
        <f t="shared" si="5"/>
        <v>22</v>
      </c>
      <c r="H100" s="3">
        <f t="shared" si="6"/>
        <v>35.05</v>
      </c>
    </row>
    <row r="101" spans="1:8" ht="17.25" customHeight="1">
      <c r="A101" s="3">
        <v>99</v>
      </c>
      <c r="B101" s="5">
        <v>161</v>
      </c>
      <c r="C101" s="5" t="s">
        <v>258</v>
      </c>
      <c r="D101" s="3">
        <v>21.75</v>
      </c>
      <c r="E101" s="3">
        <f t="shared" si="7"/>
        <v>13.05</v>
      </c>
      <c r="F101" s="3">
        <v>55</v>
      </c>
      <c r="G101" s="3">
        <f t="shared" si="5"/>
        <v>22</v>
      </c>
      <c r="H101" s="3">
        <f t="shared" si="6"/>
        <v>35.05</v>
      </c>
    </row>
    <row r="102" spans="1:8" ht="17.25" customHeight="1">
      <c r="A102" s="3">
        <v>100</v>
      </c>
      <c r="B102" s="5">
        <v>243</v>
      </c>
      <c r="C102" s="5" t="s">
        <v>81</v>
      </c>
      <c r="D102" s="3">
        <v>23.4</v>
      </c>
      <c r="E102" s="3">
        <f t="shared" si="7"/>
        <v>14.04</v>
      </c>
      <c r="F102" s="3">
        <v>52</v>
      </c>
      <c r="G102" s="3">
        <f t="shared" si="5"/>
        <v>20.8</v>
      </c>
      <c r="H102" s="3">
        <f t="shared" si="6"/>
        <v>34.84</v>
      </c>
    </row>
    <row r="103" spans="1:8" ht="17.25" customHeight="1">
      <c r="A103" s="3">
        <v>101</v>
      </c>
      <c r="B103" s="5">
        <v>254</v>
      </c>
      <c r="C103" s="5" t="s">
        <v>90</v>
      </c>
      <c r="D103" s="3">
        <v>21.08</v>
      </c>
      <c r="E103" s="3">
        <f t="shared" si="7"/>
        <v>12.65</v>
      </c>
      <c r="F103" s="3">
        <v>55</v>
      </c>
      <c r="G103" s="3">
        <f t="shared" si="5"/>
        <v>22</v>
      </c>
      <c r="H103" s="3">
        <f t="shared" si="6"/>
        <v>34.65</v>
      </c>
    </row>
    <row r="104" spans="1:8" ht="17.25" customHeight="1">
      <c r="A104" s="3">
        <v>102</v>
      </c>
      <c r="B104" s="5">
        <v>248</v>
      </c>
      <c r="C104" s="5" t="s">
        <v>85</v>
      </c>
      <c r="D104" s="3">
        <v>23.1</v>
      </c>
      <c r="E104" s="3">
        <f t="shared" si="7"/>
        <v>13.86</v>
      </c>
      <c r="F104" s="3">
        <v>51.67</v>
      </c>
      <c r="G104" s="3">
        <f t="shared" si="5"/>
        <v>20.67</v>
      </c>
      <c r="H104" s="3">
        <f t="shared" si="6"/>
        <v>34.53</v>
      </c>
    </row>
    <row r="105" spans="1:8" ht="17.25" customHeight="1">
      <c r="A105" s="3">
        <v>103</v>
      </c>
      <c r="B105" s="5">
        <v>160</v>
      </c>
      <c r="C105" s="5" t="s">
        <v>25</v>
      </c>
      <c r="D105" s="3">
        <v>15</v>
      </c>
      <c r="E105" s="3">
        <f t="shared" si="7"/>
        <v>9</v>
      </c>
      <c r="F105" s="3">
        <v>63.33</v>
      </c>
      <c r="G105" s="3">
        <f t="shared" si="5"/>
        <v>25.33</v>
      </c>
      <c r="H105" s="3">
        <f t="shared" si="6"/>
        <v>34.33</v>
      </c>
    </row>
    <row r="106" spans="1:8" ht="17.25" customHeight="1">
      <c r="A106" s="3">
        <v>104</v>
      </c>
      <c r="B106" s="5">
        <v>190</v>
      </c>
      <c r="C106" s="5" t="s">
        <v>46</v>
      </c>
      <c r="D106" s="3">
        <v>18.7</v>
      </c>
      <c r="E106" s="3">
        <f t="shared" si="7"/>
        <v>11.22</v>
      </c>
      <c r="F106" s="3">
        <v>57.67</v>
      </c>
      <c r="G106" s="3">
        <f t="shared" si="5"/>
        <v>23.07</v>
      </c>
      <c r="H106" s="3">
        <f t="shared" si="6"/>
        <v>34.29</v>
      </c>
    </row>
    <row r="107" spans="1:8" ht="17.25" customHeight="1">
      <c r="A107" s="3">
        <v>105</v>
      </c>
      <c r="B107" s="3">
        <v>37</v>
      </c>
      <c r="C107" s="3" t="s">
        <v>152</v>
      </c>
      <c r="D107" s="3">
        <v>19.48</v>
      </c>
      <c r="E107" s="3">
        <f t="shared" si="7"/>
        <v>11.69</v>
      </c>
      <c r="F107" s="3">
        <v>56.33</v>
      </c>
      <c r="G107" s="3">
        <f t="shared" si="5"/>
        <v>22.53</v>
      </c>
      <c r="H107" s="3">
        <f t="shared" si="6"/>
        <v>34.22</v>
      </c>
    </row>
    <row r="108" spans="1:8" ht="17.25" customHeight="1">
      <c r="A108" s="3">
        <v>106</v>
      </c>
      <c r="B108" s="5">
        <v>147</v>
      </c>
      <c r="C108" s="5" t="s">
        <v>17</v>
      </c>
      <c r="D108" s="3">
        <v>19.48</v>
      </c>
      <c r="E108" s="3">
        <f t="shared" si="7"/>
        <v>11.69</v>
      </c>
      <c r="F108" s="3">
        <v>56.33</v>
      </c>
      <c r="G108" s="3">
        <f t="shared" si="5"/>
        <v>22.53</v>
      </c>
      <c r="H108" s="3">
        <f t="shared" si="6"/>
        <v>34.22</v>
      </c>
    </row>
    <row r="109" spans="1:8" ht="17.25" customHeight="1">
      <c r="A109" s="3">
        <v>107</v>
      </c>
      <c r="B109" s="5">
        <v>188</v>
      </c>
      <c r="C109" s="5" t="s">
        <v>44</v>
      </c>
      <c r="D109" s="3">
        <v>17.88</v>
      </c>
      <c r="E109" s="3">
        <f t="shared" si="7"/>
        <v>10.73</v>
      </c>
      <c r="F109" s="3">
        <v>58.67</v>
      </c>
      <c r="G109" s="3">
        <f t="shared" si="5"/>
        <v>23.47</v>
      </c>
      <c r="H109" s="3">
        <f t="shared" si="6"/>
        <v>34.2</v>
      </c>
    </row>
    <row r="110" spans="1:8" ht="17.25" customHeight="1">
      <c r="A110" s="3">
        <v>108</v>
      </c>
      <c r="B110" s="3">
        <v>81</v>
      </c>
      <c r="C110" s="3" t="s">
        <v>259</v>
      </c>
      <c r="D110" s="3">
        <v>18.93</v>
      </c>
      <c r="E110" s="3">
        <f t="shared" si="7"/>
        <v>11.36</v>
      </c>
      <c r="F110" s="3">
        <v>57</v>
      </c>
      <c r="G110" s="3">
        <f t="shared" si="5"/>
        <v>22.8</v>
      </c>
      <c r="H110" s="3">
        <f t="shared" si="6"/>
        <v>34.16</v>
      </c>
    </row>
    <row r="111" spans="1:8" ht="17.25" customHeight="1">
      <c r="A111" s="3">
        <v>109</v>
      </c>
      <c r="B111" s="3">
        <v>86</v>
      </c>
      <c r="C111" s="3" t="s">
        <v>170</v>
      </c>
      <c r="D111" s="3">
        <v>18.83</v>
      </c>
      <c r="E111" s="3">
        <f t="shared" si="7"/>
        <v>11.3</v>
      </c>
      <c r="F111" s="3">
        <v>57</v>
      </c>
      <c r="G111" s="3">
        <f t="shared" si="5"/>
        <v>22.8</v>
      </c>
      <c r="H111" s="3">
        <f t="shared" si="6"/>
        <v>34.1</v>
      </c>
    </row>
    <row r="112" spans="1:8" ht="17.25" customHeight="1">
      <c r="A112" s="3">
        <v>110</v>
      </c>
      <c r="B112" s="5">
        <v>200</v>
      </c>
      <c r="C112" s="5" t="s">
        <v>55</v>
      </c>
      <c r="D112" s="3">
        <v>21.15</v>
      </c>
      <c r="E112" s="3">
        <f t="shared" si="7"/>
        <v>12.69</v>
      </c>
      <c r="F112" s="3">
        <v>53</v>
      </c>
      <c r="G112" s="3">
        <f t="shared" si="5"/>
        <v>21.2</v>
      </c>
      <c r="H112" s="3">
        <f t="shared" si="6"/>
        <v>33.89</v>
      </c>
    </row>
    <row r="113" spans="1:8" ht="17.25" customHeight="1">
      <c r="A113" s="3">
        <v>111</v>
      </c>
      <c r="B113" s="5">
        <v>193</v>
      </c>
      <c r="C113" s="5" t="s">
        <v>49</v>
      </c>
      <c r="D113" s="3">
        <v>20.95</v>
      </c>
      <c r="E113" s="3">
        <f t="shared" si="7"/>
        <v>12.57</v>
      </c>
      <c r="F113" s="3">
        <v>53</v>
      </c>
      <c r="G113" s="3">
        <f t="shared" si="5"/>
        <v>21.2</v>
      </c>
      <c r="H113" s="3">
        <f t="shared" si="6"/>
        <v>33.769999999999996</v>
      </c>
    </row>
    <row r="114" spans="1:8" s="9" customFormat="1" ht="17.25" customHeight="1">
      <c r="A114" s="3">
        <v>112</v>
      </c>
      <c r="B114" s="8">
        <v>230</v>
      </c>
      <c r="C114" s="8" t="s">
        <v>70</v>
      </c>
      <c r="D114" s="8">
        <v>15.5</v>
      </c>
      <c r="E114" s="8">
        <f>D114*0.6</f>
        <v>9.299999999999999</v>
      </c>
      <c r="F114" s="8">
        <v>60.67</v>
      </c>
      <c r="G114" s="8">
        <f>ROUND(F114*40%,2)</f>
        <v>24.27</v>
      </c>
      <c r="H114" s="8">
        <f>24.27+E114</f>
        <v>33.57</v>
      </c>
    </row>
    <row r="115" spans="1:8" ht="17.25" customHeight="1">
      <c r="A115" s="3">
        <v>113</v>
      </c>
      <c r="B115" s="3">
        <v>68</v>
      </c>
      <c r="C115" s="3" t="s">
        <v>117</v>
      </c>
      <c r="D115" s="3">
        <v>19.03</v>
      </c>
      <c r="E115" s="3">
        <f t="shared" si="7"/>
        <v>11.42</v>
      </c>
      <c r="F115" s="3">
        <v>55.33</v>
      </c>
      <c r="G115" s="3">
        <f t="shared" si="5"/>
        <v>22.13</v>
      </c>
      <c r="H115" s="3">
        <f t="shared" si="6"/>
        <v>33.55</v>
      </c>
    </row>
    <row r="116" spans="1:8" ht="17.25" customHeight="1">
      <c r="A116" s="3">
        <v>114</v>
      </c>
      <c r="B116" s="5">
        <v>236</v>
      </c>
      <c r="C116" s="5" t="s">
        <v>74</v>
      </c>
      <c r="D116" s="3">
        <v>23.78</v>
      </c>
      <c r="E116" s="3">
        <f t="shared" si="7"/>
        <v>14.27</v>
      </c>
      <c r="F116" s="3">
        <v>48</v>
      </c>
      <c r="G116" s="3">
        <f t="shared" si="5"/>
        <v>19.2</v>
      </c>
      <c r="H116" s="3">
        <f t="shared" si="6"/>
        <v>33.47</v>
      </c>
    </row>
    <row r="117" spans="1:8" ht="17.25" customHeight="1">
      <c r="A117" s="3">
        <v>115</v>
      </c>
      <c r="B117" s="3">
        <v>44</v>
      </c>
      <c r="C117" s="3" t="s">
        <v>107</v>
      </c>
      <c r="D117" s="3">
        <v>15.63</v>
      </c>
      <c r="E117" s="3">
        <f t="shared" si="7"/>
        <v>9.38</v>
      </c>
      <c r="F117" s="3">
        <v>59.67</v>
      </c>
      <c r="G117" s="3">
        <f t="shared" si="5"/>
        <v>23.87</v>
      </c>
      <c r="H117" s="3">
        <f t="shared" si="6"/>
        <v>33.25</v>
      </c>
    </row>
    <row r="118" spans="1:8" ht="17.25" customHeight="1">
      <c r="A118" s="3">
        <v>116</v>
      </c>
      <c r="B118" s="3">
        <v>83</v>
      </c>
      <c r="C118" s="3" t="s">
        <v>260</v>
      </c>
      <c r="D118" s="3">
        <v>19.2</v>
      </c>
      <c r="E118" s="3">
        <f t="shared" si="7"/>
        <v>11.52</v>
      </c>
      <c r="F118" s="3">
        <v>54.33</v>
      </c>
      <c r="G118" s="3">
        <f t="shared" si="5"/>
        <v>21.73</v>
      </c>
      <c r="H118" s="3">
        <f t="shared" si="6"/>
        <v>33.25</v>
      </c>
    </row>
    <row r="119" spans="1:8" ht="17.25" customHeight="1">
      <c r="A119" s="3">
        <v>117</v>
      </c>
      <c r="B119" s="3">
        <v>66</v>
      </c>
      <c r="C119" s="3" t="s">
        <v>115</v>
      </c>
      <c r="D119" s="3">
        <v>16.25</v>
      </c>
      <c r="E119" s="3">
        <f t="shared" si="7"/>
        <v>9.75</v>
      </c>
      <c r="F119" s="3">
        <v>58.33</v>
      </c>
      <c r="G119" s="3">
        <f t="shared" si="5"/>
        <v>23.33</v>
      </c>
      <c r="H119" s="3">
        <f t="shared" si="6"/>
        <v>33.08</v>
      </c>
    </row>
    <row r="120" spans="1:8" ht="17.25" customHeight="1">
      <c r="A120" s="3">
        <v>118</v>
      </c>
      <c r="B120" s="3">
        <v>60</v>
      </c>
      <c r="C120" s="3" t="s">
        <v>261</v>
      </c>
      <c r="D120" s="3">
        <v>12.43</v>
      </c>
      <c r="E120" s="3">
        <f t="shared" si="7"/>
        <v>7.46</v>
      </c>
      <c r="F120" s="3">
        <v>64</v>
      </c>
      <c r="G120" s="3">
        <f t="shared" si="5"/>
        <v>25.6</v>
      </c>
      <c r="H120" s="3">
        <f t="shared" si="6"/>
        <v>33.06</v>
      </c>
    </row>
    <row r="121" spans="1:8" ht="17.25" customHeight="1">
      <c r="A121" s="3">
        <v>119</v>
      </c>
      <c r="B121" s="3">
        <v>88</v>
      </c>
      <c r="C121" s="3" t="s">
        <v>172</v>
      </c>
      <c r="D121" s="3">
        <v>15.3</v>
      </c>
      <c r="E121" s="3">
        <f t="shared" si="7"/>
        <v>9.18</v>
      </c>
      <c r="F121" s="3">
        <v>59.67</v>
      </c>
      <c r="G121" s="3">
        <f t="shared" si="5"/>
        <v>23.87</v>
      </c>
      <c r="H121" s="3">
        <f t="shared" si="6"/>
        <v>33.05</v>
      </c>
    </row>
    <row r="122" spans="1:8" ht="17.25" customHeight="1">
      <c r="A122" s="3">
        <v>120</v>
      </c>
      <c r="B122" s="5">
        <v>121</v>
      </c>
      <c r="C122" s="5" t="s">
        <v>197</v>
      </c>
      <c r="D122" s="3">
        <v>17.68</v>
      </c>
      <c r="E122" s="3">
        <f t="shared" si="7"/>
        <v>10.61</v>
      </c>
      <c r="F122" s="3">
        <v>56</v>
      </c>
      <c r="G122" s="3">
        <f t="shared" si="5"/>
        <v>22.4</v>
      </c>
      <c r="H122" s="3">
        <f t="shared" si="6"/>
        <v>33.01</v>
      </c>
    </row>
    <row r="123" spans="1:8" ht="17.25" customHeight="1">
      <c r="A123" s="3">
        <v>121</v>
      </c>
      <c r="B123" s="5">
        <v>201</v>
      </c>
      <c r="C123" s="5" t="s">
        <v>56</v>
      </c>
      <c r="D123" s="3">
        <v>16.1</v>
      </c>
      <c r="E123" s="3">
        <f t="shared" si="7"/>
        <v>9.66</v>
      </c>
      <c r="F123" s="3">
        <v>58.33</v>
      </c>
      <c r="G123" s="3">
        <f t="shared" si="5"/>
        <v>23.33</v>
      </c>
      <c r="H123" s="3">
        <f t="shared" si="6"/>
        <v>32.989999999999995</v>
      </c>
    </row>
    <row r="124" spans="1:8" ht="17.25" customHeight="1">
      <c r="A124" s="3">
        <v>122</v>
      </c>
      <c r="B124" s="5">
        <v>174</v>
      </c>
      <c r="C124" s="5" t="s">
        <v>262</v>
      </c>
      <c r="D124" s="3">
        <v>19.25</v>
      </c>
      <c r="E124" s="3">
        <f t="shared" si="7"/>
        <v>11.55</v>
      </c>
      <c r="F124" s="3">
        <v>53.33</v>
      </c>
      <c r="G124" s="3">
        <f t="shared" si="5"/>
        <v>21.33</v>
      </c>
      <c r="H124" s="3">
        <f t="shared" si="6"/>
        <v>32.879999999999995</v>
      </c>
    </row>
    <row r="125" spans="1:8" ht="17.25" customHeight="1">
      <c r="A125" s="3">
        <v>123</v>
      </c>
      <c r="B125" s="5">
        <v>235</v>
      </c>
      <c r="C125" s="5" t="s">
        <v>73</v>
      </c>
      <c r="D125" s="3">
        <v>16.13</v>
      </c>
      <c r="E125" s="3">
        <f t="shared" si="7"/>
        <v>9.68</v>
      </c>
      <c r="F125" s="3">
        <v>58</v>
      </c>
      <c r="G125" s="3">
        <f t="shared" si="5"/>
        <v>23.2</v>
      </c>
      <c r="H125" s="3">
        <f t="shared" si="6"/>
        <v>32.879999999999995</v>
      </c>
    </row>
    <row r="126" spans="1:8" ht="17.25" customHeight="1">
      <c r="A126" s="3">
        <v>124</v>
      </c>
      <c r="B126" s="5">
        <v>136</v>
      </c>
      <c r="C126" s="5" t="s">
        <v>263</v>
      </c>
      <c r="D126" s="3">
        <v>24.65</v>
      </c>
      <c r="E126" s="3">
        <f t="shared" si="7"/>
        <v>14.79</v>
      </c>
      <c r="F126" s="3">
        <v>45</v>
      </c>
      <c r="G126" s="3">
        <f t="shared" si="5"/>
        <v>18</v>
      </c>
      <c r="H126" s="3">
        <f t="shared" si="6"/>
        <v>32.79</v>
      </c>
    </row>
    <row r="127" spans="1:8" ht="17.25" customHeight="1">
      <c r="A127" s="3">
        <v>125</v>
      </c>
      <c r="B127" s="3">
        <v>31</v>
      </c>
      <c r="C127" s="3" t="s">
        <v>109</v>
      </c>
      <c r="D127" s="3">
        <v>21.05</v>
      </c>
      <c r="E127" s="3">
        <f t="shared" si="7"/>
        <v>12.63</v>
      </c>
      <c r="F127" s="3">
        <v>50</v>
      </c>
      <c r="G127" s="3">
        <f t="shared" si="5"/>
        <v>20</v>
      </c>
      <c r="H127" s="3">
        <f t="shared" si="6"/>
        <v>32.63</v>
      </c>
    </row>
    <row r="128" spans="1:8" ht="17.25" customHeight="1">
      <c r="A128" s="3">
        <v>126</v>
      </c>
      <c r="B128" s="5">
        <v>163</v>
      </c>
      <c r="C128" s="5" t="s">
        <v>27</v>
      </c>
      <c r="D128" s="3">
        <v>16.95</v>
      </c>
      <c r="E128" s="3">
        <f t="shared" si="7"/>
        <v>10.17</v>
      </c>
      <c r="F128" s="3">
        <v>56</v>
      </c>
      <c r="G128" s="3">
        <f t="shared" si="5"/>
        <v>22.4</v>
      </c>
      <c r="H128" s="3">
        <f t="shared" si="6"/>
        <v>32.57</v>
      </c>
    </row>
    <row r="129" spans="1:8" ht="17.25" customHeight="1">
      <c r="A129" s="3">
        <v>127</v>
      </c>
      <c r="B129" s="5">
        <v>234</v>
      </c>
      <c r="C129" s="5" t="s">
        <v>72</v>
      </c>
      <c r="D129" s="3">
        <v>19.5</v>
      </c>
      <c r="E129" s="3">
        <f t="shared" si="7"/>
        <v>11.7</v>
      </c>
      <c r="F129" s="3">
        <v>52</v>
      </c>
      <c r="G129" s="3">
        <f t="shared" si="5"/>
        <v>20.8</v>
      </c>
      <c r="H129" s="3">
        <f t="shared" si="6"/>
        <v>32.5</v>
      </c>
    </row>
    <row r="130" spans="1:8" ht="17.25" customHeight="1">
      <c r="A130" s="3">
        <v>128</v>
      </c>
      <c r="B130" s="3">
        <v>106</v>
      </c>
      <c r="C130" s="3" t="s">
        <v>186</v>
      </c>
      <c r="D130" s="3">
        <v>19.23</v>
      </c>
      <c r="E130" s="3">
        <f t="shared" si="7"/>
        <v>11.54</v>
      </c>
      <c r="F130" s="3">
        <v>52</v>
      </c>
      <c r="G130" s="3">
        <f t="shared" si="5"/>
        <v>20.8</v>
      </c>
      <c r="H130" s="3">
        <f t="shared" si="6"/>
        <v>32.34</v>
      </c>
    </row>
    <row r="131" spans="1:8" ht="17.25" customHeight="1">
      <c r="A131" s="3">
        <v>129</v>
      </c>
      <c r="B131" s="3">
        <v>32</v>
      </c>
      <c r="C131" s="3" t="s">
        <v>110</v>
      </c>
      <c r="D131" s="3">
        <v>14.53</v>
      </c>
      <c r="E131" s="3">
        <f t="shared" si="7"/>
        <v>8.72</v>
      </c>
      <c r="F131" s="3">
        <v>59</v>
      </c>
      <c r="G131" s="3">
        <f t="shared" si="5"/>
        <v>23.6</v>
      </c>
      <c r="H131" s="3">
        <f t="shared" si="6"/>
        <v>32.32</v>
      </c>
    </row>
    <row r="132" spans="1:8" ht="17.25" customHeight="1">
      <c r="A132" s="3">
        <v>130</v>
      </c>
      <c r="B132" s="5">
        <v>184</v>
      </c>
      <c r="C132" s="5" t="s">
        <v>41</v>
      </c>
      <c r="D132" s="3">
        <v>18.93</v>
      </c>
      <c r="E132" s="3">
        <f aca="true" t="shared" si="8" ref="E132:E163">ROUND(D132*60%,2)</f>
        <v>11.36</v>
      </c>
      <c r="F132" s="3">
        <v>52.33</v>
      </c>
      <c r="G132" s="3">
        <f aca="true" t="shared" si="9" ref="G132:G195">ROUND(F132*40%,2)</f>
        <v>20.93</v>
      </c>
      <c r="H132" s="3">
        <f aca="true" t="shared" si="10" ref="H132:H195">E132+G132</f>
        <v>32.29</v>
      </c>
    </row>
    <row r="133" spans="1:8" ht="17.25" customHeight="1">
      <c r="A133" s="3">
        <v>131</v>
      </c>
      <c r="B133" s="5">
        <v>258</v>
      </c>
      <c r="C133" s="5" t="s">
        <v>94</v>
      </c>
      <c r="D133" s="3">
        <v>14.9</v>
      </c>
      <c r="E133" s="3">
        <f t="shared" si="8"/>
        <v>8.94</v>
      </c>
      <c r="F133" s="3">
        <v>58.33</v>
      </c>
      <c r="G133" s="3">
        <f t="shared" si="9"/>
        <v>23.33</v>
      </c>
      <c r="H133" s="3">
        <f t="shared" si="10"/>
        <v>32.269999999999996</v>
      </c>
    </row>
    <row r="134" spans="1:8" ht="17.25" customHeight="1">
      <c r="A134" s="3">
        <v>132</v>
      </c>
      <c r="B134" s="5">
        <v>250</v>
      </c>
      <c r="C134" s="5" t="s">
        <v>87</v>
      </c>
      <c r="D134" s="3">
        <v>17.1</v>
      </c>
      <c r="E134" s="3">
        <f t="shared" si="8"/>
        <v>10.26</v>
      </c>
      <c r="F134" s="3">
        <v>54.67</v>
      </c>
      <c r="G134" s="3">
        <f t="shared" si="9"/>
        <v>21.87</v>
      </c>
      <c r="H134" s="3">
        <f t="shared" si="10"/>
        <v>32.13</v>
      </c>
    </row>
    <row r="135" spans="1:8" ht="17.25" customHeight="1">
      <c r="A135" s="3">
        <v>133</v>
      </c>
      <c r="B135" s="5">
        <v>166</v>
      </c>
      <c r="C135" s="5" t="s">
        <v>214</v>
      </c>
      <c r="D135" s="3">
        <v>18.8</v>
      </c>
      <c r="E135" s="3">
        <f t="shared" si="8"/>
        <v>11.28</v>
      </c>
      <c r="F135" s="3">
        <v>52</v>
      </c>
      <c r="G135" s="3">
        <f t="shared" si="9"/>
        <v>20.8</v>
      </c>
      <c r="H135" s="3">
        <f t="shared" si="10"/>
        <v>32.08</v>
      </c>
    </row>
    <row r="136" spans="1:8" ht="17.25" customHeight="1">
      <c r="A136" s="3">
        <v>134</v>
      </c>
      <c r="B136" s="5">
        <v>211</v>
      </c>
      <c r="C136" s="5" t="s">
        <v>215</v>
      </c>
      <c r="D136" s="3">
        <v>18.4</v>
      </c>
      <c r="E136" s="3">
        <f t="shared" si="8"/>
        <v>11.04</v>
      </c>
      <c r="F136" s="3">
        <v>52.33</v>
      </c>
      <c r="G136" s="3">
        <f t="shared" si="9"/>
        <v>20.93</v>
      </c>
      <c r="H136" s="3">
        <f t="shared" si="10"/>
        <v>31.97</v>
      </c>
    </row>
    <row r="137" spans="1:8" ht="17.25" customHeight="1">
      <c r="A137" s="3">
        <v>135</v>
      </c>
      <c r="B137" s="5">
        <v>173</v>
      </c>
      <c r="C137" s="5" t="s">
        <v>35</v>
      </c>
      <c r="D137" s="3">
        <v>16.38</v>
      </c>
      <c r="E137" s="3">
        <f t="shared" si="8"/>
        <v>9.83</v>
      </c>
      <c r="F137" s="3">
        <v>55.33</v>
      </c>
      <c r="G137" s="3">
        <f t="shared" si="9"/>
        <v>22.13</v>
      </c>
      <c r="H137" s="3">
        <f t="shared" si="10"/>
        <v>31.96</v>
      </c>
    </row>
    <row r="138" spans="1:8" ht="17.25" customHeight="1">
      <c r="A138" s="3">
        <v>136</v>
      </c>
      <c r="B138" s="3">
        <v>56</v>
      </c>
      <c r="C138" s="3" t="s">
        <v>166</v>
      </c>
      <c r="D138" s="3">
        <v>16.6</v>
      </c>
      <c r="E138" s="3">
        <f t="shared" si="8"/>
        <v>9.96</v>
      </c>
      <c r="F138" s="3">
        <v>54.33</v>
      </c>
      <c r="G138" s="3">
        <f t="shared" si="9"/>
        <v>21.73</v>
      </c>
      <c r="H138" s="3">
        <f t="shared" si="10"/>
        <v>31.69</v>
      </c>
    </row>
    <row r="139" spans="1:8" ht="17.25" customHeight="1">
      <c r="A139" s="3">
        <v>137</v>
      </c>
      <c r="B139" s="3">
        <v>93</v>
      </c>
      <c r="C139" s="3" t="s">
        <v>216</v>
      </c>
      <c r="D139" s="3">
        <v>17.48</v>
      </c>
      <c r="E139" s="3">
        <f t="shared" si="8"/>
        <v>10.49</v>
      </c>
      <c r="F139" s="3">
        <v>52.33</v>
      </c>
      <c r="G139" s="3">
        <f t="shared" si="9"/>
        <v>20.93</v>
      </c>
      <c r="H139" s="3">
        <f t="shared" si="10"/>
        <v>31.42</v>
      </c>
    </row>
    <row r="140" spans="1:8" ht="17.25" customHeight="1">
      <c r="A140" s="3">
        <v>138</v>
      </c>
      <c r="B140" s="5">
        <v>171</v>
      </c>
      <c r="C140" s="5" t="s">
        <v>34</v>
      </c>
      <c r="D140" s="3">
        <v>16.33</v>
      </c>
      <c r="E140" s="3">
        <f t="shared" si="8"/>
        <v>9.8</v>
      </c>
      <c r="F140" s="3">
        <v>54</v>
      </c>
      <c r="G140" s="3">
        <f t="shared" si="9"/>
        <v>21.6</v>
      </c>
      <c r="H140" s="3">
        <f t="shared" si="10"/>
        <v>31.400000000000002</v>
      </c>
    </row>
    <row r="141" spans="1:8" ht="17.25" customHeight="1">
      <c r="A141" s="3">
        <v>139</v>
      </c>
      <c r="B141" s="5">
        <v>113</v>
      </c>
      <c r="C141" s="5" t="s">
        <v>191</v>
      </c>
      <c r="D141" s="3">
        <v>10.23</v>
      </c>
      <c r="E141" s="3">
        <f t="shared" si="8"/>
        <v>6.14</v>
      </c>
      <c r="F141" s="3">
        <v>63</v>
      </c>
      <c r="G141" s="3">
        <f t="shared" si="9"/>
        <v>25.2</v>
      </c>
      <c r="H141" s="3">
        <f t="shared" si="10"/>
        <v>31.34</v>
      </c>
    </row>
    <row r="142" spans="1:8" ht="17.25" customHeight="1">
      <c r="A142" s="3">
        <v>140</v>
      </c>
      <c r="B142" s="3">
        <v>61</v>
      </c>
      <c r="C142" s="3" t="s">
        <v>217</v>
      </c>
      <c r="D142" s="3">
        <v>14.45</v>
      </c>
      <c r="E142" s="3">
        <f t="shared" si="8"/>
        <v>8.67</v>
      </c>
      <c r="F142" s="3">
        <v>56.33</v>
      </c>
      <c r="G142" s="3">
        <f t="shared" si="9"/>
        <v>22.53</v>
      </c>
      <c r="H142" s="3">
        <f t="shared" si="10"/>
        <v>31.200000000000003</v>
      </c>
    </row>
    <row r="143" spans="1:8" ht="17.25" customHeight="1">
      <c r="A143" s="3">
        <v>141</v>
      </c>
      <c r="B143" s="3">
        <v>24</v>
      </c>
      <c r="C143" s="3" t="s">
        <v>144</v>
      </c>
      <c r="D143" s="3">
        <v>14.78</v>
      </c>
      <c r="E143" s="3">
        <f t="shared" si="8"/>
        <v>8.87</v>
      </c>
      <c r="F143" s="3">
        <v>55</v>
      </c>
      <c r="G143" s="3">
        <f t="shared" si="9"/>
        <v>22</v>
      </c>
      <c r="H143" s="3">
        <f t="shared" si="10"/>
        <v>30.869999999999997</v>
      </c>
    </row>
    <row r="144" spans="1:8" ht="17.25" customHeight="1">
      <c r="A144" s="3">
        <v>142</v>
      </c>
      <c r="B144" s="3">
        <v>72</v>
      </c>
      <c r="C144" s="3" t="s">
        <v>120</v>
      </c>
      <c r="D144" s="3">
        <v>11.43</v>
      </c>
      <c r="E144" s="3">
        <f t="shared" si="8"/>
        <v>6.86</v>
      </c>
      <c r="F144" s="3">
        <v>59.33</v>
      </c>
      <c r="G144" s="3">
        <f t="shared" si="9"/>
        <v>23.73</v>
      </c>
      <c r="H144" s="3">
        <f t="shared" si="10"/>
        <v>30.59</v>
      </c>
    </row>
    <row r="145" spans="1:8" ht="17.25" customHeight="1">
      <c r="A145" s="3">
        <v>143</v>
      </c>
      <c r="B145" s="5">
        <v>182</v>
      </c>
      <c r="C145" s="5" t="s">
        <v>39</v>
      </c>
      <c r="D145" s="3">
        <v>12.4</v>
      </c>
      <c r="E145" s="3">
        <f t="shared" si="8"/>
        <v>7.44</v>
      </c>
      <c r="F145" s="3">
        <v>57.67</v>
      </c>
      <c r="G145" s="3">
        <f t="shared" si="9"/>
        <v>23.07</v>
      </c>
      <c r="H145" s="3">
        <f t="shared" si="10"/>
        <v>30.51</v>
      </c>
    </row>
    <row r="146" spans="1:8" ht="17.25" customHeight="1">
      <c r="A146" s="3">
        <v>144</v>
      </c>
      <c r="B146" s="3">
        <v>102</v>
      </c>
      <c r="C146" s="3" t="s">
        <v>183</v>
      </c>
      <c r="D146" s="3">
        <v>15.48</v>
      </c>
      <c r="E146" s="3">
        <f t="shared" si="8"/>
        <v>9.29</v>
      </c>
      <c r="F146" s="3">
        <v>53</v>
      </c>
      <c r="G146" s="3">
        <f t="shared" si="9"/>
        <v>21.2</v>
      </c>
      <c r="H146" s="3">
        <f t="shared" si="10"/>
        <v>30.49</v>
      </c>
    </row>
    <row r="147" spans="1:8" ht="17.25" customHeight="1">
      <c r="A147" s="3">
        <v>145</v>
      </c>
      <c r="B147" s="5">
        <v>212</v>
      </c>
      <c r="C147" s="5" t="s">
        <v>130</v>
      </c>
      <c r="D147" s="3">
        <v>16.03</v>
      </c>
      <c r="E147" s="3">
        <f t="shared" si="8"/>
        <v>9.62</v>
      </c>
      <c r="F147" s="3">
        <v>52</v>
      </c>
      <c r="G147" s="3">
        <f t="shared" si="9"/>
        <v>20.8</v>
      </c>
      <c r="H147" s="3">
        <f t="shared" si="10"/>
        <v>30.42</v>
      </c>
    </row>
    <row r="148" spans="1:8" ht="17.25" customHeight="1">
      <c r="A148" s="3">
        <v>146</v>
      </c>
      <c r="B148" s="5">
        <v>206</v>
      </c>
      <c r="C148" s="5" t="s">
        <v>61</v>
      </c>
      <c r="D148" s="3">
        <v>10.33</v>
      </c>
      <c r="E148" s="3">
        <f t="shared" si="8"/>
        <v>6.2</v>
      </c>
      <c r="F148" s="3">
        <v>60.33</v>
      </c>
      <c r="G148" s="3">
        <f t="shared" si="9"/>
        <v>24.13</v>
      </c>
      <c r="H148" s="3">
        <f t="shared" si="10"/>
        <v>30.33</v>
      </c>
    </row>
    <row r="149" spans="1:8" ht="17.25" customHeight="1">
      <c r="A149" s="3">
        <v>147</v>
      </c>
      <c r="B149" s="5">
        <v>240</v>
      </c>
      <c r="C149" s="5" t="s">
        <v>78</v>
      </c>
      <c r="D149" s="3">
        <v>18.35</v>
      </c>
      <c r="E149" s="3">
        <f t="shared" si="8"/>
        <v>11.01</v>
      </c>
      <c r="F149" s="3">
        <v>48</v>
      </c>
      <c r="G149" s="3">
        <f t="shared" si="9"/>
        <v>19.2</v>
      </c>
      <c r="H149" s="3">
        <f t="shared" si="10"/>
        <v>30.21</v>
      </c>
    </row>
    <row r="150" spans="1:8" ht="17.25" customHeight="1">
      <c r="A150" s="3">
        <v>148</v>
      </c>
      <c r="B150" s="3">
        <v>90</v>
      </c>
      <c r="C150" s="3" t="s">
        <v>174</v>
      </c>
      <c r="D150" s="3">
        <v>14.3</v>
      </c>
      <c r="E150" s="3">
        <f t="shared" si="8"/>
        <v>8.58</v>
      </c>
      <c r="F150" s="3">
        <v>54</v>
      </c>
      <c r="G150" s="3">
        <f t="shared" si="9"/>
        <v>21.6</v>
      </c>
      <c r="H150" s="3">
        <f t="shared" si="10"/>
        <v>30.18</v>
      </c>
    </row>
    <row r="151" spans="1:8" ht="17.25" customHeight="1">
      <c r="A151" s="3">
        <v>149</v>
      </c>
      <c r="B151" s="5">
        <v>111</v>
      </c>
      <c r="C151" s="5" t="s">
        <v>189</v>
      </c>
      <c r="D151" s="3">
        <v>17.63</v>
      </c>
      <c r="E151" s="3">
        <f t="shared" si="8"/>
        <v>10.58</v>
      </c>
      <c r="F151" s="3">
        <v>49</v>
      </c>
      <c r="G151" s="3">
        <f t="shared" si="9"/>
        <v>19.6</v>
      </c>
      <c r="H151" s="3">
        <f t="shared" si="10"/>
        <v>30.18</v>
      </c>
    </row>
    <row r="152" spans="1:8" ht="17.25" customHeight="1">
      <c r="A152" s="3">
        <v>150</v>
      </c>
      <c r="B152" s="5">
        <v>256</v>
      </c>
      <c r="C152" s="5" t="s">
        <v>92</v>
      </c>
      <c r="D152" s="3">
        <v>14</v>
      </c>
      <c r="E152" s="3">
        <f t="shared" si="8"/>
        <v>8.4</v>
      </c>
      <c r="F152" s="3">
        <v>54.33</v>
      </c>
      <c r="G152" s="3">
        <f t="shared" si="9"/>
        <v>21.73</v>
      </c>
      <c r="H152" s="3">
        <f t="shared" si="10"/>
        <v>30.130000000000003</v>
      </c>
    </row>
    <row r="153" spans="1:8" ht="17.25" customHeight="1">
      <c r="A153" s="3">
        <v>151</v>
      </c>
      <c r="B153" s="5">
        <v>185</v>
      </c>
      <c r="C153" s="5" t="s">
        <v>264</v>
      </c>
      <c r="D153" s="3">
        <v>14.53</v>
      </c>
      <c r="E153" s="3">
        <f t="shared" si="8"/>
        <v>8.72</v>
      </c>
      <c r="F153" s="3">
        <v>53.33</v>
      </c>
      <c r="G153" s="3">
        <f t="shared" si="9"/>
        <v>21.33</v>
      </c>
      <c r="H153" s="3">
        <f t="shared" si="10"/>
        <v>30.049999999999997</v>
      </c>
    </row>
    <row r="154" spans="1:8" ht="17.25" customHeight="1">
      <c r="A154" s="3">
        <v>152</v>
      </c>
      <c r="B154" s="3">
        <v>78</v>
      </c>
      <c r="C154" s="3" t="s">
        <v>126</v>
      </c>
      <c r="D154" s="3">
        <v>18.1</v>
      </c>
      <c r="E154" s="3">
        <f t="shared" si="8"/>
        <v>10.86</v>
      </c>
      <c r="F154" s="3">
        <v>47</v>
      </c>
      <c r="G154" s="3">
        <f t="shared" si="9"/>
        <v>18.8</v>
      </c>
      <c r="H154" s="3">
        <f t="shared" si="10"/>
        <v>29.66</v>
      </c>
    </row>
    <row r="155" spans="1:8" ht="17.25" customHeight="1">
      <c r="A155" s="3">
        <v>153</v>
      </c>
      <c r="B155" s="5">
        <v>214</v>
      </c>
      <c r="C155" s="5" t="s">
        <v>219</v>
      </c>
      <c r="D155" s="3">
        <v>20.05</v>
      </c>
      <c r="E155" s="3">
        <f t="shared" si="8"/>
        <v>12.03</v>
      </c>
      <c r="F155" s="3">
        <v>44</v>
      </c>
      <c r="G155" s="3">
        <f t="shared" si="9"/>
        <v>17.6</v>
      </c>
      <c r="H155" s="3">
        <f t="shared" si="10"/>
        <v>29.630000000000003</v>
      </c>
    </row>
    <row r="156" spans="1:8" ht="17.25" customHeight="1">
      <c r="A156" s="3">
        <v>154</v>
      </c>
      <c r="B156" s="5">
        <v>169</v>
      </c>
      <c r="C156" s="5" t="s">
        <v>32</v>
      </c>
      <c r="D156" s="3">
        <v>9.33</v>
      </c>
      <c r="E156" s="3">
        <f t="shared" si="8"/>
        <v>5.6</v>
      </c>
      <c r="F156" s="3">
        <v>60</v>
      </c>
      <c r="G156" s="3">
        <f t="shared" si="9"/>
        <v>24</v>
      </c>
      <c r="H156" s="3">
        <f t="shared" si="10"/>
        <v>29.6</v>
      </c>
    </row>
    <row r="157" spans="1:8" ht="17.25" customHeight="1">
      <c r="A157" s="3">
        <v>155</v>
      </c>
      <c r="B157" s="5">
        <v>232</v>
      </c>
      <c r="C157" s="5" t="s">
        <v>218</v>
      </c>
      <c r="D157" s="3">
        <v>12.85</v>
      </c>
      <c r="E157" s="3">
        <f t="shared" si="8"/>
        <v>7.71</v>
      </c>
      <c r="F157" s="3">
        <v>54.67</v>
      </c>
      <c r="G157" s="3">
        <f t="shared" si="9"/>
        <v>21.87</v>
      </c>
      <c r="H157" s="3">
        <f t="shared" si="10"/>
        <v>29.580000000000002</v>
      </c>
    </row>
    <row r="158" spans="1:8" ht="17.25" customHeight="1">
      <c r="A158" s="3">
        <v>156</v>
      </c>
      <c r="B158" s="5">
        <v>183</v>
      </c>
      <c r="C158" s="5" t="s">
        <v>40</v>
      </c>
      <c r="D158" s="3">
        <v>16.83</v>
      </c>
      <c r="E158" s="3">
        <f t="shared" si="8"/>
        <v>10.1</v>
      </c>
      <c r="F158" s="3">
        <v>48.67</v>
      </c>
      <c r="G158" s="3">
        <f t="shared" si="9"/>
        <v>19.47</v>
      </c>
      <c r="H158" s="3">
        <f t="shared" si="10"/>
        <v>29.57</v>
      </c>
    </row>
    <row r="159" spans="1:8" ht="17.25" customHeight="1">
      <c r="A159" s="3">
        <v>157</v>
      </c>
      <c r="B159" s="5">
        <v>213</v>
      </c>
      <c r="C159" s="5" t="s">
        <v>131</v>
      </c>
      <c r="D159" s="3">
        <v>15.75</v>
      </c>
      <c r="E159" s="3">
        <f t="shared" si="8"/>
        <v>9.45</v>
      </c>
      <c r="F159" s="3">
        <v>50</v>
      </c>
      <c r="G159" s="3">
        <f t="shared" si="9"/>
        <v>20</v>
      </c>
      <c r="H159" s="3">
        <f t="shared" si="10"/>
        <v>29.45</v>
      </c>
    </row>
    <row r="160" spans="1:8" ht="17.25" customHeight="1">
      <c r="A160" s="3">
        <v>158</v>
      </c>
      <c r="B160" s="5">
        <v>247</v>
      </c>
      <c r="C160" s="5" t="s">
        <v>84</v>
      </c>
      <c r="D160" s="3">
        <v>18.15</v>
      </c>
      <c r="E160" s="3">
        <f t="shared" si="8"/>
        <v>10.89</v>
      </c>
      <c r="F160" s="3">
        <v>46</v>
      </c>
      <c r="G160" s="3">
        <f t="shared" si="9"/>
        <v>18.4</v>
      </c>
      <c r="H160" s="3">
        <f t="shared" si="10"/>
        <v>29.29</v>
      </c>
    </row>
    <row r="161" spans="1:8" ht="17.25" customHeight="1">
      <c r="A161" s="3">
        <v>159</v>
      </c>
      <c r="B161" s="5">
        <v>167</v>
      </c>
      <c r="C161" s="5" t="s">
        <v>30</v>
      </c>
      <c r="D161" s="3">
        <v>10.13</v>
      </c>
      <c r="E161" s="3">
        <f t="shared" si="8"/>
        <v>6.08</v>
      </c>
      <c r="F161" s="3">
        <v>58</v>
      </c>
      <c r="G161" s="3">
        <f t="shared" si="9"/>
        <v>23.2</v>
      </c>
      <c r="H161" s="3">
        <f t="shared" si="10"/>
        <v>29.28</v>
      </c>
    </row>
    <row r="162" spans="1:8" ht="17.25" customHeight="1">
      <c r="A162" s="3">
        <v>160</v>
      </c>
      <c r="B162" s="5">
        <v>179</v>
      </c>
      <c r="C162" s="5" t="s">
        <v>220</v>
      </c>
      <c r="D162" s="3">
        <v>9.88</v>
      </c>
      <c r="E162" s="3">
        <f t="shared" si="8"/>
        <v>5.93</v>
      </c>
      <c r="F162" s="3">
        <v>58.33</v>
      </c>
      <c r="G162" s="3">
        <f t="shared" si="9"/>
        <v>23.33</v>
      </c>
      <c r="H162" s="3">
        <f t="shared" si="10"/>
        <v>29.259999999999998</v>
      </c>
    </row>
    <row r="163" spans="1:8" ht="17.25" customHeight="1">
      <c r="A163" s="3">
        <v>161</v>
      </c>
      <c r="B163" s="3">
        <v>65</v>
      </c>
      <c r="C163" s="3" t="s">
        <v>114</v>
      </c>
      <c r="D163" s="3">
        <v>16.28</v>
      </c>
      <c r="E163" s="3">
        <f t="shared" si="8"/>
        <v>9.77</v>
      </c>
      <c r="F163" s="3">
        <v>48</v>
      </c>
      <c r="G163" s="3">
        <f t="shared" si="9"/>
        <v>19.2</v>
      </c>
      <c r="H163" s="3">
        <f t="shared" si="10"/>
        <v>28.97</v>
      </c>
    </row>
    <row r="164" spans="1:8" ht="17.25" customHeight="1">
      <c r="A164" s="3">
        <v>162</v>
      </c>
      <c r="B164" s="5">
        <v>125</v>
      </c>
      <c r="C164" s="5" t="s">
        <v>265</v>
      </c>
      <c r="D164" s="3">
        <v>20.43</v>
      </c>
      <c r="E164" s="3">
        <f aca="true" t="shared" si="11" ref="E164:E195">ROUND(D164*60%,2)</f>
        <v>12.26</v>
      </c>
      <c r="F164" s="3">
        <v>41.67</v>
      </c>
      <c r="G164" s="3">
        <f t="shared" si="9"/>
        <v>16.67</v>
      </c>
      <c r="H164" s="3">
        <f t="shared" si="10"/>
        <v>28.93</v>
      </c>
    </row>
    <row r="165" spans="1:8" ht="17.25" customHeight="1">
      <c r="A165" s="3">
        <v>163</v>
      </c>
      <c r="B165" s="5">
        <v>117</v>
      </c>
      <c r="C165" s="5" t="s">
        <v>266</v>
      </c>
      <c r="D165" s="3">
        <v>12.65</v>
      </c>
      <c r="E165" s="3">
        <f t="shared" si="11"/>
        <v>7.59</v>
      </c>
      <c r="F165" s="3">
        <v>53.33</v>
      </c>
      <c r="G165" s="3">
        <f t="shared" si="9"/>
        <v>21.33</v>
      </c>
      <c r="H165" s="3">
        <f t="shared" si="10"/>
        <v>28.919999999999998</v>
      </c>
    </row>
    <row r="166" spans="1:8" ht="17.25" customHeight="1">
      <c r="A166" s="3">
        <v>164</v>
      </c>
      <c r="B166" s="5">
        <v>209</v>
      </c>
      <c r="C166" s="5" t="s">
        <v>128</v>
      </c>
      <c r="D166" s="3">
        <v>11.8</v>
      </c>
      <c r="E166" s="3">
        <f t="shared" si="11"/>
        <v>7.08</v>
      </c>
      <c r="F166" s="3">
        <v>54</v>
      </c>
      <c r="G166" s="3">
        <f t="shared" si="9"/>
        <v>21.6</v>
      </c>
      <c r="H166" s="3">
        <f t="shared" si="10"/>
        <v>28.68</v>
      </c>
    </row>
    <row r="167" spans="1:8" ht="17.25" customHeight="1">
      <c r="A167" s="3">
        <v>165</v>
      </c>
      <c r="B167" s="3">
        <v>99</v>
      </c>
      <c r="C167" s="3" t="s">
        <v>181</v>
      </c>
      <c r="D167" s="3">
        <v>10.68</v>
      </c>
      <c r="E167" s="3">
        <f t="shared" si="11"/>
        <v>6.41</v>
      </c>
      <c r="F167" s="3">
        <v>55.33</v>
      </c>
      <c r="G167" s="3">
        <f t="shared" si="9"/>
        <v>22.13</v>
      </c>
      <c r="H167" s="3">
        <f t="shared" si="10"/>
        <v>28.54</v>
      </c>
    </row>
    <row r="168" spans="1:8" ht="17.25" customHeight="1">
      <c r="A168" s="3">
        <v>166</v>
      </c>
      <c r="B168" s="3">
        <v>92</v>
      </c>
      <c r="C168" s="3" t="s">
        <v>176</v>
      </c>
      <c r="D168" s="3">
        <v>11.75</v>
      </c>
      <c r="E168" s="3">
        <f t="shared" si="11"/>
        <v>7.05</v>
      </c>
      <c r="F168" s="3">
        <v>53.33</v>
      </c>
      <c r="G168" s="3">
        <f t="shared" si="9"/>
        <v>21.33</v>
      </c>
      <c r="H168" s="3">
        <f t="shared" si="10"/>
        <v>28.38</v>
      </c>
    </row>
    <row r="169" spans="1:8" ht="17.25" customHeight="1">
      <c r="A169" s="3">
        <v>167</v>
      </c>
      <c r="B169" s="5">
        <v>196</v>
      </c>
      <c r="C169" s="5" t="s">
        <v>51</v>
      </c>
      <c r="D169" s="3">
        <v>14.58</v>
      </c>
      <c r="E169" s="3">
        <f t="shared" si="11"/>
        <v>8.75</v>
      </c>
      <c r="F169" s="3">
        <v>49</v>
      </c>
      <c r="G169" s="3">
        <f t="shared" si="9"/>
        <v>19.6</v>
      </c>
      <c r="H169" s="3">
        <f t="shared" si="10"/>
        <v>28.35</v>
      </c>
    </row>
    <row r="170" spans="1:8" ht="17.25" customHeight="1">
      <c r="A170" s="3">
        <v>168</v>
      </c>
      <c r="B170" s="3">
        <v>87</v>
      </c>
      <c r="C170" s="3" t="s">
        <v>171</v>
      </c>
      <c r="D170" s="3">
        <v>10.18</v>
      </c>
      <c r="E170" s="3">
        <f t="shared" si="11"/>
        <v>6.11</v>
      </c>
      <c r="F170" s="3">
        <v>55</v>
      </c>
      <c r="G170" s="3">
        <f t="shared" si="9"/>
        <v>22</v>
      </c>
      <c r="H170" s="3">
        <f t="shared" si="10"/>
        <v>28.11</v>
      </c>
    </row>
    <row r="171" spans="1:8" ht="17.25" customHeight="1">
      <c r="A171" s="3">
        <v>169</v>
      </c>
      <c r="B171" s="3">
        <v>79</v>
      </c>
      <c r="C171" s="3" t="s">
        <v>127</v>
      </c>
      <c r="D171" s="3">
        <v>12.7</v>
      </c>
      <c r="E171" s="3">
        <f t="shared" si="11"/>
        <v>7.62</v>
      </c>
      <c r="F171" s="3">
        <v>51</v>
      </c>
      <c r="G171" s="3">
        <f t="shared" si="9"/>
        <v>20.4</v>
      </c>
      <c r="H171" s="3">
        <f t="shared" si="10"/>
        <v>28.02</v>
      </c>
    </row>
    <row r="172" spans="1:8" ht="17.25" customHeight="1">
      <c r="A172" s="3">
        <v>170</v>
      </c>
      <c r="B172" s="5">
        <v>118</v>
      </c>
      <c r="C172" s="5" t="s">
        <v>194</v>
      </c>
      <c r="D172" s="3">
        <v>13.95</v>
      </c>
      <c r="E172" s="3">
        <f t="shared" si="11"/>
        <v>8.37</v>
      </c>
      <c r="F172" s="3">
        <v>49</v>
      </c>
      <c r="G172" s="3">
        <f t="shared" si="9"/>
        <v>19.6</v>
      </c>
      <c r="H172" s="3">
        <f t="shared" si="10"/>
        <v>27.97</v>
      </c>
    </row>
    <row r="173" spans="1:8" ht="17.25" customHeight="1">
      <c r="A173" s="3">
        <v>171</v>
      </c>
      <c r="B173" s="3">
        <v>94</v>
      </c>
      <c r="C173" s="3" t="s">
        <v>177</v>
      </c>
      <c r="D173" s="3">
        <v>10.95</v>
      </c>
      <c r="E173" s="3">
        <f t="shared" si="11"/>
        <v>6.57</v>
      </c>
      <c r="F173" s="3">
        <v>53.33</v>
      </c>
      <c r="G173" s="3">
        <f t="shared" si="9"/>
        <v>21.33</v>
      </c>
      <c r="H173" s="3">
        <f t="shared" si="10"/>
        <v>27.9</v>
      </c>
    </row>
    <row r="174" spans="1:8" ht="17.25" customHeight="1">
      <c r="A174" s="3">
        <v>172</v>
      </c>
      <c r="B174" s="3">
        <v>103</v>
      </c>
      <c r="C174" s="3" t="s">
        <v>184</v>
      </c>
      <c r="D174" s="3">
        <v>11.58</v>
      </c>
      <c r="E174" s="3">
        <f t="shared" si="11"/>
        <v>6.95</v>
      </c>
      <c r="F174" s="3">
        <v>52.33</v>
      </c>
      <c r="G174" s="3">
        <f t="shared" si="9"/>
        <v>20.93</v>
      </c>
      <c r="H174" s="3">
        <f t="shared" si="10"/>
        <v>27.88</v>
      </c>
    </row>
    <row r="175" spans="1:8" ht="17.25" customHeight="1">
      <c r="A175" s="3">
        <v>173</v>
      </c>
      <c r="B175" s="3">
        <v>74</v>
      </c>
      <c r="C175" s="3" t="s">
        <v>122</v>
      </c>
      <c r="D175" s="3">
        <v>11.03</v>
      </c>
      <c r="E175" s="3">
        <f t="shared" si="11"/>
        <v>6.62</v>
      </c>
      <c r="F175" s="3">
        <v>53</v>
      </c>
      <c r="G175" s="3">
        <f t="shared" si="9"/>
        <v>21.2</v>
      </c>
      <c r="H175" s="3">
        <f t="shared" si="10"/>
        <v>27.82</v>
      </c>
    </row>
    <row r="176" spans="1:8" ht="17.25" customHeight="1">
      <c r="A176" s="3">
        <v>174</v>
      </c>
      <c r="B176" s="3">
        <v>91</v>
      </c>
      <c r="C176" s="3" t="s">
        <v>175</v>
      </c>
      <c r="D176" s="3">
        <v>10.05</v>
      </c>
      <c r="E176" s="3">
        <f t="shared" si="11"/>
        <v>6.03</v>
      </c>
      <c r="F176" s="3">
        <v>54.33</v>
      </c>
      <c r="G176" s="3">
        <f t="shared" si="9"/>
        <v>21.73</v>
      </c>
      <c r="H176" s="3">
        <f t="shared" si="10"/>
        <v>27.76</v>
      </c>
    </row>
    <row r="177" spans="1:8" ht="17.25" customHeight="1">
      <c r="A177" s="3">
        <v>175</v>
      </c>
      <c r="B177" s="5">
        <v>159</v>
      </c>
      <c r="C177" s="5" t="s">
        <v>237</v>
      </c>
      <c r="D177" s="3">
        <v>7.8</v>
      </c>
      <c r="E177" s="3">
        <f t="shared" si="11"/>
        <v>4.68</v>
      </c>
      <c r="F177" s="3">
        <v>57.67</v>
      </c>
      <c r="G177" s="3">
        <f t="shared" si="9"/>
        <v>23.07</v>
      </c>
      <c r="H177" s="3">
        <f t="shared" si="10"/>
        <v>27.75</v>
      </c>
    </row>
    <row r="178" spans="1:8" ht="17.25" customHeight="1">
      <c r="A178" s="3">
        <v>176</v>
      </c>
      <c r="B178" s="5">
        <v>168</v>
      </c>
      <c r="C178" s="5" t="s">
        <v>31</v>
      </c>
      <c r="D178" s="3">
        <v>9.75</v>
      </c>
      <c r="E178" s="3">
        <f t="shared" si="11"/>
        <v>5.85</v>
      </c>
      <c r="F178" s="3">
        <v>54.33</v>
      </c>
      <c r="G178" s="3">
        <f t="shared" si="9"/>
        <v>21.73</v>
      </c>
      <c r="H178" s="3">
        <f t="shared" si="10"/>
        <v>27.58</v>
      </c>
    </row>
    <row r="179" spans="1:8" ht="17.25" customHeight="1">
      <c r="A179" s="3">
        <v>177</v>
      </c>
      <c r="B179" s="3">
        <v>62</v>
      </c>
      <c r="C179" s="3" t="s">
        <v>112</v>
      </c>
      <c r="D179" s="3">
        <v>7.85</v>
      </c>
      <c r="E179" s="3">
        <f t="shared" si="11"/>
        <v>4.71</v>
      </c>
      <c r="F179" s="3">
        <v>57</v>
      </c>
      <c r="G179" s="3">
        <f t="shared" si="9"/>
        <v>22.8</v>
      </c>
      <c r="H179" s="3">
        <f t="shared" si="10"/>
        <v>27.51</v>
      </c>
    </row>
    <row r="180" spans="1:8" ht="17.25" customHeight="1">
      <c r="A180" s="3">
        <v>178</v>
      </c>
      <c r="B180" s="5">
        <v>245</v>
      </c>
      <c r="C180" s="5" t="s">
        <v>82</v>
      </c>
      <c r="D180" s="3">
        <v>11.18</v>
      </c>
      <c r="E180" s="3">
        <f t="shared" si="11"/>
        <v>6.71</v>
      </c>
      <c r="F180" s="3">
        <v>52</v>
      </c>
      <c r="G180" s="3">
        <f t="shared" si="9"/>
        <v>20.8</v>
      </c>
      <c r="H180" s="3">
        <f t="shared" si="10"/>
        <v>27.51</v>
      </c>
    </row>
    <row r="181" spans="1:8" ht="17.25" customHeight="1">
      <c r="A181" s="3">
        <v>179</v>
      </c>
      <c r="B181" s="5">
        <v>204</v>
      </c>
      <c r="C181" s="5" t="s">
        <v>59</v>
      </c>
      <c r="D181" s="3">
        <v>12.08</v>
      </c>
      <c r="E181" s="3">
        <f t="shared" si="11"/>
        <v>7.25</v>
      </c>
      <c r="F181" s="3">
        <v>50.33</v>
      </c>
      <c r="G181" s="3">
        <f t="shared" si="9"/>
        <v>20.13</v>
      </c>
      <c r="H181" s="3">
        <f t="shared" si="10"/>
        <v>27.38</v>
      </c>
    </row>
    <row r="182" spans="1:8" ht="17.25" customHeight="1">
      <c r="A182" s="3">
        <v>180</v>
      </c>
      <c r="B182" s="5">
        <v>155</v>
      </c>
      <c r="C182" s="5" t="s">
        <v>22</v>
      </c>
      <c r="D182" s="3">
        <v>14.73</v>
      </c>
      <c r="E182" s="3">
        <f t="shared" si="11"/>
        <v>8.84</v>
      </c>
      <c r="F182" s="3">
        <v>46.33</v>
      </c>
      <c r="G182" s="3">
        <f t="shared" si="9"/>
        <v>18.53</v>
      </c>
      <c r="H182" s="3">
        <f t="shared" si="10"/>
        <v>27.37</v>
      </c>
    </row>
    <row r="183" spans="1:8" ht="17.25" customHeight="1">
      <c r="A183" s="3">
        <v>181</v>
      </c>
      <c r="B183" s="3">
        <v>80</v>
      </c>
      <c r="C183" s="3" t="s">
        <v>167</v>
      </c>
      <c r="D183" s="3">
        <v>7.6</v>
      </c>
      <c r="E183" s="3">
        <f t="shared" si="11"/>
        <v>4.56</v>
      </c>
      <c r="F183" s="3">
        <v>56</v>
      </c>
      <c r="G183" s="3">
        <f t="shared" si="9"/>
        <v>22.4</v>
      </c>
      <c r="H183" s="3">
        <f t="shared" si="10"/>
        <v>26.959999999999997</v>
      </c>
    </row>
    <row r="184" spans="1:8" ht="17.25" customHeight="1">
      <c r="A184" s="3">
        <v>182</v>
      </c>
      <c r="B184" s="3">
        <v>82</v>
      </c>
      <c r="C184" s="3" t="s">
        <v>168</v>
      </c>
      <c r="D184" s="3">
        <v>10.85</v>
      </c>
      <c r="E184" s="3">
        <f t="shared" si="11"/>
        <v>6.51</v>
      </c>
      <c r="F184" s="3">
        <v>51</v>
      </c>
      <c r="G184" s="3">
        <f t="shared" si="9"/>
        <v>20.4</v>
      </c>
      <c r="H184" s="3">
        <f t="shared" si="10"/>
        <v>26.909999999999997</v>
      </c>
    </row>
    <row r="185" spans="1:8" ht="17.25" customHeight="1">
      <c r="A185" s="3">
        <v>183</v>
      </c>
      <c r="B185" s="5">
        <v>178</v>
      </c>
      <c r="C185" s="5" t="s">
        <v>37</v>
      </c>
      <c r="D185" s="3">
        <v>12.03</v>
      </c>
      <c r="E185" s="3">
        <f t="shared" si="11"/>
        <v>7.22</v>
      </c>
      <c r="F185" s="3">
        <v>49</v>
      </c>
      <c r="G185" s="3">
        <f t="shared" si="9"/>
        <v>19.6</v>
      </c>
      <c r="H185" s="3">
        <f t="shared" si="10"/>
        <v>26.82</v>
      </c>
    </row>
    <row r="186" spans="1:8" ht="17.25" customHeight="1">
      <c r="A186" s="3">
        <v>184</v>
      </c>
      <c r="B186" s="3">
        <v>54</v>
      </c>
      <c r="C186" s="3" t="s">
        <v>165</v>
      </c>
      <c r="D186" s="3">
        <v>10.67</v>
      </c>
      <c r="E186" s="3">
        <f t="shared" si="11"/>
        <v>6.4</v>
      </c>
      <c r="F186" s="3">
        <v>51</v>
      </c>
      <c r="G186" s="3">
        <f t="shared" si="9"/>
        <v>20.4</v>
      </c>
      <c r="H186" s="3">
        <f t="shared" si="10"/>
        <v>26.799999999999997</v>
      </c>
    </row>
    <row r="187" spans="1:8" ht="17.25" customHeight="1">
      <c r="A187" s="3">
        <v>185</v>
      </c>
      <c r="B187" s="5">
        <v>199</v>
      </c>
      <c r="C187" s="5" t="s">
        <v>54</v>
      </c>
      <c r="D187" s="3">
        <v>10.48</v>
      </c>
      <c r="E187" s="3">
        <f t="shared" si="11"/>
        <v>6.29</v>
      </c>
      <c r="F187" s="3">
        <v>51</v>
      </c>
      <c r="G187" s="3">
        <f t="shared" si="9"/>
        <v>20.4</v>
      </c>
      <c r="H187" s="3">
        <f t="shared" si="10"/>
        <v>26.689999999999998</v>
      </c>
    </row>
    <row r="188" spans="1:8" ht="17.25" customHeight="1">
      <c r="A188" s="3">
        <v>186</v>
      </c>
      <c r="B188" s="3">
        <v>85</v>
      </c>
      <c r="C188" s="3" t="s">
        <v>169</v>
      </c>
      <c r="D188" s="3">
        <v>6.23</v>
      </c>
      <c r="E188" s="3">
        <f t="shared" si="11"/>
        <v>3.74</v>
      </c>
      <c r="F188" s="3">
        <v>57.33</v>
      </c>
      <c r="G188" s="3">
        <f t="shared" si="9"/>
        <v>22.93</v>
      </c>
      <c r="H188" s="3">
        <f t="shared" si="10"/>
        <v>26.67</v>
      </c>
    </row>
    <row r="189" spans="1:8" ht="17.25" customHeight="1">
      <c r="A189" s="3">
        <v>187</v>
      </c>
      <c r="B189" s="3">
        <v>75</v>
      </c>
      <c r="C189" s="3" t="s">
        <v>123</v>
      </c>
      <c r="D189" s="3">
        <v>5.73</v>
      </c>
      <c r="E189" s="3">
        <f t="shared" si="11"/>
        <v>3.44</v>
      </c>
      <c r="F189" s="3">
        <v>56.33</v>
      </c>
      <c r="G189" s="3">
        <f t="shared" si="9"/>
        <v>22.53</v>
      </c>
      <c r="H189" s="3">
        <f t="shared" si="10"/>
        <v>25.970000000000002</v>
      </c>
    </row>
    <row r="190" spans="1:8" ht="17.25" customHeight="1">
      <c r="A190" s="3">
        <v>188</v>
      </c>
      <c r="B190" s="5">
        <v>170</v>
      </c>
      <c r="C190" s="5" t="s">
        <v>33</v>
      </c>
      <c r="D190" s="3">
        <v>7.6</v>
      </c>
      <c r="E190" s="3">
        <f t="shared" si="11"/>
        <v>4.56</v>
      </c>
      <c r="F190" s="3">
        <v>53.33</v>
      </c>
      <c r="G190" s="3">
        <f t="shared" si="9"/>
        <v>21.33</v>
      </c>
      <c r="H190" s="3">
        <f t="shared" si="10"/>
        <v>25.889999999999997</v>
      </c>
    </row>
    <row r="191" spans="1:8" ht="17.25" customHeight="1">
      <c r="A191" s="3">
        <v>189</v>
      </c>
      <c r="B191" s="5">
        <v>172</v>
      </c>
      <c r="C191" s="5" t="s">
        <v>267</v>
      </c>
      <c r="D191" s="3">
        <v>11.23</v>
      </c>
      <c r="E191" s="3">
        <f t="shared" si="11"/>
        <v>6.74</v>
      </c>
      <c r="F191" s="3">
        <v>47.67</v>
      </c>
      <c r="G191" s="3">
        <f t="shared" si="9"/>
        <v>19.07</v>
      </c>
      <c r="H191" s="3">
        <f t="shared" si="10"/>
        <v>25.810000000000002</v>
      </c>
    </row>
    <row r="192" spans="1:8" ht="17.25" customHeight="1">
      <c r="A192" s="3">
        <v>190</v>
      </c>
      <c r="B192" s="5">
        <v>176</v>
      </c>
      <c r="C192" s="5" t="s">
        <v>199</v>
      </c>
      <c r="D192" s="3">
        <v>9.38</v>
      </c>
      <c r="E192" s="3">
        <f t="shared" si="11"/>
        <v>5.63</v>
      </c>
      <c r="F192" s="3">
        <v>50</v>
      </c>
      <c r="G192" s="3">
        <f t="shared" si="9"/>
        <v>20</v>
      </c>
      <c r="H192" s="3">
        <f t="shared" si="10"/>
        <v>25.63</v>
      </c>
    </row>
    <row r="193" spans="1:8" ht="17.25" customHeight="1">
      <c r="A193" s="3">
        <v>191</v>
      </c>
      <c r="B193" s="5">
        <v>186</v>
      </c>
      <c r="C193" s="5" t="s">
        <v>42</v>
      </c>
      <c r="D193" s="3">
        <v>3.33</v>
      </c>
      <c r="E193" s="3">
        <f t="shared" si="11"/>
        <v>2</v>
      </c>
      <c r="F193" s="3">
        <v>58.33</v>
      </c>
      <c r="G193" s="3">
        <f t="shared" si="9"/>
        <v>23.33</v>
      </c>
      <c r="H193" s="3">
        <f t="shared" si="10"/>
        <v>25.33</v>
      </c>
    </row>
    <row r="194" spans="1:8" ht="17.25" customHeight="1">
      <c r="A194" s="3">
        <v>192</v>
      </c>
      <c r="B194" s="5">
        <v>202</v>
      </c>
      <c r="C194" s="5" t="s">
        <v>57</v>
      </c>
      <c r="D194" s="3">
        <v>9.5</v>
      </c>
      <c r="E194" s="3">
        <f t="shared" si="11"/>
        <v>5.7</v>
      </c>
      <c r="F194" s="3">
        <v>49</v>
      </c>
      <c r="G194" s="3">
        <f t="shared" si="9"/>
        <v>19.6</v>
      </c>
      <c r="H194" s="3">
        <f t="shared" si="10"/>
        <v>25.3</v>
      </c>
    </row>
    <row r="195" spans="1:8" ht="17.25" customHeight="1">
      <c r="A195" s="3">
        <v>193</v>
      </c>
      <c r="B195" s="3">
        <v>64</v>
      </c>
      <c r="C195" s="3" t="s">
        <v>113</v>
      </c>
      <c r="D195" s="3">
        <v>6.5</v>
      </c>
      <c r="E195" s="3">
        <f t="shared" si="11"/>
        <v>3.9</v>
      </c>
      <c r="F195" s="3">
        <v>53.33</v>
      </c>
      <c r="G195" s="3">
        <f t="shared" si="9"/>
        <v>21.33</v>
      </c>
      <c r="H195" s="3">
        <f t="shared" si="10"/>
        <v>25.229999999999997</v>
      </c>
    </row>
    <row r="196" spans="1:8" ht="17.25" customHeight="1">
      <c r="A196" s="3">
        <v>194</v>
      </c>
      <c r="B196" s="5">
        <v>228</v>
      </c>
      <c r="C196" s="5" t="s">
        <v>69</v>
      </c>
      <c r="D196" s="3">
        <v>6.48</v>
      </c>
      <c r="E196" s="3">
        <f>ROUND(D196*60%,2)</f>
        <v>3.89</v>
      </c>
      <c r="F196" s="3">
        <v>53.33</v>
      </c>
      <c r="G196" s="3">
        <f aca="true" t="shared" si="12" ref="G196:G212">ROUND(F196*40%,2)</f>
        <v>21.33</v>
      </c>
      <c r="H196" s="3">
        <f>E196+G196</f>
        <v>25.22</v>
      </c>
    </row>
    <row r="197" spans="1:8" ht="17.25" customHeight="1">
      <c r="A197" s="3">
        <v>195</v>
      </c>
      <c r="B197" s="5">
        <v>198</v>
      </c>
      <c r="C197" s="5" t="s">
        <v>53</v>
      </c>
      <c r="D197" s="3">
        <v>11.93</v>
      </c>
      <c r="E197" s="3">
        <f>ROUND(D197*60%,2)</f>
        <v>7.16</v>
      </c>
      <c r="F197" s="3">
        <v>44</v>
      </c>
      <c r="G197" s="3">
        <f t="shared" si="12"/>
        <v>17.6</v>
      </c>
      <c r="H197" s="3">
        <f>E197+G197</f>
        <v>24.76</v>
      </c>
    </row>
    <row r="198" spans="1:8" ht="17.25" customHeight="1">
      <c r="A198" s="3">
        <v>196</v>
      </c>
      <c r="B198" s="5">
        <v>249</v>
      </c>
      <c r="C198" s="5" t="s">
        <v>86</v>
      </c>
      <c r="D198" s="3">
        <v>8.45</v>
      </c>
      <c r="E198" s="3">
        <f>ROUND(D198*60%,2)</f>
        <v>5.07</v>
      </c>
      <c r="F198" s="3">
        <v>49</v>
      </c>
      <c r="G198" s="3">
        <f t="shared" si="12"/>
        <v>19.6</v>
      </c>
      <c r="H198" s="3">
        <f>E198+G198</f>
        <v>24.67</v>
      </c>
    </row>
    <row r="199" spans="1:8" ht="17.25" customHeight="1">
      <c r="A199" s="3">
        <v>197</v>
      </c>
      <c r="B199" s="5">
        <v>119</v>
      </c>
      <c r="C199" s="5" t="s">
        <v>195</v>
      </c>
      <c r="D199" s="3" t="s">
        <v>271</v>
      </c>
      <c r="E199" s="3">
        <v>0</v>
      </c>
      <c r="F199" s="3">
        <v>61.33</v>
      </c>
      <c r="G199" s="3">
        <f t="shared" si="12"/>
        <v>24.53</v>
      </c>
      <c r="H199" s="3">
        <v>24.53</v>
      </c>
    </row>
    <row r="200" spans="1:8" ht="17.25" customHeight="1">
      <c r="A200" s="3">
        <v>198</v>
      </c>
      <c r="B200" s="5">
        <v>203</v>
      </c>
      <c r="C200" s="5" t="s">
        <v>58</v>
      </c>
      <c r="D200" s="3">
        <v>10.1</v>
      </c>
      <c r="E200" s="3">
        <f aca="true" t="shared" si="13" ref="E200:E213">ROUND(D200*60%,2)</f>
        <v>6.06</v>
      </c>
      <c r="F200" s="3">
        <v>45</v>
      </c>
      <c r="G200" s="3">
        <f t="shared" si="12"/>
        <v>18</v>
      </c>
      <c r="H200" s="3">
        <f aca="true" t="shared" si="14" ref="H200:H206">E200+G200</f>
        <v>24.06</v>
      </c>
    </row>
    <row r="201" spans="1:8" ht="17.25" customHeight="1">
      <c r="A201" s="3">
        <v>199</v>
      </c>
      <c r="B201" s="5">
        <v>157</v>
      </c>
      <c r="C201" s="5" t="s">
        <v>23</v>
      </c>
      <c r="D201" s="3">
        <v>8.73</v>
      </c>
      <c r="E201" s="3">
        <f t="shared" si="13"/>
        <v>5.24</v>
      </c>
      <c r="F201" s="3">
        <v>46.33</v>
      </c>
      <c r="G201" s="3">
        <f t="shared" si="12"/>
        <v>18.53</v>
      </c>
      <c r="H201" s="3">
        <f t="shared" si="14"/>
        <v>23.770000000000003</v>
      </c>
    </row>
    <row r="202" spans="1:8" ht="17.25" customHeight="1">
      <c r="A202" s="3">
        <v>200</v>
      </c>
      <c r="B202" s="5">
        <v>180</v>
      </c>
      <c r="C202" s="5" t="s">
        <v>38</v>
      </c>
      <c r="D202" s="3">
        <v>5.55</v>
      </c>
      <c r="E202" s="3">
        <f t="shared" si="13"/>
        <v>3.33</v>
      </c>
      <c r="F202" s="3">
        <v>50</v>
      </c>
      <c r="G202" s="3">
        <f t="shared" si="12"/>
        <v>20</v>
      </c>
      <c r="H202" s="3">
        <f t="shared" si="14"/>
        <v>23.33</v>
      </c>
    </row>
    <row r="203" spans="1:8" ht="17.25" customHeight="1">
      <c r="A203" s="3">
        <v>201</v>
      </c>
      <c r="B203" s="3">
        <v>70</v>
      </c>
      <c r="C203" s="3" t="s">
        <v>210</v>
      </c>
      <c r="D203" s="3">
        <v>4.45</v>
      </c>
      <c r="E203" s="3">
        <f t="shared" si="13"/>
        <v>2.67</v>
      </c>
      <c r="F203" s="3">
        <v>51.33</v>
      </c>
      <c r="G203" s="3">
        <f t="shared" si="12"/>
        <v>20.53</v>
      </c>
      <c r="H203" s="3">
        <f t="shared" si="14"/>
        <v>23.200000000000003</v>
      </c>
    </row>
    <row r="204" spans="1:8" ht="17.25" customHeight="1">
      <c r="A204" s="3">
        <v>202</v>
      </c>
      <c r="B204" s="3">
        <v>98</v>
      </c>
      <c r="C204" s="3" t="s">
        <v>180</v>
      </c>
      <c r="D204" s="3">
        <v>7.25</v>
      </c>
      <c r="E204" s="3">
        <f t="shared" si="13"/>
        <v>4.35</v>
      </c>
      <c r="F204" s="3">
        <v>47</v>
      </c>
      <c r="G204" s="3">
        <f t="shared" si="12"/>
        <v>18.8</v>
      </c>
      <c r="H204" s="3">
        <f t="shared" si="14"/>
        <v>23.15</v>
      </c>
    </row>
    <row r="205" spans="1:8" ht="17.25" customHeight="1">
      <c r="A205" s="3">
        <v>203</v>
      </c>
      <c r="B205" s="5">
        <v>210</v>
      </c>
      <c r="C205" s="5" t="s">
        <v>129</v>
      </c>
      <c r="D205" s="3">
        <v>9.68</v>
      </c>
      <c r="E205" s="3">
        <f t="shared" si="13"/>
        <v>5.81</v>
      </c>
      <c r="F205" s="3">
        <v>42.67</v>
      </c>
      <c r="G205" s="3">
        <f t="shared" si="12"/>
        <v>17.07</v>
      </c>
      <c r="H205" s="3">
        <f t="shared" si="14"/>
        <v>22.88</v>
      </c>
    </row>
    <row r="206" spans="1:8" ht="17.25" customHeight="1">
      <c r="A206" s="3">
        <v>204</v>
      </c>
      <c r="B206" s="3">
        <v>48</v>
      </c>
      <c r="C206" s="3" t="s">
        <v>160</v>
      </c>
      <c r="D206" s="3">
        <v>5.7</v>
      </c>
      <c r="E206" s="3">
        <f t="shared" si="13"/>
        <v>3.42</v>
      </c>
      <c r="F206" s="3">
        <v>46</v>
      </c>
      <c r="G206" s="3">
        <f t="shared" si="12"/>
        <v>18.4</v>
      </c>
      <c r="H206" s="3">
        <f t="shared" si="14"/>
        <v>21.82</v>
      </c>
    </row>
    <row r="207" spans="1:8" ht="17.25" customHeight="1">
      <c r="A207" s="3">
        <v>205</v>
      </c>
      <c r="B207" s="3">
        <v>101</v>
      </c>
      <c r="C207" s="3" t="s">
        <v>223</v>
      </c>
      <c r="D207" s="3" t="s">
        <v>271</v>
      </c>
      <c r="E207" s="3">
        <v>0</v>
      </c>
      <c r="F207" s="3">
        <v>54</v>
      </c>
      <c r="G207" s="3">
        <f t="shared" si="12"/>
        <v>21.6</v>
      </c>
      <c r="H207" s="3">
        <v>21.6</v>
      </c>
    </row>
    <row r="208" spans="1:8" ht="17.25" customHeight="1">
      <c r="A208" s="3">
        <v>206</v>
      </c>
      <c r="B208" s="5">
        <v>217</v>
      </c>
      <c r="C208" s="5" t="s">
        <v>224</v>
      </c>
      <c r="D208" s="3">
        <v>0</v>
      </c>
      <c r="E208" s="3">
        <v>0</v>
      </c>
      <c r="F208" s="3">
        <v>53.33</v>
      </c>
      <c r="G208" s="3">
        <f t="shared" si="12"/>
        <v>21.33</v>
      </c>
      <c r="H208" s="3">
        <v>21.33</v>
      </c>
    </row>
    <row r="209" spans="1:8" ht="17.25" customHeight="1">
      <c r="A209" s="3">
        <v>207</v>
      </c>
      <c r="B209" s="5">
        <v>131</v>
      </c>
      <c r="C209" s="5" t="s">
        <v>4</v>
      </c>
      <c r="D209" s="3">
        <v>0</v>
      </c>
      <c r="E209" s="3">
        <v>0</v>
      </c>
      <c r="F209" s="3">
        <v>49</v>
      </c>
      <c r="G209" s="3">
        <f t="shared" si="12"/>
        <v>19.6</v>
      </c>
      <c r="H209" s="3">
        <v>19.6</v>
      </c>
    </row>
    <row r="210" spans="1:8" ht="17.25" customHeight="1">
      <c r="A210" s="3">
        <v>208</v>
      </c>
      <c r="B210" s="5">
        <v>146</v>
      </c>
      <c r="C210" s="5" t="s">
        <v>225</v>
      </c>
      <c r="D210" s="3" t="s">
        <v>271</v>
      </c>
      <c r="E210" s="3">
        <v>0</v>
      </c>
      <c r="F210" s="3">
        <v>47</v>
      </c>
      <c r="G210" s="3">
        <f t="shared" si="12"/>
        <v>18.8</v>
      </c>
      <c r="H210" s="3">
        <v>18.8</v>
      </c>
    </row>
    <row r="211" spans="1:8" ht="17.25" customHeight="1">
      <c r="A211" s="3">
        <v>209</v>
      </c>
      <c r="B211" s="3">
        <v>104</v>
      </c>
      <c r="C211" s="3" t="s">
        <v>226</v>
      </c>
      <c r="D211" s="3">
        <v>1.65</v>
      </c>
      <c r="E211" s="3">
        <f t="shared" si="13"/>
        <v>0.99</v>
      </c>
      <c r="F211" s="3">
        <v>43.67</v>
      </c>
      <c r="G211" s="3">
        <f t="shared" si="12"/>
        <v>17.47</v>
      </c>
      <c r="H211" s="3">
        <f>E211+G211</f>
        <v>18.459999999999997</v>
      </c>
    </row>
    <row r="212" spans="1:8" ht="17.25" customHeight="1">
      <c r="A212" s="3">
        <v>210</v>
      </c>
      <c r="B212" s="5">
        <v>154</v>
      </c>
      <c r="C212" s="5" t="s">
        <v>227</v>
      </c>
      <c r="D212" s="3" t="s">
        <v>271</v>
      </c>
      <c r="E212" s="3">
        <v>0</v>
      </c>
      <c r="F212" s="3">
        <v>44.67</v>
      </c>
      <c r="G212" s="3">
        <f t="shared" si="12"/>
        <v>17.87</v>
      </c>
      <c r="H212" s="3">
        <v>17.87</v>
      </c>
    </row>
    <row r="213" spans="1:8" ht="17.25" customHeight="1">
      <c r="A213" s="3">
        <v>211</v>
      </c>
      <c r="B213" s="5">
        <v>229</v>
      </c>
      <c r="C213" s="5" t="s">
        <v>228</v>
      </c>
      <c r="D213" s="3">
        <v>22.65</v>
      </c>
      <c r="E213" s="3">
        <f t="shared" si="13"/>
        <v>13.59</v>
      </c>
      <c r="F213" s="3" t="s">
        <v>269</v>
      </c>
      <c r="G213" s="3" t="s">
        <v>269</v>
      </c>
      <c r="H213" s="3">
        <v>13.59</v>
      </c>
    </row>
    <row r="214" spans="1:8" ht="17.25" customHeight="1">
      <c r="A214" s="3">
        <v>212</v>
      </c>
      <c r="B214" s="3">
        <v>3</v>
      </c>
      <c r="C214" s="3" t="s">
        <v>99</v>
      </c>
      <c r="D214" s="3" t="s">
        <v>269</v>
      </c>
      <c r="E214" s="3" t="s">
        <v>269</v>
      </c>
      <c r="F214" s="3" t="s">
        <v>269</v>
      </c>
      <c r="G214" s="3" t="s">
        <v>269</v>
      </c>
      <c r="H214" s="3" t="s">
        <v>269</v>
      </c>
    </row>
    <row r="215" spans="1:8" ht="17.25" customHeight="1">
      <c r="A215" s="3">
        <v>213</v>
      </c>
      <c r="B215" s="3">
        <v>4</v>
      </c>
      <c r="C215" s="3" t="s">
        <v>134</v>
      </c>
      <c r="D215" s="3" t="s">
        <v>269</v>
      </c>
      <c r="E215" s="3" t="s">
        <v>269</v>
      </c>
      <c r="F215" s="3" t="s">
        <v>269</v>
      </c>
      <c r="G215" s="3" t="s">
        <v>269</v>
      </c>
      <c r="H215" s="3" t="s">
        <v>269</v>
      </c>
    </row>
    <row r="216" spans="1:8" ht="17.25" customHeight="1">
      <c r="A216" s="3">
        <v>214</v>
      </c>
      <c r="B216" s="3">
        <v>8</v>
      </c>
      <c r="C216" s="3" t="s">
        <v>229</v>
      </c>
      <c r="D216" s="3" t="s">
        <v>269</v>
      </c>
      <c r="E216" s="3" t="s">
        <v>269</v>
      </c>
      <c r="F216" s="3" t="s">
        <v>269</v>
      </c>
      <c r="G216" s="3" t="s">
        <v>269</v>
      </c>
      <c r="H216" s="3" t="s">
        <v>269</v>
      </c>
    </row>
    <row r="217" spans="1:8" ht="17.25" customHeight="1">
      <c r="A217" s="3">
        <v>215</v>
      </c>
      <c r="B217" s="3">
        <v>9</v>
      </c>
      <c r="C217" s="3" t="s">
        <v>230</v>
      </c>
      <c r="D217" s="3" t="s">
        <v>269</v>
      </c>
      <c r="E217" s="3" t="s">
        <v>269</v>
      </c>
      <c r="F217" s="3" t="s">
        <v>269</v>
      </c>
      <c r="G217" s="3" t="s">
        <v>269</v>
      </c>
      <c r="H217" s="3" t="s">
        <v>269</v>
      </c>
    </row>
    <row r="218" spans="1:8" ht="17.25" customHeight="1">
      <c r="A218" s="3">
        <v>216</v>
      </c>
      <c r="B218" s="3">
        <v>10</v>
      </c>
      <c r="C218" s="3" t="s">
        <v>137</v>
      </c>
      <c r="D218" s="3" t="s">
        <v>269</v>
      </c>
      <c r="E218" s="3" t="s">
        <v>269</v>
      </c>
      <c r="F218" s="3" t="s">
        <v>269</v>
      </c>
      <c r="G218" s="3" t="s">
        <v>269</v>
      </c>
      <c r="H218" s="3" t="s">
        <v>269</v>
      </c>
    </row>
    <row r="219" spans="1:8" ht="17.25" customHeight="1">
      <c r="A219" s="3">
        <v>217</v>
      </c>
      <c r="B219" s="3">
        <v>12</v>
      </c>
      <c r="C219" s="3" t="s">
        <v>139</v>
      </c>
      <c r="D219" s="3" t="s">
        <v>269</v>
      </c>
      <c r="E219" s="3" t="s">
        <v>269</v>
      </c>
      <c r="F219" s="3" t="s">
        <v>269</v>
      </c>
      <c r="G219" s="3" t="s">
        <v>269</v>
      </c>
      <c r="H219" s="3" t="s">
        <v>269</v>
      </c>
    </row>
    <row r="220" spans="1:8" ht="17.25" customHeight="1">
      <c r="A220" s="3">
        <v>218</v>
      </c>
      <c r="B220" s="3">
        <v>13</v>
      </c>
      <c r="C220" s="3" t="s">
        <v>140</v>
      </c>
      <c r="D220" s="3" t="s">
        <v>269</v>
      </c>
      <c r="E220" s="3" t="s">
        <v>269</v>
      </c>
      <c r="F220" s="3" t="s">
        <v>269</v>
      </c>
      <c r="G220" s="3" t="s">
        <v>269</v>
      </c>
      <c r="H220" s="3" t="s">
        <v>269</v>
      </c>
    </row>
    <row r="221" spans="1:8" ht="17.25" customHeight="1">
      <c r="A221" s="3">
        <v>219</v>
      </c>
      <c r="B221" s="3">
        <v>20</v>
      </c>
      <c r="C221" s="3" t="s">
        <v>103</v>
      </c>
      <c r="D221" s="3" t="s">
        <v>269</v>
      </c>
      <c r="E221" s="3" t="s">
        <v>269</v>
      </c>
      <c r="F221" s="3" t="s">
        <v>269</v>
      </c>
      <c r="G221" s="3" t="s">
        <v>269</v>
      </c>
      <c r="H221" s="3" t="s">
        <v>269</v>
      </c>
    </row>
    <row r="222" spans="1:8" ht="17.25" customHeight="1">
      <c r="A222" s="3">
        <v>220</v>
      </c>
      <c r="B222" s="3">
        <v>21</v>
      </c>
      <c r="C222" s="3" t="s">
        <v>104</v>
      </c>
      <c r="D222" s="3" t="s">
        <v>269</v>
      </c>
      <c r="E222" s="3" t="s">
        <v>269</v>
      </c>
      <c r="F222" s="3" t="s">
        <v>269</v>
      </c>
      <c r="G222" s="3" t="s">
        <v>269</v>
      </c>
      <c r="H222" s="3" t="s">
        <v>269</v>
      </c>
    </row>
    <row r="223" spans="1:8" ht="17.25" customHeight="1">
      <c r="A223" s="3">
        <v>221</v>
      </c>
      <c r="B223" s="3">
        <v>22</v>
      </c>
      <c r="C223" s="3" t="s">
        <v>105</v>
      </c>
      <c r="D223" s="3" t="s">
        <v>269</v>
      </c>
      <c r="E223" s="3" t="s">
        <v>269</v>
      </c>
      <c r="F223" s="3" t="s">
        <v>269</v>
      </c>
      <c r="G223" s="3" t="s">
        <v>269</v>
      </c>
      <c r="H223" s="3" t="s">
        <v>269</v>
      </c>
    </row>
    <row r="224" spans="1:8" ht="17.25" customHeight="1">
      <c r="A224" s="3">
        <v>222</v>
      </c>
      <c r="B224" s="3">
        <v>23</v>
      </c>
      <c r="C224" s="3" t="s">
        <v>143</v>
      </c>
      <c r="D224" s="3" t="s">
        <v>269</v>
      </c>
      <c r="E224" s="3" t="s">
        <v>269</v>
      </c>
      <c r="F224" s="3" t="s">
        <v>269</v>
      </c>
      <c r="G224" s="3" t="s">
        <v>269</v>
      </c>
      <c r="H224" s="3" t="s">
        <v>269</v>
      </c>
    </row>
    <row r="225" spans="1:8" ht="17.25" customHeight="1">
      <c r="A225" s="3">
        <v>223</v>
      </c>
      <c r="B225" s="3">
        <v>26</v>
      </c>
      <c r="C225" s="3" t="s">
        <v>146</v>
      </c>
      <c r="D225" s="3" t="s">
        <v>269</v>
      </c>
      <c r="E225" s="3" t="s">
        <v>269</v>
      </c>
      <c r="F225" s="3" t="s">
        <v>269</v>
      </c>
      <c r="G225" s="3" t="s">
        <v>269</v>
      </c>
      <c r="H225" s="3" t="s">
        <v>269</v>
      </c>
    </row>
    <row r="226" spans="1:8" ht="17.25" customHeight="1">
      <c r="A226" s="3">
        <v>224</v>
      </c>
      <c r="B226" s="3">
        <v>27</v>
      </c>
      <c r="C226" s="3" t="s">
        <v>147</v>
      </c>
      <c r="D226" s="3" t="s">
        <v>269</v>
      </c>
      <c r="E226" s="3" t="s">
        <v>269</v>
      </c>
      <c r="F226" s="3" t="s">
        <v>269</v>
      </c>
      <c r="G226" s="3" t="s">
        <v>269</v>
      </c>
      <c r="H226" s="3" t="s">
        <v>269</v>
      </c>
    </row>
    <row r="227" spans="1:8" ht="17.25" customHeight="1">
      <c r="A227" s="3">
        <v>225</v>
      </c>
      <c r="B227" s="3">
        <v>28</v>
      </c>
      <c r="C227" s="4" t="s">
        <v>148</v>
      </c>
      <c r="D227" s="3" t="s">
        <v>269</v>
      </c>
      <c r="E227" s="3" t="s">
        <v>269</v>
      </c>
      <c r="F227" s="3" t="s">
        <v>269</v>
      </c>
      <c r="G227" s="3" t="s">
        <v>269</v>
      </c>
      <c r="H227" s="3" t="s">
        <v>269</v>
      </c>
    </row>
    <row r="228" spans="1:8" ht="17.25" customHeight="1">
      <c r="A228" s="3">
        <v>226</v>
      </c>
      <c r="B228" s="3">
        <v>29</v>
      </c>
      <c r="C228" s="5" t="s">
        <v>236</v>
      </c>
      <c r="D228" s="3" t="s">
        <v>269</v>
      </c>
      <c r="E228" s="3" t="s">
        <v>269</v>
      </c>
      <c r="F228" s="3" t="s">
        <v>269</v>
      </c>
      <c r="G228" s="3" t="s">
        <v>269</v>
      </c>
      <c r="H228" s="3" t="s">
        <v>269</v>
      </c>
    </row>
    <row r="229" spans="1:8" ht="17.25" customHeight="1">
      <c r="A229" s="3">
        <v>227</v>
      </c>
      <c r="B229" s="3">
        <v>36</v>
      </c>
      <c r="C229" s="3" t="s">
        <v>235</v>
      </c>
      <c r="D229" s="3" t="s">
        <v>269</v>
      </c>
      <c r="E229" s="3" t="s">
        <v>269</v>
      </c>
      <c r="F229" s="3" t="s">
        <v>269</v>
      </c>
      <c r="G229" s="3" t="s">
        <v>269</v>
      </c>
      <c r="H229" s="3" t="s">
        <v>269</v>
      </c>
    </row>
    <row r="230" spans="1:8" ht="17.25" customHeight="1">
      <c r="A230" s="3">
        <v>228</v>
      </c>
      <c r="B230" s="3">
        <v>46</v>
      </c>
      <c r="C230" s="5" t="s">
        <v>158</v>
      </c>
      <c r="D230" s="3" t="s">
        <v>269</v>
      </c>
      <c r="E230" s="3" t="s">
        <v>269</v>
      </c>
      <c r="F230" s="3" t="s">
        <v>269</v>
      </c>
      <c r="G230" s="3" t="s">
        <v>269</v>
      </c>
      <c r="H230" s="3" t="s">
        <v>269</v>
      </c>
    </row>
    <row r="231" spans="1:8" ht="17.25" customHeight="1">
      <c r="A231" s="3">
        <v>229</v>
      </c>
      <c r="B231" s="3">
        <v>50</v>
      </c>
      <c r="C231" s="3" t="s">
        <v>162</v>
      </c>
      <c r="D231" s="3" t="s">
        <v>269</v>
      </c>
      <c r="E231" s="3" t="s">
        <v>269</v>
      </c>
      <c r="F231" s="3" t="s">
        <v>269</v>
      </c>
      <c r="G231" s="3" t="s">
        <v>269</v>
      </c>
      <c r="H231" s="3" t="s">
        <v>269</v>
      </c>
    </row>
    <row r="232" spans="1:8" ht="17.25" customHeight="1">
      <c r="A232" s="3">
        <v>230</v>
      </c>
      <c r="B232" s="3">
        <v>51</v>
      </c>
      <c r="C232" s="3" t="s">
        <v>211</v>
      </c>
      <c r="D232" s="3" t="s">
        <v>269</v>
      </c>
      <c r="E232" s="3" t="s">
        <v>269</v>
      </c>
      <c r="F232" s="3" t="s">
        <v>269</v>
      </c>
      <c r="G232" s="3" t="s">
        <v>269</v>
      </c>
      <c r="H232" s="3" t="s">
        <v>269</v>
      </c>
    </row>
    <row r="233" spans="1:8" ht="17.25" customHeight="1">
      <c r="A233" s="3">
        <v>231</v>
      </c>
      <c r="B233" s="3">
        <v>59</v>
      </c>
      <c r="C233" s="3" t="s">
        <v>212</v>
      </c>
      <c r="D233" s="3" t="s">
        <v>269</v>
      </c>
      <c r="E233" s="3" t="s">
        <v>269</v>
      </c>
      <c r="F233" s="3" t="s">
        <v>269</v>
      </c>
      <c r="G233" s="3" t="s">
        <v>269</v>
      </c>
      <c r="H233" s="3" t="s">
        <v>269</v>
      </c>
    </row>
    <row r="234" spans="1:8" ht="17.25" customHeight="1">
      <c r="A234" s="3">
        <v>232</v>
      </c>
      <c r="B234" s="3">
        <v>67</v>
      </c>
      <c r="C234" s="3" t="s">
        <v>116</v>
      </c>
      <c r="D234" s="3" t="s">
        <v>269</v>
      </c>
      <c r="E234" s="3" t="s">
        <v>269</v>
      </c>
      <c r="F234" s="3" t="s">
        <v>269</v>
      </c>
      <c r="G234" s="3" t="s">
        <v>269</v>
      </c>
      <c r="H234" s="3" t="s">
        <v>269</v>
      </c>
    </row>
    <row r="235" spans="1:8" ht="17.25" customHeight="1">
      <c r="A235" s="3">
        <v>233</v>
      </c>
      <c r="B235" s="3">
        <v>71</v>
      </c>
      <c r="C235" s="3" t="s">
        <v>119</v>
      </c>
      <c r="D235" s="3" t="s">
        <v>269</v>
      </c>
      <c r="E235" s="3" t="s">
        <v>269</v>
      </c>
      <c r="F235" s="3" t="s">
        <v>269</v>
      </c>
      <c r="G235" s="3" t="s">
        <v>269</v>
      </c>
      <c r="H235" s="3" t="s">
        <v>269</v>
      </c>
    </row>
    <row r="236" spans="1:8" ht="17.25" customHeight="1">
      <c r="A236" s="3">
        <v>234</v>
      </c>
      <c r="B236" s="3">
        <v>76</v>
      </c>
      <c r="C236" s="3" t="s">
        <v>124</v>
      </c>
      <c r="D236" s="3" t="s">
        <v>269</v>
      </c>
      <c r="E236" s="3" t="s">
        <v>269</v>
      </c>
      <c r="F236" s="3" t="s">
        <v>269</v>
      </c>
      <c r="G236" s="3" t="s">
        <v>269</v>
      </c>
      <c r="H236" s="3" t="s">
        <v>269</v>
      </c>
    </row>
    <row r="237" spans="1:8" ht="17.25" customHeight="1">
      <c r="A237" s="3">
        <v>235</v>
      </c>
      <c r="B237" s="3">
        <v>84</v>
      </c>
      <c r="C237" s="3" t="s">
        <v>201</v>
      </c>
      <c r="D237" s="3" t="s">
        <v>269</v>
      </c>
      <c r="E237" s="3" t="s">
        <v>269</v>
      </c>
      <c r="F237" s="3" t="s">
        <v>269</v>
      </c>
      <c r="G237" s="3" t="s">
        <v>269</v>
      </c>
      <c r="H237" s="3" t="s">
        <v>269</v>
      </c>
    </row>
    <row r="238" spans="1:8" ht="17.25" customHeight="1">
      <c r="A238" s="3">
        <v>236</v>
      </c>
      <c r="B238" s="3">
        <v>89</v>
      </c>
      <c r="C238" s="3" t="s">
        <v>173</v>
      </c>
      <c r="D238" s="3" t="s">
        <v>269</v>
      </c>
      <c r="E238" s="3" t="s">
        <v>269</v>
      </c>
      <c r="F238" s="3" t="s">
        <v>269</v>
      </c>
      <c r="G238" s="3" t="s">
        <v>269</v>
      </c>
      <c r="H238" s="3" t="s">
        <v>269</v>
      </c>
    </row>
    <row r="239" spans="1:8" ht="17.25" customHeight="1">
      <c r="A239" s="3">
        <v>237</v>
      </c>
      <c r="B239" s="3">
        <v>100</v>
      </c>
      <c r="C239" s="3" t="s">
        <v>182</v>
      </c>
      <c r="D239" s="3" t="s">
        <v>269</v>
      </c>
      <c r="E239" s="3" t="s">
        <v>269</v>
      </c>
      <c r="F239" s="3" t="s">
        <v>269</v>
      </c>
      <c r="G239" s="3" t="s">
        <v>269</v>
      </c>
      <c r="H239" s="3" t="s">
        <v>269</v>
      </c>
    </row>
    <row r="240" spans="1:8" ht="17.25" customHeight="1">
      <c r="A240" s="3">
        <v>238</v>
      </c>
      <c r="B240" s="3">
        <v>105</v>
      </c>
      <c r="C240" s="3" t="s">
        <v>185</v>
      </c>
      <c r="D240" s="3" t="s">
        <v>269</v>
      </c>
      <c r="E240" s="3" t="s">
        <v>269</v>
      </c>
      <c r="F240" s="3" t="s">
        <v>269</v>
      </c>
      <c r="G240" s="3" t="s">
        <v>269</v>
      </c>
      <c r="H240" s="3" t="s">
        <v>269</v>
      </c>
    </row>
    <row r="241" spans="1:8" ht="17.25" customHeight="1">
      <c r="A241" s="3">
        <v>239</v>
      </c>
      <c r="B241" s="5">
        <v>112</v>
      </c>
      <c r="C241" s="5" t="s">
        <v>190</v>
      </c>
      <c r="D241" s="3" t="s">
        <v>269</v>
      </c>
      <c r="E241" s="3" t="s">
        <v>269</v>
      </c>
      <c r="F241" s="3" t="s">
        <v>269</v>
      </c>
      <c r="G241" s="3" t="s">
        <v>269</v>
      </c>
      <c r="H241" s="3" t="s">
        <v>269</v>
      </c>
    </row>
    <row r="242" spans="1:8" ht="17.25" customHeight="1">
      <c r="A242" s="3">
        <v>240</v>
      </c>
      <c r="B242" s="5">
        <v>114</v>
      </c>
      <c r="C242" s="5" t="s">
        <v>192</v>
      </c>
      <c r="D242" s="3" t="s">
        <v>269</v>
      </c>
      <c r="E242" s="3" t="s">
        <v>269</v>
      </c>
      <c r="F242" s="3" t="s">
        <v>269</v>
      </c>
      <c r="G242" s="3" t="s">
        <v>269</v>
      </c>
      <c r="H242" s="3" t="s">
        <v>269</v>
      </c>
    </row>
    <row r="243" spans="1:8" ht="17.25" customHeight="1">
      <c r="A243" s="3">
        <v>241</v>
      </c>
      <c r="B243" s="5">
        <v>133</v>
      </c>
      <c r="C243" s="5" t="s">
        <v>6</v>
      </c>
      <c r="D243" s="3" t="s">
        <v>269</v>
      </c>
      <c r="E243" s="3" t="s">
        <v>269</v>
      </c>
      <c r="F243" s="3" t="s">
        <v>269</v>
      </c>
      <c r="G243" s="3" t="s">
        <v>269</v>
      </c>
      <c r="H243" s="3" t="s">
        <v>269</v>
      </c>
    </row>
    <row r="244" spans="1:8" ht="17.25" customHeight="1">
      <c r="A244" s="3">
        <v>242</v>
      </c>
      <c r="B244" s="5">
        <v>135</v>
      </c>
      <c r="C244" s="5" t="s">
        <v>7</v>
      </c>
      <c r="D244" s="3" t="s">
        <v>269</v>
      </c>
      <c r="E244" s="3" t="s">
        <v>269</v>
      </c>
      <c r="F244" s="3" t="s">
        <v>269</v>
      </c>
      <c r="G244" s="3" t="s">
        <v>269</v>
      </c>
      <c r="H244" s="3" t="s">
        <v>269</v>
      </c>
    </row>
    <row r="245" spans="1:8" ht="17.25" customHeight="1">
      <c r="A245" s="3">
        <v>243</v>
      </c>
      <c r="B245" s="5">
        <v>141</v>
      </c>
      <c r="C245" s="5" t="s">
        <v>12</v>
      </c>
      <c r="D245" s="3" t="s">
        <v>269</v>
      </c>
      <c r="E245" s="3" t="s">
        <v>269</v>
      </c>
      <c r="F245" s="3" t="s">
        <v>269</v>
      </c>
      <c r="G245" s="3" t="s">
        <v>269</v>
      </c>
      <c r="H245" s="3" t="s">
        <v>269</v>
      </c>
    </row>
    <row r="246" spans="1:8" ht="17.25" customHeight="1">
      <c r="A246" s="3">
        <v>244</v>
      </c>
      <c r="B246" s="5">
        <v>149</v>
      </c>
      <c r="C246" s="5" t="s">
        <v>19</v>
      </c>
      <c r="D246" s="3" t="s">
        <v>269</v>
      </c>
      <c r="E246" s="3" t="s">
        <v>269</v>
      </c>
      <c r="F246" s="3" t="s">
        <v>269</v>
      </c>
      <c r="G246" s="3" t="s">
        <v>269</v>
      </c>
      <c r="H246" s="3" t="s">
        <v>269</v>
      </c>
    </row>
    <row r="247" spans="1:8" ht="17.25" customHeight="1">
      <c r="A247" s="3">
        <v>245</v>
      </c>
      <c r="B247" s="5">
        <v>158</v>
      </c>
      <c r="C247" s="5" t="s">
        <v>24</v>
      </c>
      <c r="D247" s="3" t="s">
        <v>269</v>
      </c>
      <c r="E247" s="3" t="s">
        <v>269</v>
      </c>
      <c r="F247" s="3" t="s">
        <v>269</v>
      </c>
      <c r="G247" s="3" t="s">
        <v>269</v>
      </c>
      <c r="H247" s="3" t="s">
        <v>269</v>
      </c>
    </row>
    <row r="248" spans="1:8" ht="17.25" customHeight="1">
      <c r="A248" s="3">
        <v>246</v>
      </c>
      <c r="B248" s="5">
        <v>175</v>
      </c>
      <c r="C248" s="5" t="s">
        <v>234</v>
      </c>
      <c r="D248" s="3" t="s">
        <v>269</v>
      </c>
      <c r="E248" s="3" t="s">
        <v>269</v>
      </c>
      <c r="F248" s="3" t="s">
        <v>269</v>
      </c>
      <c r="G248" s="3" t="s">
        <v>269</v>
      </c>
      <c r="H248" s="3" t="s">
        <v>269</v>
      </c>
    </row>
    <row r="249" spans="1:8" ht="17.25" customHeight="1">
      <c r="A249" s="3">
        <v>247</v>
      </c>
      <c r="B249" s="5">
        <v>177</v>
      </c>
      <c r="C249" s="5" t="s">
        <v>36</v>
      </c>
      <c r="D249" s="3" t="s">
        <v>269</v>
      </c>
      <c r="E249" s="3" t="s">
        <v>269</v>
      </c>
      <c r="F249" s="3" t="s">
        <v>269</v>
      </c>
      <c r="G249" s="3" t="s">
        <v>269</v>
      </c>
      <c r="H249" s="3" t="s">
        <v>269</v>
      </c>
    </row>
    <row r="250" spans="1:8" ht="17.25" customHeight="1">
      <c r="A250" s="3">
        <v>248</v>
      </c>
      <c r="B250" s="5">
        <v>187</v>
      </c>
      <c r="C250" s="5" t="s">
        <v>43</v>
      </c>
      <c r="D250" s="3" t="s">
        <v>269</v>
      </c>
      <c r="E250" s="3" t="s">
        <v>269</v>
      </c>
      <c r="F250" s="3" t="s">
        <v>269</v>
      </c>
      <c r="G250" s="3" t="s">
        <v>269</v>
      </c>
      <c r="H250" s="3" t="s">
        <v>269</v>
      </c>
    </row>
    <row r="251" spans="1:8" ht="17.25" customHeight="1">
      <c r="A251" s="3">
        <v>249</v>
      </c>
      <c r="B251" s="5">
        <v>195</v>
      </c>
      <c r="C251" s="5" t="s">
        <v>50</v>
      </c>
      <c r="D251" s="3" t="s">
        <v>269</v>
      </c>
      <c r="E251" s="3" t="s">
        <v>269</v>
      </c>
      <c r="F251" s="3" t="s">
        <v>269</v>
      </c>
      <c r="G251" s="3" t="s">
        <v>269</v>
      </c>
      <c r="H251" s="3" t="s">
        <v>269</v>
      </c>
    </row>
    <row r="252" spans="1:8" ht="17.25" customHeight="1">
      <c r="A252" s="3">
        <v>250</v>
      </c>
      <c r="B252" s="5">
        <v>205</v>
      </c>
      <c r="C252" s="5" t="s">
        <v>60</v>
      </c>
      <c r="D252" s="3" t="s">
        <v>269</v>
      </c>
      <c r="E252" s="3" t="s">
        <v>269</v>
      </c>
      <c r="F252" s="3" t="s">
        <v>269</v>
      </c>
      <c r="G252" s="3" t="s">
        <v>269</v>
      </c>
      <c r="H252" s="3" t="s">
        <v>269</v>
      </c>
    </row>
    <row r="253" spans="1:8" ht="17.25" customHeight="1">
      <c r="A253" s="3">
        <v>251</v>
      </c>
      <c r="B253" s="5">
        <v>207</v>
      </c>
      <c r="C253" s="5" t="s">
        <v>62</v>
      </c>
      <c r="D253" s="3" t="s">
        <v>269</v>
      </c>
      <c r="E253" s="3" t="s">
        <v>269</v>
      </c>
      <c r="F253" s="3" t="s">
        <v>269</v>
      </c>
      <c r="G253" s="3" t="s">
        <v>269</v>
      </c>
      <c r="H253" s="3" t="s">
        <v>269</v>
      </c>
    </row>
    <row r="254" spans="1:8" ht="17.25" customHeight="1">
      <c r="A254" s="3">
        <v>252</v>
      </c>
      <c r="B254" s="5">
        <v>208</v>
      </c>
      <c r="C254" s="5" t="s">
        <v>63</v>
      </c>
      <c r="D254" s="3" t="s">
        <v>269</v>
      </c>
      <c r="E254" s="3" t="s">
        <v>269</v>
      </c>
      <c r="F254" s="3" t="s">
        <v>269</v>
      </c>
      <c r="G254" s="3" t="s">
        <v>269</v>
      </c>
      <c r="H254" s="3" t="s">
        <v>269</v>
      </c>
    </row>
    <row r="255" spans="1:8" ht="17.25" customHeight="1">
      <c r="A255" s="3">
        <v>253</v>
      </c>
      <c r="B255" s="5">
        <v>215</v>
      </c>
      <c r="C255" s="5" t="s">
        <v>222</v>
      </c>
      <c r="D255" s="3" t="s">
        <v>269</v>
      </c>
      <c r="E255" s="3" t="s">
        <v>269</v>
      </c>
      <c r="F255" s="3" t="s">
        <v>269</v>
      </c>
      <c r="G255" s="3" t="s">
        <v>269</v>
      </c>
      <c r="H255" s="3" t="s">
        <v>269</v>
      </c>
    </row>
    <row r="256" spans="1:8" ht="17.25" customHeight="1">
      <c r="A256" s="3">
        <v>254</v>
      </c>
      <c r="B256" s="5">
        <v>216</v>
      </c>
      <c r="C256" s="5" t="s">
        <v>132</v>
      </c>
      <c r="D256" s="3" t="s">
        <v>269</v>
      </c>
      <c r="E256" s="3" t="s">
        <v>269</v>
      </c>
      <c r="F256" s="3" t="s">
        <v>269</v>
      </c>
      <c r="G256" s="3" t="s">
        <v>269</v>
      </c>
      <c r="H256" s="3" t="s">
        <v>269</v>
      </c>
    </row>
    <row r="257" spans="1:8" ht="17.25" customHeight="1">
      <c r="A257" s="3">
        <v>255</v>
      </c>
      <c r="B257" s="5">
        <v>219</v>
      </c>
      <c r="C257" s="5" t="s">
        <v>232</v>
      </c>
      <c r="D257" s="3" t="s">
        <v>269</v>
      </c>
      <c r="E257" s="3" t="s">
        <v>269</v>
      </c>
      <c r="F257" s="3" t="s">
        <v>269</v>
      </c>
      <c r="G257" s="3" t="s">
        <v>269</v>
      </c>
      <c r="H257" s="3" t="s">
        <v>269</v>
      </c>
    </row>
    <row r="258" spans="1:8" ht="17.25" customHeight="1">
      <c r="A258" s="3">
        <v>256</v>
      </c>
      <c r="B258" s="5">
        <v>233</v>
      </c>
      <c r="C258" s="5" t="s">
        <v>71</v>
      </c>
      <c r="D258" s="3" t="s">
        <v>269</v>
      </c>
      <c r="E258" s="3" t="s">
        <v>269</v>
      </c>
      <c r="F258" s="3" t="s">
        <v>269</v>
      </c>
      <c r="G258" s="3" t="s">
        <v>269</v>
      </c>
      <c r="H258" s="3" t="s">
        <v>269</v>
      </c>
    </row>
    <row r="259" spans="1:8" ht="17.25" customHeight="1">
      <c r="A259" s="3">
        <v>257</v>
      </c>
      <c r="B259" s="5">
        <v>237</v>
      </c>
      <c r="C259" s="5" t="s">
        <v>75</v>
      </c>
      <c r="D259" s="3" t="s">
        <v>269</v>
      </c>
      <c r="E259" s="3" t="s">
        <v>269</v>
      </c>
      <c r="F259" s="3" t="s">
        <v>269</v>
      </c>
      <c r="G259" s="3" t="s">
        <v>269</v>
      </c>
      <c r="H259" s="3" t="s">
        <v>269</v>
      </c>
    </row>
    <row r="260" spans="1:8" ht="17.25" customHeight="1">
      <c r="A260" s="3">
        <v>258</v>
      </c>
      <c r="B260" s="5">
        <v>238</v>
      </c>
      <c r="C260" s="5" t="s">
        <v>76</v>
      </c>
      <c r="D260" s="3" t="s">
        <v>269</v>
      </c>
      <c r="E260" s="3" t="s">
        <v>269</v>
      </c>
      <c r="F260" s="3" t="s">
        <v>269</v>
      </c>
      <c r="G260" s="3" t="s">
        <v>269</v>
      </c>
      <c r="H260" s="3" t="s">
        <v>269</v>
      </c>
    </row>
    <row r="261" spans="1:8" ht="17.25" customHeight="1">
      <c r="A261" s="3">
        <v>259</v>
      </c>
      <c r="B261" s="5">
        <v>251</v>
      </c>
      <c r="C261" s="5" t="s">
        <v>221</v>
      </c>
      <c r="D261" s="3" t="s">
        <v>269</v>
      </c>
      <c r="E261" s="3" t="s">
        <v>269</v>
      </c>
      <c r="F261" s="3" t="s">
        <v>269</v>
      </c>
      <c r="G261" s="3" t="s">
        <v>269</v>
      </c>
      <c r="H261" s="3" t="s">
        <v>269</v>
      </c>
    </row>
    <row r="262" spans="1:8" ht="17.25" customHeight="1">
      <c r="A262" s="3">
        <v>260</v>
      </c>
      <c r="B262" s="5">
        <v>260</v>
      </c>
      <c r="C262" s="5" t="s">
        <v>96</v>
      </c>
      <c r="D262" s="3" t="s">
        <v>269</v>
      </c>
      <c r="E262" s="3" t="s">
        <v>269</v>
      </c>
      <c r="F262" s="3" t="s">
        <v>269</v>
      </c>
      <c r="G262" s="3" t="s">
        <v>269</v>
      </c>
      <c r="H262" s="3" t="s">
        <v>269</v>
      </c>
    </row>
    <row r="263" spans="1:8" ht="17.25" customHeight="1">
      <c r="A263" s="3">
        <v>261</v>
      </c>
      <c r="B263" s="5">
        <v>261</v>
      </c>
      <c r="C263" s="5" t="s">
        <v>97</v>
      </c>
      <c r="D263" s="3" t="s">
        <v>269</v>
      </c>
      <c r="E263" s="3" t="s">
        <v>269</v>
      </c>
      <c r="F263" s="3" t="s">
        <v>269</v>
      </c>
      <c r="G263" s="3" t="s">
        <v>269</v>
      </c>
      <c r="H263" s="3" t="s">
        <v>269</v>
      </c>
    </row>
    <row r="264" ht="21.75" customHeight="1">
      <c r="A264" s="6"/>
    </row>
    <row r="265" ht="21.75" customHeight="1">
      <c r="A265" s="6"/>
    </row>
    <row r="266" ht="21.75" customHeight="1">
      <c r="A266" s="6"/>
    </row>
    <row r="267" ht="21.75" customHeight="1">
      <c r="A267" s="6"/>
    </row>
  </sheetData>
  <autoFilter ref="H1:H264"/>
  <mergeCells count="1">
    <mergeCell ref="A1:H1"/>
  </mergeCells>
  <printOptions horizontalCentered="1"/>
  <pageMargins left="0" right="0" top="0.3937007874015748" bottom="0.196850393700787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Windows10PZP</cp:lastModifiedBy>
  <cp:lastPrinted>2017-05-19T01:31:37Z</cp:lastPrinted>
  <dcterms:created xsi:type="dcterms:W3CDTF">2017-03-13T01:13:19Z</dcterms:created>
  <dcterms:modified xsi:type="dcterms:W3CDTF">2017-06-08T02:41:19Z</dcterms:modified>
  <cp:category/>
  <cp:version/>
  <cp:contentType/>
  <cp:contentStatus/>
</cp:coreProperties>
</file>