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成绩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<sst xmlns="http://schemas.openxmlformats.org/spreadsheetml/2006/main" count="57" uniqueCount="37">
  <si>
    <t>雷山县2017年公开选拔副科级领导干部笔试、面试综合成绩及排名</t>
  </si>
  <si>
    <t>姓名</t>
  </si>
  <si>
    <t>报考
职位</t>
  </si>
  <si>
    <t>笔试
成绩</t>
  </si>
  <si>
    <t>按40%计</t>
  </si>
  <si>
    <t>面试
成绩</t>
  </si>
  <si>
    <t>按60%计</t>
  </si>
  <si>
    <t>总成绩</t>
  </si>
  <si>
    <t>名次</t>
  </si>
  <si>
    <t>备注</t>
  </si>
  <si>
    <t>龙汉锦</t>
  </si>
  <si>
    <t>中共雷山县直机关工委副书记</t>
  </si>
  <si>
    <t>杨秀启</t>
  </si>
  <si>
    <t>余  艳</t>
  </si>
  <si>
    <t>袁鸾英</t>
  </si>
  <si>
    <t>王  钦</t>
  </si>
  <si>
    <t>李家严</t>
  </si>
  <si>
    <t>缺考</t>
  </si>
  <si>
    <t>古亚敏</t>
  </si>
  <si>
    <t>雷山县旅游发展委员会副主任</t>
  </si>
  <si>
    <t>韦梅花</t>
  </si>
  <si>
    <t>任金桥</t>
  </si>
  <si>
    <t>陈芳茜</t>
  </si>
  <si>
    <t>易贞雄</t>
  </si>
  <si>
    <t>彭英祥</t>
  </si>
  <si>
    <t>雷山县社会救助局局长</t>
  </si>
  <si>
    <t>潘存彬</t>
  </si>
  <si>
    <t>杨光辉</t>
  </si>
  <si>
    <t>龙曼华</t>
  </si>
  <si>
    <t>陆光美</t>
  </si>
  <si>
    <t>李秀文</t>
  </si>
  <si>
    <t>蒲世民</t>
  </si>
  <si>
    <t>雷山中等职业学校副校长</t>
  </si>
  <si>
    <t>李建光</t>
  </si>
  <si>
    <t>刘长红</t>
  </si>
  <si>
    <t>刘安信</t>
  </si>
  <si>
    <t>余世彪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</si>
</sst>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7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8.375" style="2" customWidth="1"/>
    <col min="2" max="2" width="27.50390625" style="2" customWidth="1"/>
    <col min="3" max="4" width="8.50390625" style="2" customWidth="1"/>
    <col min="5" max="5" width="8.625" style="2" customWidth="1"/>
    <col min="6" max="6" width="8.125" style="2" customWidth="1"/>
    <col min="7" max="7" width="8.00390625" style="2" customWidth="1"/>
    <col min="8" max="8" width="5.75390625" style="2" customWidth="1"/>
    <col min="9" max="9" width="6.875" style="2" customWidth="1"/>
    <col min="10" max="231" width="9.00390625" style="2" customWidth="1"/>
  </cols>
  <sheetData>
    <row r="1" spans="1:9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20" t="s">
        <v>9</v>
      </c>
    </row>
    <row r="3" spans="1:9" s="1" customFormat="1" ht="27" customHeight="1">
      <c r="A3" s="8" t="s">
        <v>10</v>
      </c>
      <c r="B3" s="9" t="s">
        <v>11</v>
      </c>
      <c r="C3" s="10">
        <v>87.5</v>
      </c>
      <c r="D3" s="11">
        <f aca="true" t="shared" si="0" ref="D3:D24">C3*0.4</f>
        <v>35</v>
      </c>
      <c r="E3" s="11">
        <v>80.6</v>
      </c>
      <c r="F3" s="11">
        <f aca="true" t="shared" si="1" ref="F3:F7">E3*0.6</f>
        <v>48.35999999999999</v>
      </c>
      <c r="G3" s="12">
        <f aca="true" t="shared" si="2" ref="G3:G24">D3+F3</f>
        <v>83.35999999999999</v>
      </c>
      <c r="H3" s="10">
        <v>1</v>
      </c>
      <c r="I3" s="8"/>
    </row>
    <row r="4" spans="1:9" s="1" customFormat="1" ht="30.75" customHeight="1">
      <c r="A4" s="8" t="s">
        <v>12</v>
      </c>
      <c r="B4" s="9" t="s">
        <v>11</v>
      </c>
      <c r="C4" s="10">
        <v>87.5</v>
      </c>
      <c r="D4" s="11">
        <f t="shared" si="0"/>
        <v>35</v>
      </c>
      <c r="E4" s="11">
        <v>73.8</v>
      </c>
      <c r="F4" s="11">
        <f t="shared" si="1"/>
        <v>44.279999999999994</v>
      </c>
      <c r="G4" s="12">
        <f t="shared" si="2"/>
        <v>79.28</v>
      </c>
      <c r="H4" s="10">
        <v>2</v>
      </c>
      <c r="I4" s="8"/>
    </row>
    <row r="5" spans="1:9" s="1" customFormat="1" ht="30.75" customHeight="1">
      <c r="A5" s="8" t="s">
        <v>13</v>
      </c>
      <c r="B5" s="9" t="s">
        <v>11</v>
      </c>
      <c r="C5" s="10">
        <v>83.25</v>
      </c>
      <c r="D5" s="11">
        <f t="shared" si="0"/>
        <v>33.300000000000004</v>
      </c>
      <c r="E5" s="11">
        <v>75.4</v>
      </c>
      <c r="F5" s="11">
        <f t="shared" si="1"/>
        <v>45.24</v>
      </c>
      <c r="G5" s="12">
        <f t="shared" si="2"/>
        <v>78.54</v>
      </c>
      <c r="H5" s="10">
        <v>3</v>
      </c>
      <c r="I5" s="8"/>
    </row>
    <row r="6" spans="1:9" s="1" customFormat="1" ht="30.75" customHeight="1">
      <c r="A6" s="8" t="s">
        <v>14</v>
      </c>
      <c r="B6" s="9" t="s">
        <v>11</v>
      </c>
      <c r="C6" s="10">
        <v>82.5</v>
      </c>
      <c r="D6" s="11">
        <f t="shared" si="0"/>
        <v>33</v>
      </c>
      <c r="E6" s="11">
        <v>66.2</v>
      </c>
      <c r="F6" s="11">
        <f t="shared" si="1"/>
        <v>39.72</v>
      </c>
      <c r="G6" s="12">
        <f t="shared" si="2"/>
        <v>72.72</v>
      </c>
      <c r="H6" s="10">
        <v>4</v>
      </c>
      <c r="I6" s="8"/>
    </row>
    <row r="7" spans="1:9" s="1" customFormat="1" ht="30.75" customHeight="1">
      <c r="A7" s="8" t="s">
        <v>15</v>
      </c>
      <c r="B7" s="9" t="s">
        <v>11</v>
      </c>
      <c r="C7" s="10">
        <v>68.5</v>
      </c>
      <c r="D7" s="11">
        <f t="shared" si="0"/>
        <v>27.400000000000002</v>
      </c>
      <c r="E7" s="11">
        <v>67.4</v>
      </c>
      <c r="F7" s="11">
        <f t="shared" si="1"/>
        <v>40.440000000000005</v>
      </c>
      <c r="G7" s="12">
        <f t="shared" si="2"/>
        <v>67.84</v>
      </c>
      <c r="H7" s="10">
        <v>5</v>
      </c>
      <c r="I7" s="8"/>
    </row>
    <row r="8" spans="1:9" s="1" customFormat="1" ht="30.75" customHeight="1">
      <c r="A8" s="8" t="s">
        <v>16</v>
      </c>
      <c r="B8" s="9" t="s">
        <v>11</v>
      </c>
      <c r="C8" s="10">
        <v>82</v>
      </c>
      <c r="D8" s="11">
        <f t="shared" si="0"/>
        <v>32.800000000000004</v>
      </c>
      <c r="E8" s="11" t="s">
        <v>17</v>
      </c>
      <c r="F8" s="11">
        <v>0</v>
      </c>
      <c r="G8" s="12">
        <f t="shared" si="2"/>
        <v>32.800000000000004</v>
      </c>
      <c r="H8" s="10">
        <v>6</v>
      </c>
      <c r="I8" s="8"/>
    </row>
    <row r="9" spans="1:9" s="1" customFormat="1" ht="30.75" customHeight="1">
      <c r="A9" s="8" t="s">
        <v>18</v>
      </c>
      <c r="B9" s="9" t="s">
        <v>19</v>
      </c>
      <c r="C9" s="10">
        <v>84.5</v>
      </c>
      <c r="D9" s="11">
        <f t="shared" si="0"/>
        <v>33.800000000000004</v>
      </c>
      <c r="E9" s="11">
        <v>84</v>
      </c>
      <c r="F9" s="11">
        <f aca="true" t="shared" si="3" ref="F9:F12">E9*0.6</f>
        <v>50.4</v>
      </c>
      <c r="G9" s="12">
        <f t="shared" si="2"/>
        <v>84.2</v>
      </c>
      <c r="H9" s="10">
        <v>1</v>
      </c>
      <c r="I9" s="8"/>
    </row>
    <row r="10" spans="1:9" s="1" customFormat="1" ht="30.75" customHeight="1">
      <c r="A10" s="8" t="s">
        <v>20</v>
      </c>
      <c r="B10" s="9" t="s">
        <v>19</v>
      </c>
      <c r="C10" s="10">
        <v>85.75</v>
      </c>
      <c r="D10" s="11">
        <f t="shared" si="0"/>
        <v>34.300000000000004</v>
      </c>
      <c r="E10" s="11">
        <v>70.2</v>
      </c>
      <c r="F10" s="11">
        <f t="shared" si="3"/>
        <v>42.12</v>
      </c>
      <c r="G10" s="12">
        <f t="shared" si="2"/>
        <v>76.42</v>
      </c>
      <c r="H10" s="10">
        <v>2</v>
      </c>
      <c r="I10" s="8"/>
    </row>
    <row r="11" spans="1:9" s="1" customFormat="1" ht="30.75" customHeight="1">
      <c r="A11" s="8" t="s">
        <v>21</v>
      </c>
      <c r="B11" s="9" t="s">
        <v>19</v>
      </c>
      <c r="C11" s="10">
        <v>76.75</v>
      </c>
      <c r="D11" s="11">
        <f t="shared" si="0"/>
        <v>30.700000000000003</v>
      </c>
      <c r="E11" s="11">
        <v>70</v>
      </c>
      <c r="F11" s="11">
        <f t="shared" si="3"/>
        <v>42</v>
      </c>
      <c r="G11" s="12">
        <f t="shared" si="2"/>
        <v>72.7</v>
      </c>
      <c r="H11" s="10">
        <v>3</v>
      </c>
      <c r="I11" s="8"/>
    </row>
    <row r="12" spans="1:9" s="1" customFormat="1" ht="30.75" customHeight="1">
      <c r="A12" s="8" t="s">
        <v>22</v>
      </c>
      <c r="B12" s="9" t="s">
        <v>19</v>
      </c>
      <c r="C12" s="10">
        <v>71.25</v>
      </c>
      <c r="D12" s="11">
        <f t="shared" si="0"/>
        <v>28.5</v>
      </c>
      <c r="E12" s="11">
        <v>66</v>
      </c>
      <c r="F12" s="11">
        <f t="shared" si="3"/>
        <v>39.6</v>
      </c>
      <c r="G12" s="12">
        <f t="shared" si="2"/>
        <v>68.1</v>
      </c>
      <c r="H12" s="10">
        <v>4</v>
      </c>
      <c r="I12" s="8"/>
    </row>
    <row r="13" spans="1:9" s="1" customFormat="1" ht="30.75" customHeight="1">
      <c r="A13" s="8" t="s">
        <v>23</v>
      </c>
      <c r="B13" s="9" t="s">
        <v>19</v>
      </c>
      <c r="C13" s="10">
        <v>73.75</v>
      </c>
      <c r="D13" s="11">
        <f t="shared" si="0"/>
        <v>29.5</v>
      </c>
      <c r="E13" s="11" t="s">
        <v>17</v>
      </c>
      <c r="F13" s="11">
        <v>0</v>
      </c>
      <c r="G13" s="12">
        <f t="shared" si="2"/>
        <v>29.5</v>
      </c>
      <c r="H13" s="10">
        <v>5</v>
      </c>
      <c r="I13" s="8"/>
    </row>
    <row r="14" spans="1:9" s="1" customFormat="1" ht="30.75" customHeight="1">
      <c r="A14" s="8" t="s">
        <v>24</v>
      </c>
      <c r="B14" s="9" t="s">
        <v>25</v>
      </c>
      <c r="C14" s="10">
        <v>86.25</v>
      </c>
      <c r="D14" s="11">
        <f t="shared" si="0"/>
        <v>34.5</v>
      </c>
      <c r="E14" s="11">
        <v>75.8</v>
      </c>
      <c r="F14" s="11">
        <f aca="true" t="shared" si="4" ref="F14:F23">E14*0.6</f>
        <v>45.48</v>
      </c>
      <c r="G14" s="12">
        <f t="shared" si="2"/>
        <v>79.97999999999999</v>
      </c>
      <c r="H14" s="10">
        <v>1</v>
      </c>
      <c r="I14" s="8"/>
    </row>
    <row r="15" spans="1:9" s="1" customFormat="1" ht="30.75" customHeight="1">
      <c r="A15" s="8" t="s">
        <v>26</v>
      </c>
      <c r="B15" s="9" t="s">
        <v>25</v>
      </c>
      <c r="C15" s="10">
        <v>89.75</v>
      </c>
      <c r="D15" s="11">
        <f t="shared" si="0"/>
        <v>35.9</v>
      </c>
      <c r="E15" s="11">
        <v>71</v>
      </c>
      <c r="F15" s="11">
        <f t="shared" si="4"/>
        <v>42.6</v>
      </c>
      <c r="G15" s="12">
        <f t="shared" si="2"/>
        <v>78.5</v>
      </c>
      <c r="H15" s="10">
        <v>2</v>
      </c>
      <c r="I15" s="8"/>
    </row>
    <row r="16" spans="1:9" s="1" customFormat="1" ht="27" customHeight="1">
      <c r="A16" s="8" t="s">
        <v>27</v>
      </c>
      <c r="B16" s="9" t="s">
        <v>25</v>
      </c>
      <c r="C16" s="10">
        <v>83</v>
      </c>
      <c r="D16" s="11">
        <f t="shared" si="0"/>
        <v>33.2</v>
      </c>
      <c r="E16" s="11">
        <v>73.4</v>
      </c>
      <c r="F16" s="11">
        <f t="shared" si="4"/>
        <v>44.04</v>
      </c>
      <c r="G16" s="12">
        <f t="shared" si="2"/>
        <v>77.24000000000001</v>
      </c>
      <c r="H16" s="10">
        <v>3</v>
      </c>
      <c r="I16" s="8"/>
    </row>
    <row r="17" spans="1:9" s="1" customFormat="1" ht="30.75" customHeight="1">
      <c r="A17" s="8" t="s">
        <v>28</v>
      </c>
      <c r="B17" s="9" t="s">
        <v>25</v>
      </c>
      <c r="C17" s="10">
        <v>82.5</v>
      </c>
      <c r="D17" s="11">
        <f t="shared" si="0"/>
        <v>33</v>
      </c>
      <c r="E17" s="11">
        <v>68.4</v>
      </c>
      <c r="F17" s="11">
        <f t="shared" si="4"/>
        <v>41.04</v>
      </c>
      <c r="G17" s="12">
        <f t="shared" si="2"/>
        <v>74.03999999999999</v>
      </c>
      <c r="H17" s="10">
        <v>4</v>
      </c>
      <c r="I17" s="8"/>
    </row>
    <row r="18" spans="1:9" s="1" customFormat="1" ht="30.75" customHeight="1">
      <c r="A18" s="8" t="s">
        <v>29</v>
      </c>
      <c r="B18" s="9" t="s">
        <v>25</v>
      </c>
      <c r="C18" s="10">
        <v>82.5</v>
      </c>
      <c r="D18" s="11">
        <f t="shared" si="0"/>
        <v>33</v>
      </c>
      <c r="E18" s="11">
        <v>68</v>
      </c>
      <c r="F18" s="11">
        <f t="shared" si="4"/>
        <v>40.8</v>
      </c>
      <c r="G18" s="12">
        <f t="shared" si="2"/>
        <v>73.8</v>
      </c>
      <c r="H18" s="10">
        <v>5</v>
      </c>
      <c r="I18" s="8"/>
    </row>
    <row r="19" spans="1:9" s="1" customFormat="1" ht="27.75" customHeight="1">
      <c r="A19" s="8" t="s">
        <v>30</v>
      </c>
      <c r="B19" s="9" t="s">
        <v>25</v>
      </c>
      <c r="C19" s="10">
        <v>86</v>
      </c>
      <c r="D19" s="11">
        <f t="shared" si="0"/>
        <v>34.4</v>
      </c>
      <c r="E19" s="11">
        <v>65</v>
      </c>
      <c r="F19" s="11">
        <f t="shared" si="4"/>
        <v>39</v>
      </c>
      <c r="G19" s="12">
        <f t="shared" si="2"/>
        <v>73.4</v>
      </c>
      <c r="H19" s="10">
        <v>6</v>
      </c>
      <c r="I19" s="8"/>
    </row>
    <row r="20" spans="1:9" s="1" customFormat="1" ht="27" customHeight="1">
      <c r="A20" s="13" t="s">
        <v>31</v>
      </c>
      <c r="B20" s="9" t="s">
        <v>32</v>
      </c>
      <c r="C20" s="14">
        <v>84</v>
      </c>
      <c r="D20" s="11">
        <f t="shared" si="0"/>
        <v>33.6</v>
      </c>
      <c r="E20" s="15">
        <v>75.6</v>
      </c>
      <c r="F20" s="11">
        <f t="shared" si="4"/>
        <v>45.35999999999999</v>
      </c>
      <c r="G20" s="12">
        <f t="shared" si="2"/>
        <v>78.96</v>
      </c>
      <c r="H20" s="16">
        <v>1</v>
      </c>
      <c r="I20" s="17"/>
    </row>
    <row r="21" spans="1:9" s="1" customFormat="1" ht="27" customHeight="1">
      <c r="A21" s="8" t="s">
        <v>33</v>
      </c>
      <c r="B21" s="9" t="s">
        <v>32</v>
      </c>
      <c r="C21" s="10">
        <v>89</v>
      </c>
      <c r="D21" s="11">
        <f t="shared" si="0"/>
        <v>35.6</v>
      </c>
      <c r="E21" s="11">
        <v>71.4</v>
      </c>
      <c r="F21" s="11">
        <f t="shared" si="4"/>
        <v>42.84</v>
      </c>
      <c r="G21" s="12">
        <f t="shared" si="2"/>
        <v>78.44</v>
      </c>
      <c r="H21" s="10">
        <v>2</v>
      </c>
      <c r="I21" s="8"/>
    </row>
    <row r="22" spans="1:9" ht="27" customHeight="1">
      <c r="A22" s="17" t="s">
        <v>34</v>
      </c>
      <c r="B22" s="9" t="s">
        <v>32</v>
      </c>
      <c r="C22" s="16">
        <v>84.5</v>
      </c>
      <c r="D22" s="11">
        <f t="shared" si="0"/>
        <v>33.800000000000004</v>
      </c>
      <c r="E22" s="18">
        <v>72.4</v>
      </c>
      <c r="F22" s="11">
        <f t="shared" si="4"/>
        <v>43.440000000000005</v>
      </c>
      <c r="G22" s="12">
        <f t="shared" si="2"/>
        <v>77.24000000000001</v>
      </c>
      <c r="H22" s="10">
        <v>3</v>
      </c>
      <c r="I22" s="14"/>
    </row>
    <row r="23" spans="1:9" s="1" customFormat="1" ht="27" customHeight="1">
      <c r="A23" s="8" t="s">
        <v>35</v>
      </c>
      <c r="B23" s="9" t="s">
        <v>32</v>
      </c>
      <c r="C23" s="10">
        <v>85.5</v>
      </c>
      <c r="D23" s="11">
        <f t="shared" si="0"/>
        <v>34.2</v>
      </c>
      <c r="E23" s="11">
        <v>69.4</v>
      </c>
      <c r="F23" s="11">
        <f t="shared" si="4"/>
        <v>41.64</v>
      </c>
      <c r="G23" s="12">
        <f t="shared" si="2"/>
        <v>75.84</v>
      </c>
      <c r="H23" s="10">
        <v>4</v>
      </c>
      <c r="I23" s="8"/>
    </row>
    <row r="24" spans="1:9" ht="27" customHeight="1">
      <c r="A24" s="13" t="s">
        <v>36</v>
      </c>
      <c r="B24" s="9" t="s">
        <v>32</v>
      </c>
      <c r="C24" s="14">
        <v>80.5</v>
      </c>
      <c r="D24" s="11">
        <f t="shared" si="0"/>
        <v>32.2</v>
      </c>
      <c r="E24" s="19" t="s">
        <v>17</v>
      </c>
      <c r="F24" s="11">
        <v>0</v>
      </c>
      <c r="G24" s="12">
        <f t="shared" si="2"/>
        <v>32.2</v>
      </c>
      <c r="H24" s="10">
        <v>5</v>
      </c>
      <c r="I24" s="14"/>
    </row>
  </sheetData>
  <sheetProtection/>
  <mergeCells count="1">
    <mergeCell ref="A1:I1"/>
  </mergeCells>
  <printOptions/>
  <pageMargins left="0.51" right="0" top="0.3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2010-09-17T12:00:57Z</cp:lastPrinted>
  <dcterms:created xsi:type="dcterms:W3CDTF">2010-07-14T06:55:45Z</dcterms:created>
  <dcterms:modified xsi:type="dcterms:W3CDTF">2017-07-21T03:51:20Z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