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0235" windowHeight="10245" activeTab="0"/>
  </bookViews>
  <sheets>
    <sheet name="面试成绩、总成绩、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<sst xmlns="http://schemas.openxmlformats.org/spreadsheetml/2006/main" count="86" uniqueCount="51">
  <si>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序号</t>
  </si>
  <si>
    <t>准考证号</t>
  </si>
  <si>
    <t>姓名</t>
  </si>
  <si>
    <t>报考单位及代码</t>
  </si>
  <si>
    <t>报考职位及代码</t>
  </si>
  <si>
    <t>215228280124</t>
  </si>
  <si>
    <t>游建民</t>
  </si>
  <si>
    <t>101贵州省社会科学院</t>
  </si>
  <si>
    <t>01研究实习员</t>
  </si>
  <si>
    <t>否</t>
  </si>
  <si>
    <t>215228280115</t>
  </si>
  <si>
    <t>潘一</t>
  </si>
  <si>
    <t>215228280205</t>
  </si>
  <si>
    <t>魏强</t>
  </si>
  <si>
    <t>215228280111</t>
  </si>
  <si>
    <t>李盘龙</t>
  </si>
  <si>
    <t>215228280106</t>
  </si>
  <si>
    <t>陈荣</t>
  </si>
  <si>
    <t>215228280107</t>
  </si>
  <si>
    <t>龙昌喜</t>
  </si>
  <si>
    <t>02研究实习员</t>
  </si>
  <si>
    <t>215228280109</t>
  </si>
  <si>
    <t>李志钢</t>
  </si>
  <si>
    <t>215228280129</t>
  </si>
  <si>
    <t>杨夏玲</t>
  </si>
  <si>
    <t>215228280130</t>
  </si>
  <si>
    <t>杨世伟</t>
  </si>
  <si>
    <t>03研究实习员</t>
  </si>
  <si>
    <t>215228280114</t>
  </si>
  <si>
    <t>贺羽</t>
  </si>
  <si>
    <t>101贵州省社会科学院</t>
  </si>
  <si>
    <t>215228280128</t>
  </si>
  <si>
    <t>刘娟</t>
  </si>
  <si>
    <t>215228280202</t>
  </si>
  <si>
    <t>高赟</t>
  </si>
  <si>
    <t>04研究实习员</t>
  </si>
  <si>
    <t>215228280117</t>
  </si>
  <si>
    <t>何瑞娟</t>
  </si>
  <si>
    <t>215228280108</t>
  </si>
  <si>
    <t>张智勇</t>
  </si>
  <si>
    <t>笔试
成绩</t>
  </si>
  <si>
    <t>笔试折算分（40%）</t>
  </si>
  <si>
    <t>面试成绩</t>
  </si>
  <si>
    <t>面试折算分（60%）</t>
  </si>
  <si>
    <t>总分</t>
  </si>
  <si>
    <t>排名</t>
  </si>
  <si>
    <t>是否进入体检环节</t>
  </si>
  <si>
    <t>缺考</t>
  </si>
  <si>
    <t>是</t>
  </si>
  <si>
    <t>贵州省社会科学院2017年公开招聘工作人员面试成绩、总成绩、进入体检人员名单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</si>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</sst>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4"/>
      <name val="宋体"/>
      <family val="0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P11" sqref="P11"/>
    </sheetView>
  </sheetViews>
  <sheetFormatPr defaultColWidth="9.00390625" defaultRowHeight="14.25"/>
  <cols>
    <col min="1" max="1" width="3.75390625" style="0" customWidth="1"/>
    <col min="2" max="2" width="13.625" style="0" customWidth="1"/>
    <col min="3" max="3" width="7.125" style="0" customWidth="1"/>
    <col min="4" max="4" width="19.875" style="0" customWidth="1"/>
    <col min="5" max="5" width="12.125" style="0" customWidth="1"/>
    <col min="6" max="7" width="8.875" style="0" customWidth="1"/>
    <col min="10" max="10" width="9.375" style="0" customWidth="1"/>
    <col min="11" max="11" width="6.375" style="0" customWidth="1"/>
    <col min="12" max="12" width="10.00390625" style="0" customWidth="1"/>
  </cols>
  <sheetData>
    <row r="1" spans="1:3" ht="27" customHeight="1">
      <c r="A1" s="5" t="s">
        <v>50</v>
      </c>
      <c r="B1" s="5"/>
      <c r="C1" s="5"/>
    </row>
    <row r="2" spans="1:12" ht="36.75" customHeight="1">
      <c r="A2" s="4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40</v>
      </c>
      <c r="G3" s="1" t="s">
        <v>41</v>
      </c>
      <c r="H3" s="1" t="s">
        <v>42</v>
      </c>
      <c r="I3" s="1" t="s">
        <v>43</v>
      </c>
      <c r="J3" s="1" t="s">
        <v>44</v>
      </c>
      <c r="K3" s="1" t="s">
        <v>45</v>
      </c>
      <c r="L3" s="1" t="s">
        <v>46</v>
      </c>
    </row>
    <row r="4" spans="1:12" ht="18" customHeight="1">
      <c r="A4" s="2">
        <v>1</v>
      </c>
      <c r="B4" s="2" t="s">
        <v>5</v>
      </c>
      <c r="C4" s="2" t="s">
        <v>6</v>
      </c>
      <c r="D4" s="2" t="s">
        <v>7</v>
      </c>
      <c r="E4" s="2" t="s">
        <v>8</v>
      </c>
      <c r="F4" s="2">
        <v>62.83</v>
      </c>
      <c r="G4" s="2">
        <f aca="true" t="shared" si="0" ref="G4:G17">F4*0.4</f>
        <v>25.132</v>
      </c>
      <c r="H4" s="2">
        <v>85.33</v>
      </c>
      <c r="I4" s="2">
        <f aca="true" t="shared" si="1" ref="I4:I13">H4*0.6</f>
        <v>51.198</v>
      </c>
      <c r="J4" s="2">
        <f aca="true" t="shared" si="2" ref="J4:J13">G4+I4</f>
        <v>76.33</v>
      </c>
      <c r="K4" s="2">
        <v>1</v>
      </c>
      <c r="L4" s="3" t="s">
        <v>48</v>
      </c>
    </row>
    <row r="5" spans="1:12" ht="18" customHeight="1">
      <c r="A5" s="2">
        <v>2</v>
      </c>
      <c r="B5" s="2" t="s">
        <v>10</v>
      </c>
      <c r="C5" s="2" t="s">
        <v>11</v>
      </c>
      <c r="D5" s="2" t="s">
        <v>7</v>
      </c>
      <c r="E5" s="2" t="s">
        <v>8</v>
      </c>
      <c r="F5" s="2">
        <v>54.17</v>
      </c>
      <c r="G5" s="2">
        <f t="shared" si="0"/>
        <v>21.668000000000003</v>
      </c>
      <c r="H5" s="2">
        <v>74.67</v>
      </c>
      <c r="I5" s="2">
        <f t="shared" si="1"/>
        <v>44.802</v>
      </c>
      <c r="J5" s="2">
        <f t="shared" si="2"/>
        <v>66.47</v>
      </c>
      <c r="K5" s="2">
        <v>2</v>
      </c>
      <c r="L5" s="3" t="s">
        <v>48</v>
      </c>
    </row>
    <row r="6" spans="1:12" ht="18" customHeight="1">
      <c r="A6" s="2">
        <v>3</v>
      </c>
      <c r="B6" s="2" t="s">
        <v>12</v>
      </c>
      <c r="C6" s="2" t="s">
        <v>13</v>
      </c>
      <c r="D6" s="2" t="s">
        <v>7</v>
      </c>
      <c r="E6" s="2" t="s">
        <v>8</v>
      </c>
      <c r="F6" s="2">
        <v>53.67</v>
      </c>
      <c r="G6" s="2">
        <f t="shared" si="0"/>
        <v>21.468000000000004</v>
      </c>
      <c r="H6" s="2">
        <v>73.33</v>
      </c>
      <c r="I6" s="2">
        <f t="shared" si="1"/>
        <v>43.998</v>
      </c>
      <c r="J6" s="2">
        <f>G6+I6</f>
        <v>65.46600000000001</v>
      </c>
      <c r="K6" s="2">
        <v>3</v>
      </c>
      <c r="L6" s="3" t="s">
        <v>48</v>
      </c>
    </row>
    <row r="7" spans="1:12" ht="18" customHeight="1">
      <c r="A7" s="2">
        <v>4</v>
      </c>
      <c r="B7" s="2" t="s">
        <v>14</v>
      </c>
      <c r="C7" s="2" t="s">
        <v>15</v>
      </c>
      <c r="D7" s="2" t="s">
        <v>7</v>
      </c>
      <c r="E7" s="2" t="s">
        <v>8</v>
      </c>
      <c r="F7" s="2">
        <v>51.17</v>
      </c>
      <c r="G7" s="2">
        <f t="shared" si="0"/>
        <v>20.468000000000004</v>
      </c>
      <c r="H7" s="2">
        <v>69.67</v>
      </c>
      <c r="I7" s="2">
        <f t="shared" si="1"/>
        <v>41.802</v>
      </c>
      <c r="J7" s="2">
        <f t="shared" si="2"/>
        <v>62.27</v>
      </c>
      <c r="K7" s="2">
        <v>4</v>
      </c>
      <c r="L7" s="3" t="s">
        <v>9</v>
      </c>
    </row>
    <row r="8" spans="1:12" ht="18" customHeight="1">
      <c r="A8" s="2">
        <v>5</v>
      </c>
      <c r="B8" s="2" t="s">
        <v>16</v>
      </c>
      <c r="C8" s="2" t="s">
        <v>17</v>
      </c>
      <c r="D8" s="2" t="s">
        <v>7</v>
      </c>
      <c r="E8" s="2" t="s">
        <v>8</v>
      </c>
      <c r="F8" s="2">
        <v>41.67</v>
      </c>
      <c r="G8" s="2">
        <f t="shared" si="0"/>
        <v>16.668000000000003</v>
      </c>
      <c r="H8" s="2">
        <v>70.33</v>
      </c>
      <c r="I8" s="2">
        <f t="shared" si="1"/>
        <v>42.198</v>
      </c>
      <c r="J8" s="2">
        <f t="shared" si="2"/>
        <v>58.866</v>
      </c>
      <c r="K8" s="2">
        <v>5</v>
      </c>
      <c r="L8" s="3" t="s">
        <v>9</v>
      </c>
    </row>
    <row r="9" spans="1:12" ht="18" customHeight="1">
      <c r="A9" s="2">
        <v>6</v>
      </c>
      <c r="B9" s="2" t="s">
        <v>18</v>
      </c>
      <c r="C9" s="2" t="s">
        <v>19</v>
      </c>
      <c r="D9" s="2" t="s">
        <v>7</v>
      </c>
      <c r="E9" s="2" t="s">
        <v>20</v>
      </c>
      <c r="F9" s="2">
        <v>67.33</v>
      </c>
      <c r="G9" s="2">
        <f t="shared" si="0"/>
        <v>26.932000000000002</v>
      </c>
      <c r="H9" s="2">
        <v>80</v>
      </c>
      <c r="I9" s="2">
        <f t="shared" si="1"/>
        <v>48</v>
      </c>
      <c r="J9" s="2">
        <f t="shared" si="2"/>
        <v>74.932</v>
      </c>
      <c r="K9" s="2">
        <v>1</v>
      </c>
      <c r="L9" s="3" t="s">
        <v>48</v>
      </c>
    </row>
    <row r="10" spans="1:12" ht="18" customHeight="1">
      <c r="A10" s="2">
        <v>7</v>
      </c>
      <c r="B10" s="2" t="s">
        <v>23</v>
      </c>
      <c r="C10" s="2" t="s">
        <v>24</v>
      </c>
      <c r="D10" s="2" t="s">
        <v>7</v>
      </c>
      <c r="E10" s="2" t="s">
        <v>20</v>
      </c>
      <c r="F10" s="2">
        <v>60.17</v>
      </c>
      <c r="G10" s="2">
        <f t="shared" si="0"/>
        <v>24.068</v>
      </c>
      <c r="H10" s="2">
        <v>78</v>
      </c>
      <c r="I10" s="2">
        <f t="shared" si="1"/>
        <v>46.8</v>
      </c>
      <c r="J10" s="2">
        <f t="shared" si="2"/>
        <v>70.868</v>
      </c>
      <c r="K10" s="2">
        <v>2</v>
      </c>
      <c r="L10" s="3" t="s">
        <v>9</v>
      </c>
    </row>
    <row r="11" spans="1:12" ht="18" customHeight="1">
      <c r="A11" s="2">
        <v>8</v>
      </c>
      <c r="B11" s="2" t="s">
        <v>21</v>
      </c>
      <c r="C11" s="2" t="s">
        <v>22</v>
      </c>
      <c r="D11" s="2" t="s">
        <v>7</v>
      </c>
      <c r="E11" s="2" t="s">
        <v>20</v>
      </c>
      <c r="F11" s="2">
        <v>67.17</v>
      </c>
      <c r="G11" s="2">
        <f t="shared" si="0"/>
        <v>26.868000000000002</v>
      </c>
      <c r="H11" s="2">
        <v>70</v>
      </c>
      <c r="I11" s="2">
        <f t="shared" si="1"/>
        <v>42</v>
      </c>
      <c r="J11" s="2">
        <f t="shared" si="2"/>
        <v>68.868</v>
      </c>
      <c r="K11" s="2">
        <v>3</v>
      </c>
      <c r="L11" s="3" t="s">
        <v>9</v>
      </c>
    </row>
    <row r="12" spans="1:12" ht="18" customHeight="1">
      <c r="A12" s="2">
        <v>9</v>
      </c>
      <c r="B12" s="2" t="s">
        <v>25</v>
      </c>
      <c r="C12" s="2" t="s">
        <v>26</v>
      </c>
      <c r="D12" s="2" t="s">
        <v>7</v>
      </c>
      <c r="E12" s="2" t="s">
        <v>27</v>
      </c>
      <c r="F12" s="2">
        <v>69.17</v>
      </c>
      <c r="G12" s="2">
        <f t="shared" si="0"/>
        <v>27.668000000000003</v>
      </c>
      <c r="H12" s="2">
        <v>69</v>
      </c>
      <c r="I12" s="2">
        <f t="shared" si="1"/>
        <v>41.4</v>
      </c>
      <c r="J12" s="2">
        <f t="shared" si="2"/>
        <v>69.068</v>
      </c>
      <c r="K12" s="2">
        <v>1</v>
      </c>
      <c r="L12" s="3" t="s">
        <v>48</v>
      </c>
    </row>
    <row r="13" spans="1:12" ht="18" customHeight="1">
      <c r="A13" s="2">
        <v>10</v>
      </c>
      <c r="B13" s="2" t="s">
        <v>28</v>
      </c>
      <c r="C13" s="2" t="s">
        <v>29</v>
      </c>
      <c r="D13" s="2" t="s">
        <v>30</v>
      </c>
      <c r="E13" s="2" t="s">
        <v>27</v>
      </c>
      <c r="F13" s="2">
        <v>51.17</v>
      </c>
      <c r="G13" s="2">
        <f t="shared" si="0"/>
        <v>20.468000000000004</v>
      </c>
      <c r="H13" s="2">
        <v>77.67</v>
      </c>
      <c r="I13" s="2">
        <f t="shared" si="1"/>
        <v>46.602</v>
      </c>
      <c r="J13" s="2">
        <f t="shared" si="2"/>
        <v>67.07</v>
      </c>
      <c r="K13" s="2">
        <v>2</v>
      </c>
      <c r="L13" s="3" t="s">
        <v>9</v>
      </c>
    </row>
    <row r="14" spans="1:12" ht="18" customHeight="1">
      <c r="A14" s="2">
        <v>11</v>
      </c>
      <c r="B14" s="2" t="s">
        <v>31</v>
      </c>
      <c r="C14" s="2" t="s">
        <v>32</v>
      </c>
      <c r="D14" s="2" t="s">
        <v>30</v>
      </c>
      <c r="E14" s="2" t="s">
        <v>27</v>
      </c>
      <c r="F14" s="2">
        <v>50.5</v>
      </c>
      <c r="G14" s="2">
        <f t="shared" si="0"/>
        <v>20.200000000000003</v>
      </c>
      <c r="H14" s="2" t="s">
        <v>47</v>
      </c>
      <c r="I14" s="2" t="s">
        <v>47</v>
      </c>
      <c r="J14" s="2">
        <v>20.2</v>
      </c>
      <c r="K14" s="2">
        <v>3</v>
      </c>
      <c r="L14" s="3" t="s">
        <v>9</v>
      </c>
    </row>
    <row r="15" spans="1:12" ht="18" customHeight="1">
      <c r="A15" s="2">
        <v>12</v>
      </c>
      <c r="B15" s="2" t="s">
        <v>33</v>
      </c>
      <c r="C15" s="2" t="s">
        <v>34</v>
      </c>
      <c r="D15" s="2" t="s">
        <v>7</v>
      </c>
      <c r="E15" s="2" t="s">
        <v>35</v>
      </c>
      <c r="F15" s="2">
        <v>62.67</v>
      </c>
      <c r="G15" s="2">
        <f t="shared" si="0"/>
        <v>25.068</v>
      </c>
      <c r="H15" s="2">
        <v>85</v>
      </c>
      <c r="I15" s="2">
        <f>H15*0.6</f>
        <v>51</v>
      </c>
      <c r="J15" s="2">
        <f>G15+I15</f>
        <v>76.068</v>
      </c>
      <c r="K15" s="2">
        <v>1</v>
      </c>
      <c r="L15" s="3" t="s">
        <v>48</v>
      </c>
    </row>
    <row r="16" spans="1:12" ht="18" customHeight="1">
      <c r="A16" s="2">
        <v>13</v>
      </c>
      <c r="B16" s="2" t="s">
        <v>38</v>
      </c>
      <c r="C16" s="2" t="s">
        <v>39</v>
      </c>
      <c r="D16" s="2" t="s">
        <v>7</v>
      </c>
      <c r="E16" s="2" t="s">
        <v>35</v>
      </c>
      <c r="F16" s="2">
        <v>53.67</v>
      </c>
      <c r="G16" s="2">
        <f t="shared" si="0"/>
        <v>21.468000000000004</v>
      </c>
      <c r="H16" s="2">
        <v>75.67</v>
      </c>
      <c r="I16" s="2">
        <f>H16*0.6</f>
        <v>45.402</v>
      </c>
      <c r="J16" s="2">
        <f>G16+I16</f>
        <v>66.87</v>
      </c>
      <c r="K16" s="2">
        <v>2</v>
      </c>
      <c r="L16" s="3" t="s">
        <v>9</v>
      </c>
    </row>
    <row r="17" spans="1:12" ht="18" customHeight="1">
      <c r="A17" s="2">
        <v>14</v>
      </c>
      <c r="B17" s="2" t="s">
        <v>36</v>
      </c>
      <c r="C17" s="2" t="s">
        <v>37</v>
      </c>
      <c r="D17" s="2" t="s">
        <v>7</v>
      </c>
      <c r="E17" s="2" t="s">
        <v>35</v>
      </c>
      <c r="F17" s="2">
        <v>55.33</v>
      </c>
      <c r="G17" s="2">
        <f t="shared" si="0"/>
        <v>22.132</v>
      </c>
      <c r="H17" s="2">
        <v>73.33</v>
      </c>
      <c r="I17" s="2">
        <f>H17*0.6</f>
        <v>43.998</v>
      </c>
      <c r="J17" s="2">
        <f>G17+I17</f>
        <v>66.13</v>
      </c>
      <c r="K17" s="2">
        <v>3</v>
      </c>
      <c r="L17" s="3" t="s">
        <v>9</v>
      </c>
    </row>
  </sheetData>
  <mergeCells count="2">
    <mergeCell ref="A2:L2"/>
    <mergeCell ref="A1:C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2017-07-24T01:22:48Z</cp:lastPrinted>
  <dcterms:created xsi:type="dcterms:W3CDTF">2017-07-20T03:43:46Z</dcterms:created>
  <dcterms:modified xsi:type="dcterms:W3CDTF">2017-07-24T01:23:35Z</dcterms:modified>
  <cp:category/>
  <cp:version/>
  <cp:contentType/>
  <cp:contentStatus/>
</cp:coreProperties>
</file>