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排名" sheetId="1" r:id="rId1"/>
  </sheets>
  <definedNames>
    <definedName name="_xlnm.Print_Titles" localSheetId="0">'排名'!$1:$3</definedName>
  </definedNames>
  <calcPr fullCalcOnLoad="1"/>
</workbook>
</file>

<file path=xl/sharedStrings.xml><?xml version="1.0" encoding="utf-8"?>
<sst xmlns="http://schemas.openxmlformats.org/spreadsheetml/2006/main" count="769" uniqueCount="348">
  <si>
    <r>
      <t>麻江县</t>
    </r>
    <r>
      <rPr>
        <sz val="18"/>
        <rFont val="方正小标宋简体"/>
        <family val="0"/>
      </rPr>
      <t>2017</t>
    </r>
    <r>
      <rPr>
        <sz val="18"/>
        <rFont val="方正小标宋简体"/>
        <family val="0"/>
      </rPr>
      <t>年事业单位公开招聘综合成绩及入闱体检人员</t>
    </r>
  </si>
  <si>
    <t>姓名</t>
  </si>
  <si>
    <t>报考单位</t>
  </si>
  <si>
    <t>报考岗位</t>
  </si>
  <si>
    <t>笔试成绩</t>
  </si>
  <si>
    <t>面试成绩</t>
  </si>
  <si>
    <t>综合成绩</t>
  </si>
  <si>
    <t>是否入闱体检</t>
  </si>
  <si>
    <t>备注</t>
  </si>
  <si>
    <t>成绩</t>
  </si>
  <si>
    <t>50%</t>
  </si>
  <si>
    <t>吴婉竹</t>
  </si>
  <si>
    <t>麻江县预防腐败工作协调指导中心</t>
  </si>
  <si>
    <r>
      <t>02001_</t>
    </r>
    <r>
      <rPr>
        <sz val="10"/>
        <rFont val="宋体"/>
        <family val="0"/>
      </rPr>
      <t>管理岗位</t>
    </r>
  </si>
  <si>
    <t>是</t>
  </si>
  <si>
    <t>杨涛</t>
  </si>
  <si>
    <t>肖玄</t>
  </si>
  <si>
    <t>罗涧</t>
  </si>
  <si>
    <t>麻江县政务公益域名和信息管理办公室</t>
  </si>
  <si>
    <r>
      <t>02002_</t>
    </r>
    <r>
      <rPr>
        <sz val="10"/>
        <rFont val="宋体"/>
        <family val="0"/>
      </rPr>
      <t>管理岗位</t>
    </r>
  </si>
  <si>
    <t>龙瑞鸿</t>
  </si>
  <si>
    <t>张阳平</t>
  </si>
  <si>
    <t>李阳浩</t>
  </si>
  <si>
    <t>麻江县动物疫病防控中心</t>
  </si>
  <si>
    <r>
      <t>02003_</t>
    </r>
    <r>
      <rPr>
        <sz val="10"/>
        <rFont val="宋体"/>
        <family val="0"/>
      </rPr>
      <t>专业技术岗位</t>
    </r>
  </si>
  <si>
    <t>杨雪</t>
  </si>
  <si>
    <t>覃光胜</t>
  </si>
  <si>
    <t>王星</t>
  </si>
  <si>
    <t>麻江县市场监督管理检验检测中心</t>
  </si>
  <si>
    <r>
      <t>02004_</t>
    </r>
    <r>
      <rPr>
        <sz val="10"/>
        <rFont val="宋体"/>
        <family val="0"/>
      </rPr>
      <t>管理岗位</t>
    </r>
  </si>
  <si>
    <t>郑开旭</t>
  </si>
  <si>
    <t>马朝发</t>
  </si>
  <si>
    <t>吴建霖</t>
  </si>
  <si>
    <t>黄殿英</t>
  </si>
  <si>
    <t>麻江县投资项目管理办公室</t>
  </si>
  <si>
    <r>
      <t>02005_</t>
    </r>
    <r>
      <rPr>
        <sz val="10"/>
        <rFont val="宋体"/>
        <family val="0"/>
      </rPr>
      <t>管理岗位</t>
    </r>
  </si>
  <si>
    <t>林小钧</t>
  </si>
  <si>
    <t>李鸿雁</t>
  </si>
  <si>
    <t>杨金娥</t>
  </si>
  <si>
    <r>
      <t>02006_</t>
    </r>
    <r>
      <rPr>
        <sz val="10"/>
        <rFont val="宋体"/>
        <family val="0"/>
      </rPr>
      <t>管理岗位</t>
    </r>
  </si>
  <si>
    <t>刘名航</t>
  </si>
  <si>
    <t>潘春</t>
  </si>
  <si>
    <t>潘龙</t>
  </si>
  <si>
    <t>谢怡</t>
  </si>
  <si>
    <t>麻江县价格认证中心</t>
  </si>
  <si>
    <r>
      <t>02007_</t>
    </r>
    <r>
      <rPr>
        <sz val="10"/>
        <rFont val="宋体"/>
        <family val="0"/>
      </rPr>
      <t>管理岗位</t>
    </r>
  </si>
  <si>
    <t>范琼月</t>
  </si>
  <si>
    <t>石倩</t>
  </si>
  <si>
    <t>罗瑞菊</t>
  </si>
  <si>
    <t>王凡庭</t>
  </si>
  <si>
    <t>龚晨</t>
  </si>
  <si>
    <t>罗凯日</t>
  </si>
  <si>
    <t>麻江县政府和社会资本合作管理办公室</t>
  </si>
  <si>
    <r>
      <t>02008_</t>
    </r>
    <r>
      <rPr>
        <sz val="10"/>
        <rFont val="宋体"/>
        <family val="0"/>
      </rPr>
      <t>管理岗位</t>
    </r>
  </si>
  <si>
    <t>王黎</t>
  </si>
  <si>
    <t>杨仁庆</t>
  </si>
  <si>
    <t>李格格</t>
  </si>
  <si>
    <r>
      <t>02009_</t>
    </r>
    <r>
      <rPr>
        <sz val="10"/>
        <rFont val="宋体"/>
        <family val="0"/>
      </rPr>
      <t>管理岗位</t>
    </r>
  </si>
  <si>
    <t>雷陌林</t>
  </si>
  <si>
    <t>赵厢锦</t>
  </si>
  <si>
    <t>穆雪</t>
  </si>
  <si>
    <t>肖娟</t>
  </si>
  <si>
    <t>麻江县乡镇统计管理办公室</t>
  </si>
  <si>
    <r>
      <t>02010_</t>
    </r>
    <r>
      <rPr>
        <sz val="10"/>
        <rFont val="宋体"/>
        <family val="0"/>
      </rPr>
      <t>管理岗位</t>
    </r>
  </si>
  <si>
    <t>胡雪</t>
  </si>
  <si>
    <t>陈禄元</t>
  </si>
  <si>
    <t>莫光胜</t>
  </si>
  <si>
    <t>麻江县金竹街道人力资源和社会保障中心</t>
  </si>
  <si>
    <r>
      <t>02011_</t>
    </r>
    <r>
      <rPr>
        <sz val="10"/>
        <rFont val="宋体"/>
        <family val="0"/>
      </rPr>
      <t>管理岗位</t>
    </r>
  </si>
  <si>
    <t>吴斌鑫</t>
  </si>
  <si>
    <t>韦明誉</t>
  </si>
  <si>
    <t>蒙开吉</t>
  </si>
  <si>
    <t>麻江县地质灾害防治应急处置中心</t>
  </si>
  <si>
    <r>
      <t>02012_</t>
    </r>
    <r>
      <rPr>
        <sz val="10"/>
        <rFont val="宋体"/>
        <family val="0"/>
      </rPr>
      <t>管理岗位</t>
    </r>
  </si>
  <si>
    <t>吴祖源</t>
  </si>
  <si>
    <t>申列</t>
  </si>
  <si>
    <t>周炜</t>
  </si>
  <si>
    <t>麻江县龙山镇国土资源所</t>
  </si>
  <si>
    <r>
      <t>02013_</t>
    </r>
    <r>
      <rPr>
        <sz val="10"/>
        <rFont val="宋体"/>
        <family val="0"/>
      </rPr>
      <t>管理岗位</t>
    </r>
  </si>
  <si>
    <t>赵庭敏</t>
  </si>
  <si>
    <t>陈国海</t>
  </si>
  <si>
    <t>潘开成</t>
  </si>
  <si>
    <t>申若辉</t>
  </si>
  <si>
    <t>麻江县道路运输管理局</t>
  </si>
  <si>
    <r>
      <t>02014_</t>
    </r>
    <r>
      <rPr>
        <sz val="10"/>
        <rFont val="宋体"/>
        <family val="0"/>
      </rPr>
      <t>管理岗位</t>
    </r>
  </si>
  <si>
    <t>赵文金</t>
  </si>
  <si>
    <t>文双敏</t>
  </si>
  <si>
    <t>吴清平</t>
  </si>
  <si>
    <t>彭森文</t>
  </si>
  <si>
    <t>麻江县坝芒交通管理所</t>
  </si>
  <si>
    <r>
      <t>02015_</t>
    </r>
    <r>
      <rPr>
        <sz val="10"/>
        <rFont val="宋体"/>
        <family val="0"/>
      </rPr>
      <t>专业技术岗位</t>
    </r>
  </si>
  <si>
    <t>曹发义</t>
  </si>
  <si>
    <t>荣克峰</t>
  </si>
  <si>
    <t>李昌豪</t>
  </si>
  <si>
    <t>麻江县谷硐镇水利站</t>
  </si>
  <si>
    <r>
      <t>02016_</t>
    </r>
    <r>
      <rPr>
        <sz val="10"/>
        <rFont val="宋体"/>
        <family val="0"/>
      </rPr>
      <t>专业技术岗位</t>
    </r>
  </si>
  <si>
    <t>陈艺元</t>
  </si>
  <si>
    <t>朱崇先</t>
  </si>
  <si>
    <t>龙升香</t>
  </si>
  <si>
    <t>麻江县谷硐镇财政所</t>
  </si>
  <si>
    <r>
      <t>02017_</t>
    </r>
    <r>
      <rPr>
        <sz val="10"/>
        <rFont val="宋体"/>
        <family val="0"/>
      </rPr>
      <t>管理岗位</t>
    </r>
  </si>
  <si>
    <t>吴坤兰</t>
  </si>
  <si>
    <t>黄明丫</t>
  </si>
  <si>
    <t>吴本梅</t>
  </si>
  <si>
    <t>麻江县谷硐镇计划生育协会</t>
  </si>
  <si>
    <r>
      <t>02018_</t>
    </r>
    <r>
      <rPr>
        <sz val="10"/>
        <rFont val="宋体"/>
        <family val="0"/>
      </rPr>
      <t>管理岗位</t>
    </r>
  </si>
  <si>
    <t>谢江红</t>
  </si>
  <si>
    <t>刘永琦</t>
  </si>
  <si>
    <t>蒙世靖</t>
  </si>
  <si>
    <t>麻江县谷硐镇扶贫工作站</t>
  </si>
  <si>
    <r>
      <t>02019_</t>
    </r>
    <r>
      <rPr>
        <sz val="10"/>
        <rFont val="宋体"/>
        <family val="0"/>
      </rPr>
      <t>管理岗位</t>
    </r>
  </si>
  <si>
    <t>罗世凯</t>
  </si>
  <si>
    <t>李程</t>
  </si>
  <si>
    <t>龙明凤</t>
  </si>
  <si>
    <t>麻江县龙山镇扶贫工作站</t>
  </si>
  <si>
    <r>
      <t>02020_</t>
    </r>
    <r>
      <rPr>
        <sz val="10"/>
        <rFont val="宋体"/>
        <family val="0"/>
      </rPr>
      <t>管理岗位</t>
    </r>
  </si>
  <si>
    <t>杨桂荣</t>
  </si>
  <si>
    <t>麻江县龙山镇林业站</t>
  </si>
  <si>
    <r>
      <t>02021_</t>
    </r>
    <r>
      <rPr>
        <sz val="10"/>
        <rFont val="宋体"/>
        <family val="0"/>
      </rPr>
      <t>管理岗位</t>
    </r>
  </si>
  <si>
    <t>王永贵</t>
  </si>
  <si>
    <t>马鸿清</t>
  </si>
  <si>
    <t>麻江县龙山镇人力资源社会保障中心</t>
  </si>
  <si>
    <r>
      <t>02022_</t>
    </r>
    <r>
      <rPr>
        <sz val="10"/>
        <rFont val="宋体"/>
        <family val="0"/>
      </rPr>
      <t>管理岗位</t>
    </r>
  </si>
  <si>
    <t>龙明华</t>
  </si>
  <si>
    <t>金润鑫</t>
  </si>
  <si>
    <t>杨金华</t>
  </si>
  <si>
    <t>麻江县坝芒乡水利站</t>
  </si>
  <si>
    <r>
      <t>02023_</t>
    </r>
    <r>
      <rPr>
        <sz val="10"/>
        <rFont val="宋体"/>
        <family val="0"/>
      </rPr>
      <t>专业技术岗位</t>
    </r>
  </si>
  <si>
    <t>否</t>
  </si>
  <si>
    <r>
      <t>综合成绩未达</t>
    </r>
    <r>
      <rPr>
        <sz val="10"/>
        <rFont val="Times New Roman"/>
        <family val="1"/>
      </rPr>
      <t>60</t>
    </r>
    <r>
      <rPr>
        <sz val="10"/>
        <rFont val="宋体"/>
        <family val="0"/>
      </rPr>
      <t>分</t>
    </r>
  </si>
  <si>
    <t>王明杰</t>
  </si>
  <si>
    <t>文增祥</t>
  </si>
  <si>
    <t>罗宇芬</t>
  </si>
  <si>
    <t>麻江县坝芒乡计划生育协会</t>
  </si>
  <si>
    <r>
      <t>02024_</t>
    </r>
    <r>
      <rPr>
        <sz val="10"/>
        <rFont val="宋体"/>
        <family val="0"/>
      </rPr>
      <t>管理岗位</t>
    </r>
  </si>
  <si>
    <t>黄朝勇</t>
  </si>
  <si>
    <t>姜再铅</t>
  </si>
  <si>
    <t>张朝静</t>
  </si>
  <si>
    <t>麻江县坝芒乡农村产权交易中心</t>
  </si>
  <si>
    <r>
      <t>02025_</t>
    </r>
    <r>
      <rPr>
        <sz val="10"/>
        <rFont val="宋体"/>
        <family val="0"/>
      </rPr>
      <t>管理岗位</t>
    </r>
  </si>
  <si>
    <t>陆露露</t>
  </si>
  <si>
    <t>李福光</t>
  </si>
  <si>
    <t>龙倩</t>
  </si>
  <si>
    <t>龙俊华</t>
  </si>
  <si>
    <t>熊绍红</t>
  </si>
  <si>
    <t>岑庆丹</t>
  </si>
  <si>
    <t>麻江县贤昌镇财政所</t>
  </si>
  <si>
    <r>
      <t>02026_</t>
    </r>
    <r>
      <rPr>
        <sz val="10"/>
        <rFont val="宋体"/>
        <family val="0"/>
      </rPr>
      <t>管理岗位</t>
    </r>
  </si>
  <si>
    <t>罗德钱</t>
  </si>
  <si>
    <t>鲍祥昀</t>
  </si>
  <si>
    <t>周道德</t>
  </si>
  <si>
    <t>麻江县贤昌镇村镇建设中心</t>
  </si>
  <si>
    <r>
      <t>02027_</t>
    </r>
    <r>
      <rPr>
        <sz val="10"/>
        <rFont val="宋体"/>
        <family val="0"/>
      </rPr>
      <t>管理岗位</t>
    </r>
  </si>
  <si>
    <t>熊耕</t>
  </si>
  <si>
    <t>杨兴福</t>
  </si>
  <si>
    <t>黄光蕾</t>
  </si>
  <si>
    <t>麻江县宣威镇农业服务中心</t>
  </si>
  <si>
    <r>
      <t>02028_</t>
    </r>
    <r>
      <rPr>
        <sz val="10"/>
        <rFont val="宋体"/>
        <family val="0"/>
      </rPr>
      <t>管理岗位</t>
    </r>
  </si>
  <si>
    <t>张玉练</t>
  </si>
  <si>
    <t>杨云玲</t>
  </si>
  <si>
    <t>钟美玲</t>
  </si>
  <si>
    <t>麻江县宣威镇村镇建设服务中心</t>
  </si>
  <si>
    <r>
      <t>02029_</t>
    </r>
    <r>
      <rPr>
        <sz val="10"/>
        <rFont val="宋体"/>
        <family val="0"/>
      </rPr>
      <t>专业技术岗位</t>
    </r>
  </si>
  <si>
    <t>李青宇</t>
  </si>
  <si>
    <t>潘存萍</t>
  </si>
  <si>
    <t>龙梅</t>
  </si>
  <si>
    <t>麻江县宣威镇林业站</t>
  </si>
  <si>
    <r>
      <t>02030_</t>
    </r>
    <r>
      <rPr>
        <sz val="10"/>
        <rFont val="宋体"/>
        <family val="0"/>
      </rPr>
      <t>专业技术岗位</t>
    </r>
  </si>
  <si>
    <t>直接入闱面试</t>
  </si>
  <si>
    <t>马院</t>
  </si>
  <si>
    <t>秦琪</t>
  </si>
  <si>
    <t>麻江县宣威镇科技宣教文化信息服务中心</t>
  </si>
  <si>
    <r>
      <t>02031_</t>
    </r>
    <r>
      <rPr>
        <sz val="10"/>
        <rFont val="宋体"/>
        <family val="0"/>
      </rPr>
      <t>管理岗位</t>
    </r>
  </si>
  <si>
    <t>王婷婷</t>
  </si>
  <si>
    <t>姚敦敏</t>
  </si>
  <si>
    <t>陈转转</t>
  </si>
  <si>
    <t>麻江县宣威镇政务服务中心</t>
  </si>
  <si>
    <r>
      <t>02032_</t>
    </r>
    <r>
      <rPr>
        <sz val="10"/>
        <rFont val="宋体"/>
        <family val="0"/>
      </rPr>
      <t>管理岗位</t>
    </r>
  </si>
  <si>
    <t>王承斌</t>
  </si>
  <si>
    <t>陈维勇</t>
  </si>
  <si>
    <t>周灿丽</t>
  </si>
  <si>
    <t>麻江县宣威镇中心卫生院</t>
  </si>
  <si>
    <r>
      <t>02033_</t>
    </r>
    <r>
      <rPr>
        <sz val="10"/>
        <rFont val="宋体"/>
        <family val="0"/>
      </rPr>
      <t>专业技术岗位</t>
    </r>
  </si>
  <si>
    <t>吴育玉</t>
  </si>
  <si>
    <t>陈荣春</t>
  </si>
  <si>
    <t>杨仕芬</t>
  </si>
  <si>
    <r>
      <t>02034_</t>
    </r>
    <r>
      <rPr>
        <sz val="10"/>
        <rFont val="宋体"/>
        <family val="0"/>
      </rPr>
      <t>专业技术岗位</t>
    </r>
  </si>
  <si>
    <t>袁明花</t>
  </si>
  <si>
    <t>周灿柳</t>
  </si>
  <si>
    <t>龙江</t>
  </si>
  <si>
    <r>
      <t>02035_</t>
    </r>
    <r>
      <rPr>
        <sz val="10"/>
        <rFont val="宋体"/>
        <family val="0"/>
      </rPr>
      <t>专业技术岗位</t>
    </r>
  </si>
  <si>
    <t>李梦媛</t>
  </si>
  <si>
    <t>陈媛</t>
  </si>
  <si>
    <t>龙玲</t>
  </si>
  <si>
    <r>
      <t>02036_</t>
    </r>
    <r>
      <rPr>
        <sz val="10"/>
        <rFont val="宋体"/>
        <family val="0"/>
      </rPr>
      <t>专业技术岗位</t>
    </r>
  </si>
  <si>
    <t>李静</t>
  </si>
  <si>
    <t>杨杰</t>
  </si>
  <si>
    <t>赵明莎</t>
  </si>
  <si>
    <r>
      <t>02037_</t>
    </r>
    <r>
      <rPr>
        <sz val="10"/>
        <rFont val="宋体"/>
        <family val="0"/>
      </rPr>
      <t>管理岗位</t>
    </r>
  </si>
  <si>
    <t>姜莉莉</t>
  </si>
  <si>
    <t>吴和艳</t>
  </si>
  <si>
    <t>王小玲</t>
  </si>
  <si>
    <t>麻江县人民医院</t>
  </si>
  <si>
    <r>
      <t>02038_</t>
    </r>
    <r>
      <rPr>
        <sz val="10"/>
        <rFont val="宋体"/>
        <family val="0"/>
      </rPr>
      <t>专业技术岗位</t>
    </r>
  </si>
  <si>
    <t>杨丽</t>
  </si>
  <si>
    <t>王顺琴</t>
  </si>
  <si>
    <t>吴振英</t>
  </si>
  <si>
    <r>
      <t>02039_</t>
    </r>
    <r>
      <rPr>
        <sz val="10"/>
        <rFont val="宋体"/>
        <family val="0"/>
      </rPr>
      <t>专业技术岗位</t>
    </r>
  </si>
  <si>
    <t>蒙昕维</t>
  </si>
  <si>
    <t>龙腾</t>
  </si>
  <si>
    <t>唐建红</t>
  </si>
  <si>
    <r>
      <t>02040_</t>
    </r>
    <r>
      <rPr>
        <sz val="10"/>
        <rFont val="宋体"/>
        <family val="0"/>
      </rPr>
      <t>管理岗位</t>
    </r>
  </si>
  <si>
    <t>张仁怀</t>
  </si>
  <si>
    <t>饶伟</t>
  </si>
  <si>
    <t>杨林美</t>
  </si>
  <si>
    <r>
      <t>02041_</t>
    </r>
    <r>
      <rPr>
        <sz val="10"/>
        <rFont val="宋体"/>
        <family val="0"/>
      </rPr>
      <t>管理岗位</t>
    </r>
  </si>
  <si>
    <t>闵应辉</t>
  </si>
  <si>
    <t>简乾</t>
  </si>
  <si>
    <t>唐琦</t>
  </si>
  <si>
    <t>麻江县龙山镇卫生院</t>
  </si>
  <si>
    <r>
      <t>02042_</t>
    </r>
    <r>
      <rPr>
        <sz val="10"/>
        <rFont val="宋体"/>
        <family val="0"/>
      </rPr>
      <t>专业技术岗位</t>
    </r>
  </si>
  <si>
    <t>程隆丹</t>
  </si>
  <si>
    <t>罗传花</t>
  </si>
  <si>
    <t>龙明香</t>
  </si>
  <si>
    <r>
      <t>02043_</t>
    </r>
    <r>
      <rPr>
        <sz val="10"/>
        <rFont val="宋体"/>
        <family val="0"/>
      </rPr>
      <t>专业技术岗位</t>
    </r>
  </si>
  <si>
    <t>李远福</t>
  </si>
  <si>
    <t>杨隆权</t>
  </si>
  <si>
    <t>谭啟东</t>
  </si>
  <si>
    <r>
      <t>02044_</t>
    </r>
    <r>
      <rPr>
        <sz val="10"/>
        <rFont val="宋体"/>
        <family val="0"/>
      </rPr>
      <t>专业技术岗位</t>
    </r>
  </si>
  <si>
    <t>杨兴友</t>
  </si>
  <si>
    <t>吴祖兰</t>
  </si>
  <si>
    <t>王栎</t>
  </si>
  <si>
    <r>
      <t>02045_</t>
    </r>
    <r>
      <rPr>
        <sz val="10"/>
        <rFont val="宋体"/>
        <family val="0"/>
      </rPr>
      <t>专业技术岗位</t>
    </r>
  </si>
  <si>
    <t>梅启学</t>
  </si>
  <si>
    <t>陈雪</t>
  </si>
  <si>
    <t>刘忠云</t>
  </si>
  <si>
    <r>
      <t>02046_</t>
    </r>
    <r>
      <rPr>
        <sz val="10"/>
        <rFont val="宋体"/>
        <family val="0"/>
      </rPr>
      <t>管理岗位</t>
    </r>
  </si>
  <si>
    <t>张召勇</t>
  </si>
  <si>
    <t>李庆姝</t>
  </si>
  <si>
    <t>杨秀才</t>
  </si>
  <si>
    <t>麻江县坝芒乡卫生院</t>
  </si>
  <si>
    <r>
      <t>02047_</t>
    </r>
    <r>
      <rPr>
        <sz val="10"/>
        <rFont val="宋体"/>
        <family val="0"/>
      </rPr>
      <t>专业技术岗位</t>
    </r>
  </si>
  <si>
    <t>龚家敏</t>
  </si>
  <si>
    <t>岑忠林</t>
  </si>
  <si>
    <t>杨春平</t>
  </si>
  <si>
    <r>
      <t>02048_</t>
    </r>
    <r>
      <rPr>
        <sz val="10"/>
        <rFont val="宋体"/>
        <family val="0"/>
      </rPr>
      <t>专业技术岗位</t>
    </r>
  </si>
  <si>
    <t>杨秀芬</t>
  </si>
  <si>
    <t>沈悦</t>
  </si>
  <si>
    <t>刘太雪</t>
  </si>
  <si>
    <r>
      <t>02049_</t>
    </r>
    <r>
      <rPr>
        <sz val="10"/>
        <rFont val="宋体"/>
        <family val="0"/>
      </rPr>
      <t>专业技术岗位</t>
    </r>
  </si>
  <si>
    <t>王克敏</t>
  </si>
  <si>
    <t>罗林敏</t>
  </si>
  <si>
    <t>吴红艳</t>
  </si>
  <si>
    <t>龙禹伯</t>
  </si>
  <si>
    <r>
      <t>02050_</t>
    </r>
    <r>
      <rPr>
        <sz val="10"/>
        <rFont val="宋体"/>
        <family val="0"/>
      </rPr>
      <t>管理岗位</t>
    </r>
  </si>
  <si>
    <t>王海军</t>
  </si>
  <si>
    <t>赵明阶</t>
  </si>
  <si>
    <t>杨燕</t>
  </si>
  <si>
    <r>
      <t>02051_</t>
    </r>
    <r>
      <rPr>
        <sz val="10"/>
        <rFont val="宋体"/>
        <family val="0"/>
      </rPr>
      <t>专业技术岗位</t>
    </r>
  </si>
  <si>
    <t>杨仕奎</t>
  </si>
  <si>
    <t>黎多花</t>
  </si>
  <si>
    <t>高国辉</t>
  </si>
  <si>
    <t>麻江县谷硐镇中心卫生院</t>
  </si>
  <si>
    <r>
      <t>02052_</t>
    </r>
    <r>
      <rPr>
        <sz val="10"/>
        <rFont val="宋体"/>
        <family val="0"/>
      </rPr>
      <t>专业技术岗位</t>
    </r>
  </si>
  <si>
    <t>王姗姗</t>
  </si>
  <si>
    <t>罗时英</t>
  </si>
  <si>
    <t>王化长</t>
  </si>
  <si>
    <t>朱玉英</t>
  </si>
  <si>
    <t>王明兰</t>
  </si>
  <si>
    <t>胡嗣婷</t>
  </si>
  <si>
    <t>王大勇</t>
  </si>
  <si>
    <r>
      <t>02053_</t>
    </r>
    <r>
      <rPr>
        <sz val="10"/>
        <rFont val="宋体"/>
        <family val="0"/>
      </rPr>
      <t>专业技术岗位</t>
    </r>
  </si>
  <si>
    <t>谢正松</t>
  </si>
  <si>
    <t>王晓霜</t>
  </si>
  <si>
    <t>王应江</t>
  </si>
  <si>
    <r>
      <t>02054_</t>
    </r>
    <r>
      <rPr>
        <sz val="10"/>
        <rFont val="宋体"/>
        <family val="0"/>
      </rPr>
      <t>管理岗位</t>
    </r>
  </si>
  <si>
    <t>赵祥梅</t>
  </si>
  <si>
    <t>蔡丹丹</t>
  </si>
  <si>
    <t>罗先露</t>
  </si>
  <si>
    <t>孙大彬</t>
  </si>
  <si>
    <r>
      <t>02055_</t>
    </r>
    <r>
      <rPr>
        <sz val="10"/>
        <rFont val="宋体"/>
        <family val="0"/>
      </rPr>
      <t>专业技术岗位</t>
    </r>
  </si>
  <si>
    <t>孙启兰</t>
  </si>
  <si>
    <t>刘红倩</t>
  </si>
  <si>
    <t>潘中院</t>
  </si>
  <si>
    <t>麻江县第一中学</t>
  </si>
  <si>
    <r>
      <t>02056_</t>
    </r>
    <r>
      <rPr>
        <sz val="10"/>
        <rFont val="宋体"/>
        <family val="0"/>
      </rPr>
      <t>专业技术岗位</t>
    </r>
  </si>
  <si>
    <t>毛光宝</t>
  </si>
  <si>
    <t>王治金</t>
  </si>
  <si>
    <r>
      <t>02057_</t>
    </r>
    <r>
      <rPr>
        <sz val="10"/>
        <rFont val="宋体"/>
        <family val="0"/>
      </rPr>
      <t>专业技术岗位</t>
    </r>
  </si>
  <si>
    <t>徐鸿剑</t>
  </si>
  <si>
    <t>张微</t>
  </si>
  <si>
    <t>杨再芝</t>
  </si>
  <si>
    <r>
      <t>02058_</t>
    </r>
    <r>
      <rPr>
        <sz val="10"/>
        <rFont val="宋体"/>
        <family val="0"/>
      </rPr>
      <t>专业技术岗位</t>
    </r>
  </si>
  <si>
    <t>杨贵福</t>
  </si>
  <si>
    <t>梁绍超</t>
  </si>
  <si>
    <t>李响</t>
  </si>
  <si>
    <r>
      <t>02059_</t>
    </r>
    <r>
      <rPr>
        <sz val="10"/>
        <rFont val="宋体"/>
        <family val="0"/>
      </rPr>
      <t>专业技术岗位</t>
    </r>
  </si>
  <si>
    <t>尹雯洁</t>
  </si>
  <si>
    <t>邓霞</t>
  </si>
  <si>
    <t>姚艳香</t>
  </si>
  <si>
    <r>
      <t>02060_</t>
    </r>
    <r>
      <rPr>
        <sz val="10"/>
        <rFont val="宋体"/>
        <family val="0"/>
      </rPr>
      <t>专业技术岗位</t>
    </r>
  </si>
  <si>
    <t>朱细平</t>
  </si>
  <si>
    <t>吴育仙</t>
  </si>
  <si>
    <t>张明利</t>
  </si>
  <si>
    <t>宋捷</t>
  </si>
  <si>
    <t>麻江县中等职业学校</t>
  </si>
  <si>
    <r>
      <t>02061_</t>
    </r>
    <r>
      <rPr>
        <sz val="10"/>
        <rFont val="宋体"/>
        <family val="0"/>
      </rPr>
      <t>专业技术岗位</t>
    </r>
  </si>
  <si>
    <t>黄光艳</t>
  </si>
  <si>
    <t>陈金刚</t>
  </si>
  <si>
    <t>田凤</t>
  </si>
  <si>
    <t>麻江县谷硐幼儿园</t>
  </si>
  <si>
    <r>
      <t>02062_</t>
    </r>
    <r>
      <rPr>
        <sz val="10"/>
        <rFont val="宋体"/>
        <family val="0"/>
      </rPr>
      <t>专业技术岗位</t>
    </r>
  </si>
  <si>
    <t>刘双菊</t>
  </si>
  <si>
    <t>肖梅</t>
  </si>
  <si>
    <t>赵伯群</t>
  </si>
  <si>
    <t>龙婷芬</t>
  </si>
  <si>
    <t>熊宇</t>
  </si>
  <si>
    <t>罗艳飞</t>
  </si>
  <si>
    <t>麻江县坝芒幼儿园</t>
  </si>
  <si>
    <r>
      <t>02064_</t>
    </r>
    <r>
      <rPr>
        <sz val="10"/>
        <rFont val="宋体"/>
        <family val="0"/>
      </rPr>
      <t>专业技术岗位</t>
    </r>
  </si>
  <si>
    <t>王荣敏</t>
  </si>
  <si>
    <t>蒋丽苹</t>
  </si>
  <si>
    <t>田贵荣</t>
  </si>
  <si>
    <t>熊瑛</t>
  </si>
  <si>
    <t>罗欢</t>
  </si>
  <si>
    <t>蒙镌</t>
  </si>
  <si>
    <t>麻江县景阳幼儿园</t>
  </si>
  <si>
    <r>
      <t>02066_</t>
    </r>
    <r>
      <rPr>
        <sz val="10"/>
        <rFont val="宋体"/>
        <family val="0"/>
      </rPr>
      <t>专业技术岗位</t>
    </r>
  </si>
  <si>
    <t>何秦玉</t>
  </si>
  <si>
    <t>吴芳红</t>
  </si>
  <si>
    <t>谢雪娇</t>
  </si>
  <si>
    <t>陈飞</t>
  </si>
  <si>
    <t>何菊</t>
  </si>
  <si>
    <t>陈世菊</t>
  </si>
  <si>
    <t>麻江县龙山幼儿园</t>
  </si>
  <si>
    <r>
      <t>02068_</t>
    </r>
    <r>
      <rPr>
        <sz val="10"/>
        <rFont val="宋体"/>
        <family val="0"/>
      </rPr>
      <t>专业技术岗位</t>
    </r>
  </si>
  <si>
    <t>文家粉</t>
  </si>
  <si>
    <t>赵元菲</t>
  </si>
  <si>
    <t>杨花</t>
  </si>
  <si>
    <t>张德玉</t>
  </si>
  <si>
    <t>张品艳</t>
  </si>
  <si>
    <t>滕露</t>
  </si>
  <si>
    <r>
      <t>02069_</t>
    </r>
    <r>
      <rPr>
        <sz val="10"/>
        <rFont val="宋体"/>
        <family val="0"/>
      </rPr>
      <t>专业技术岗位</t>
    </r>
  </si>
  <si>
    <t>孔垂礼</t>
  </si>
  <si>
    <t>李瑶瑶</t>
  </si>
  <si>
    <t>罗靖</t>
  </si>
  <si>
    <t>邓微微</t>
  </si>
  <si>
    <t>刘荣菊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</si>
</sst>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0">
    <font>
      <u val="single"/>
      <sz val="12"/>
      <color indexed="20"/>
      <name val="宋体"/>
      <family val="0"/>
    </font>
    <font>
      <sz val="12"/>
      <name val="宋体"/>
      <family val="0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8"/>
      <name val="方正小标宋简体"/>
      <family val="0"/>
    </font>
    <font>
      <sz val="9"/>
      <name val="宋体"/>
      <family val="0"/>
    </font>
    <font>
      <b/>
      <sz val="10"/>
      <name val="宋体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7">
    <xf numFmtId="0" fontId="1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4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8" fillId="4" borderId="1" applyNumberFormat="0" applyAlignment="0" applyProtection="0"/>
    <xf numFmtId="4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15" fillId="5" borderId="1" applyNumberFormat="0" applyAlignment="0" applyProtection="0"/>
    <xf numFmtId="0" fontId="14" fillId="6" borderId="0" applyNumberFormat="0" applyBorder="0" applyAlignment="0" applyProtection="0"/>
    <xf numFmtId="0" fontId="23" fillId="7" borderId="0" applyNumberFormat="0" applyBorder="0" applyAlignment="0" applyProtection="0"/>
    <xf numFmtId="43" fontId="14" fillId="0" borderId="0" applyFont="0" applyFill="0" applyBorder="0" applyAlignment="0" applyProtection="0"/>
    <xf numFmtId="0" fontId="20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14" fillId="8" borderId="2" applyNumberFormat="0" applyFont="0" applyAlignment="0" applyProtection="0"/>
    <xf numFmtId="0" fontId="20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4" fillId="0" borderId="4" applyNumberFormat="0" applyFill="0" applyAlignment="0" applyProtection="0"/>
    <xf numFmtId="0" fontId="20" fillId="10" borderId="0" applyNumberFormat="0" applyBorder="0" applyAlignment="0" applyProtection="0"/>
    <xf numFmtId="0" fontId="16" fillId="0" borderId="5" applyNumberFormat="0" applyFill="0" applyAlignment="0" applyProtection="0"/>
    <xf numFmtId="0" fontId="20" fillId="11" borderId="0" applyNumberFormat="0" applyBorder="0" applyAlignment="0" applyProtection="0"/>
    <xf numFmtId="0" fontId="19" fillId="5" borderId="6" applyNumberFormat="0" applyAlignment="0" applyProtection="0"/>
    <xf numFmtId="0" fontId="15" fillId="5" borderId="1" applyNumberFormat="0" applyAlignment="0" applyProtection="0"/>
    <xf numFmtId="0" fontId="27" fillId="12" borderId="7" applyNumberFormat="0" applyAlignment="0" applyProtection="0"/>
    <xf numFmtId="0" fontId="14" fillId="13" borderId="0" applyNumberFormat="0" applyBorder="0" applyAlignment="0" applyProtection="0"/>
    <xf numFmtId="0" fontId="14" fillId="4" borderId="0" applyNumberFormat="0" applyBorder="0" applyAlignment="0" applyProtection="0"/>
    <xf numFmtId="0" fontId="20" fillId="14" borderId="0" applyNumberFormat="0" applyBorder="0" applyAlignment="0" applyProtection="0"/>
    <xf numFmtId="0" fontId="22" fillId="0" borderId="8" applyNumberFormat="0" applyFill="0" applyAlignment="0" applyProtection="0"/>
    <xf numFmtId="0" fontId="14" fillId="15" borderId="0" applyNumberFormat="0" applyBorder="0" applyAlignment="0" applyProtection="0"/>
    <xf numFmtId="0" fontId="29" fillId="0" borderId="9" applyNumberFormat="0" applyFill="0" applyAlignment="0" applyProtection="0"/>
    <xf numFmtId="0" fontId="21" fillId="3" borderId="0" applyNumberFormat="0" applyBorder="0" applyAlignment="0" applyProtection="0"/>
    <xf numFmtId="0" fontId="14" fillId="9" borderId="0" applyNumberFormat="0" applyBorder="0" applyAlignment="0" applyProtection="0"/>
    <xf numFmtId="0" fontId="28" fillId="16" borderId="0" applyNumberFormat="0" applyBorder="0" applyAlignment="0" applyProtection="0"/>
    <xf numFmtId="0" fontId="14" fillId="17" borderId="0" applyNumberFormat="0" applyBorder="0" applyAlignment="0" applyProtection="0"/>
    <xf numFmtId="0" fontId="20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2" borderId="0" applyNumberFormat="0" applyBorder="0" applyAlignment="0" applyProtection="0"/>
    <xf numFmtId="0" fontId="14" fillId="15" borderId="0" applyNumberFormat="0" applyBorder="0" applyAlignment="0" applyProtection="0"/>
    <xf numFmtId="0" fontId="20" fillId="11" borderId="0" applyNumberFormat="0" applyBorder="0" applyAlignment="0" applyProtection="0"/>
    <xf numFmtId="0" fontId="19" fillId="5" borderId="6" applyNumberFormat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20" fillId="20" borderId="0" applyNumberFormat="0" applyBorder="0" applyAlignment="0" applyProtection="0"/>
    <xf numFmtId="0" fontId="14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8" fillId="16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0" fillId="23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13" fillId="0" borderId="3" applyNumberFormat="0" applyFill="0" applyAlignment="0" applyProtection="0"/>
    <xf numFmtId="0" fontId="24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21" fillId="3" borderId="0" applyNumberFormat="0" applyBorder="0" applyAlignment="0" applyProtection="0"/>
    <xf numFmtId="0" fontId="29" fillId="0" borderId="9" applyNumberFormat="0" applyFill="0" applyAlignment="0" applyProtection="0"/>
    <xf numFmtId="0" fontId="27" fillId="12" borderId="7" applyNumberFormat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0" fillId="18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0" fillId="11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8" fillId="4" borderId="1" applyNumberFormat="0" applyAlignment="0" applyProtection="0"/>
    <xf numFmtId="0" fontId="1" fillId="8" borderId="2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2" fillId="0" borderId="0" xfId="91" applyFont="1">
      <alignment vertical="center"/>
      <protection/>
    </xf>
    <xf numFmtId="0" fontId="3" fillId="0" borderId="0" xfId="0" applyFont="1" applyAlignment="1">
      <alignment vertical="center"/>
    </xf>
    <xf numFmtId="49" fontId="4" fillId="0" borderId="0" xfId="92" applyNumberFormat="1" applyFont="1" applyBorder="1" applyAlignment="1">
      <alignment vertical="center" wrapText="1"/>
      <protection/>
    </xf>
    <xf numFmtId="0" fontId="4" fillId="0" borderId="0" xfId="0" applyFont="1" applyAlignment="1">
      <alignment vertical="center"/>
    </xf>
    <xf numFmtId="49" fontId="5" fillId="0" borderId="10" xfId="91" applyNumberFormat="1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49" fontId="7" fillId="0" borderId="12" xfId="91" applyNumberFormat="1" applyFont="1" applyBorder="1" applyAlignment="1">
      <alignment horizontal="center" vertical="center" wrapText="1"/>
      <protection/>
    </xf>
    <xf numFmtId="176" fontId="8" fillId="0" borderId="13" xfId="0" applyNumberFormat="1" applyFont="1" applyBorder="1" applyAlignment="1">
      <alignment horizontal="center" vertical="center" wrapText="1"/>
    </xf>
    <xf numFmtId="176" fontId="8" fillId="0" borderId="14" xfId="0" applyNumberFormat="1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49" fontId="9" fillId="0" borderId="15" xfId="91" applyNumberFormat="1" applyFont="1" applyBorder="1" applyAlignment="1">
      <alignment horizontal="center" vertical="center" wrapText="1"/>
      <protection/>
    </xf>
    <xf numFmtId="176" fontId="6" fillId="0" borderId="12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vertical="center"/>
    </xf>
    <xf numFmtId="176" fontId="8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49" fontId="10" fillId="0" borderId="11" xfId="92" applyNumberFormat="1" applyFont="1" applyBorder="1" applyAlignment="1">
      <alignment vertical="center" wrapText="1"/>
      <protection/>
    </xf>
    <xf numFmtId="49" fontId="4" fillId="0" borderId="11" xfId="92" applyNumberFormat="1" applyFont="1" applyBorder="1" applyAlignment="1">
      <alignment vertical="center" wrapText="1"/>
      <protection/>
    </xf>
    <xf numFmtId="0" fontId="4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49" fontId="10" fillId="0" borderId="12" xfId="92" applyNumberFormat="1" applyFont="1" applyBorder="1" applyAlignment="1">
      <alignment horizontal="center" vertical="center" wrapText="1"/>
      <protection/>
    </xf>
    <xf numFmtId="49" fontId="10" fillId="0" borderId="16" xfId="92" applyNumberFormat="1" applyFont="1" applyBorder="1" applyAlignment="1">
      <alignment horizontal="center" vertical="center" wrapText="1"/>
      <protection/>
    </xf>
  </cellXfs>
  <cellStyles count="93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输出 2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适中 2" xfId="69"/>
    <cellStyle name="40% - 强调文字颜色 6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 2" xfId="90"/>
    <cellStyle name="常规_考号" xfId="91"/>
    <cellStyle name="常规_麻江考场安排表　公式" xfId="92"/>
    <cellStyle name="好 2" xfId="93"/>
    <cellStyle name="汇总 2" xfId="94"/>
    <cellStyle name="检查单元格 2" xfId="95"/>
    <cellStyle name="解释性文本 2" xfId="96"/>
    <cellStyle name="警告文本 2" xfId="97"/>
    <cellStyle name="链接单元格 2" xfId="98"/>
    <cellStyle name="强调文字颜色 1 2" xfId="99"/>
    <cellStyle name="强调文字颜色 2 2" xfId="100"/>
    <cellStyle name="强调文字颜色 3 2" xfId="101"/>
    <cellStyle name="强调文字颜色 4 2" xfId="102"/>
    <cellStyle name="强调文字颜色 5 2" xfId="103"/>
    <cellStyle name="强调文字颜色 6 2" xfId="104"/>
    <cellStyle name="输入 2" xfId="105"/>
    <cellStyle name="注释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9"/>
  <sheetViews>
    <sheetView showGridLines="0" tabSelected="1" workbookViewId="0" topLeftCell="A1">
      <pane ySplit="3" topLeftCell="BM97" activePane="bottomLeft" state="frozen"/>
      <selection pane="bottomLeft" activeCell="L104" sqref="L104"/>
    </sheetView>
  </sheetViews>
  <sheetFormatPr defaultColWidth="9.00390625" defaultRowHeight="14.25"/>
  <cols>
    <col min="1" max="1" width="6.50390625" style="4" customWidth="1"/>
    <col min="2" max="2" width="27.375" style="4" customWidth="1"/>
    <col min="3" max="3" width="15.125" style="4" customWidth="1"/>
    <col min="4" max="4" width="5.50390625" style="4" customWidth="1"/>
    <col min="5" max="9" width="4.75390625" style="4" customWidth="1"/>
    <col min="10" max="10" width="7.50390625" style="4" customWidth="1"/>
    <col min="11" max="16384" width="9.00390625" style="4" customWidth="1"/>
  </cols>
  <sheetData>
    <row r="1" spans="1:10" s="1" customFormat="1" ht="22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2" customFormat="1" ht="18" customHeight="1">
      <c r="A2" s="6" t="s">
        <v>1</v>
      </c>
      <c r="B2" s="7" t="s">
        <v>2</v>
      </c>
      <c r="C2" s="7" t="s">
        <v>3</v>
      </c>
      <c r="D2" s="8" t="s">
        <v>4</v>
      </c>
      <c r="E2" s="9"/>
      <c r="F2" s="8" t="s">
        <v>5</v>
      </c>
      <c r="G2" s="9"/>
      <c r="H2" s="10" t="s">
        <v>6</v>
      </c>
      <c r="I2" s="20" t="s">
        <v>7</v>
      </c>
      <c r="J2" s="20" t="s">
        <v>8</v>
      </c>
    </row>
    <row r="3" spans="1:11" s="2" customFormat="1" ht="18" customHeight="1">
      <c r="A3" s="11"/>
      <c r="B3" s="12" t="s">
        <v>2</v>
      </c>
      <c r="C3" s="12" t="s">
        <v>3</v>
      </c>
      <c r="D3" s="13" t="s">
        <v>9</v>
      </c>
      <c r="E3" s="14" t="s">
        <v>10</v>
      </c>
      <c r="F3" s="15" t="s">
        <v>9</v>
      </c>
      <c r="G3" s="14" t="s">
        <v>10</v>
      </c>
      <c r="H3" s="16"/>
      <c r="I3" s="16"/>
      <c r="J3" s="16"/>
      <c r="K3" s="21"/>
    </row>
    <row r="4" spans="1:10" ht="15" customHeight="1">
      <c r="A4" s="17" t="s">
        <v>11</v>
      </c>
      <c r="B4" s="17" t="s">
        <v>12</v>
      </c>
      <c r="C4" s="18" t="s">
        <v>13</v>
      </c>
      <c r="D4" s="19">
        <v>71</v>
      </c>
      <c r="E4" s="19">
        <f aca="true" t="shared" si="0" ref="E4:E67">D4*0.5</f>
        <v>35.5</v>
      </c>
      <c r="F4" s="19">
        <v>82.4</v>
      </c>
      <c r="G4" s="19">
        <f>F4*0.5</f>
        <v>41.2</v>
      </c>
      <c r="H4" s="19">
        <f>E4+G4</f>
        <v>76.7</v>
      </c>
      <c r="I4" s="22" t="s">
        <v>14</v>
      </c>
      <c r="J4" s="19"/>
    </row>
    <row r="5" spans="1:10" ht="15" customHeight="1">
      <c r="A5" s="17" t="s">
        <v>15</v>
      </c>
      <c r="B5" s="17" t="s">
        <v>12</v>
      </c>
      <c r="C5" s="18" t="s">
        <v>13</v>
      </c>
      <c r="D5" s="19">
        <v>67.5</v>
      </c>
      <c r="E5" s="19">
        <f t="shared" si="0"/>
        <v>33.75</v>
      </c>
      <c r="F5" s="19">
        <v>81.6</v>
      </c>
      <c r="G5" s="19">
        <f>F5*0.5</f>
        <v>40.8</v>
      </c>
      <c r="H5" s="19">
        <f>E5+G5</f>
        <v>74.55</v>
      </c>
      <c r="I5" s="19"/>
      <c r="J5" s="19"/>
    </row>
    <row r="6" spans="1:10" ht="15" customHeight="1">
      <c r="A6" s="17" t="s">
        <v>16</v>
      </c>
      <c r="B6" s="17" t="s">
        <v>12</v>
      </c>
      <c r="C6" s="18" t="s">
        <v>13</v>
      </c>
      <c r="D6" s="19">
        <v>66</v>
      </c>
      <c r="E6" s="19">
        <f t="shared" si="0"/>
        <v>33</v>
      </c>
      <c r="F6" s="19">
        <v>75.4</v>
      </c>
      <c r="G6" s="19">
        <f>F6*0.5</f>
        <v>37.7</v>
      </c>
      <c r="H6" s="19">
        <f>E6+G6</f>
        <v>70.7</v>
      </c>
      <c r="I6" s="19"/>
      <c r="J6" s="19"/>
    </row>
    <row r="7" spans="1:10" ht="15" customHeight="1">
      <c r="A7" s="17" t="s">
        <v>17</v>
      </c>
      <c r="B7" s="17" t="s">
        <v>18</v>
      </c>
      <c r="C7" s="18" t="s">
        <v>19</v>
      </c>
      <c r="D7" s="19">
        <v>69.5</v>
      </c>
      <c r="E7" s="19">
        <f t="shared" si="0"/>
        <v>34.75</v>
      </c>
      <c r="F7" s="19">
        <v>81.8</v>
      </c>
      <c r="G7" s="19">
        <f>F7*0.5</f>
        <v>40.9</v>
      </c>
      <c r="H7" s="19">
        <f>E7+G7</f>
        <v>75.65</v>
      </c>
      <c r="I7" s="22" t="s">
        <v>14</v>
      </c>
      <c r="J7" s="19"/>
    </row>
    <row r="8" spans="1:10" ht="15" customHeight="1">
      <c r="A8" s="17" t="s">
        <v>20</v>
      </c>
      <c r="B8" s="17" t="s">
        <v>18</v>
      </c>
      <c r="C8" s="18" t="s">
        <v>19</v>
      </c>
      <c r="D8" s="19">
        <v>66.5</v>
      </c>
      <c r="E8" s="19">
        <f t="shared" si="0"/>
        <v>33.25</v>
      </c>
      <c r="F8" s="19">
        <v>80.6</v>
      </c>
      <c r="G8" s="19">
        <f>F8*0.5</f>
        <v>40.3</v>
      </c>
      <c r="H8" s="19">
        <f>E8+G8</f>
        <v>73.55</v>
      </c>
      <c r="I8" s="19"/>
      <c r="J8" s="19"/>
    </row>
    <row r="9" spans="1:10" ht="15" customHeight="1">
      <c r="A9" s="17" t="s">
        <v>21</v>
      </c>
      <c r="B9" s="17" t="s">
        <v>18</v>
      </c>
      <c r="C9" s="18" t="s">
        <v>19</v>
      </c>
      <c r="D9" s="19">
        <v>69</v>
      </c>
      <c r="E9" s="19">
        <f t="shared" si="0"/>
        <v>34.5</v>
      </c>
      <c r="F9" s="19">
        <v>-1</v>
      </c>
      <c r="G9" s="19"/>
      <c r="H9" s="19"/>
      <c r="I9" s="19"/>
      <c r="J9" s="19"/>
    </row>
    <row r="10" spans="1:10" ht="15" customHeight="1">
      <c r="A10" s="17" t="s">
        <v>22</v>
      </c>
      <c r="B10" s="17" t="s">
        <v>23</v>
      </c>
      <c r="C10" s="18" t="s">
        <v>24</v>
      </c>
      <c r="D10" s="19">
        <v>55.5</v>
      </c>
      <c r="E10" s="19">
        <f t="shared" si="0"/>
        <v>27.75</v>
      </c>
      <c r="F10" s="19">
        <v>74.6</v>
      </c>
      <c r="G10" s="19">
        <f>F10*0.5</f>
        <v>37.3</v>
      </c>
      <c r="H10" s="19">
        <f>E10+G10</f>
        <v>65.05</v>
      </c>
      <c r="I10" s="22" t="s">
        <v>14</v>
      </c>
      <c r="J10" s="19"/>
    </row>
    <row r="11" spans="1:10" ht="15" customHeight="1">
      <c r="A11" s="17" t="s">
        <v>25</v>
      </c>
      <c r="B11" s="17" t="s">
        <v>23</v>
      </c>
      <c r="C11" s="18" t="s">
        <v>24</v>
      </c>
      <c r="D11" s="19">
        <v>65</v>
      </c>
      <c r="E11" s="19">
        <f t="shared" si="0"/>
        <v>32.5</v>
      </c>
      <c r="F11" s="19">
        <v>-1</v>
      </c>
      <c r="G11" s="19"/>
      <c r="H11" s="19"/>
      <c r="I11" s="19"/>
      <c r="J11" s="19"/>
    </row>
    <row r="12" spans="1:10" ht="15" customHeight="1">
      <c r="A12" s="17" t="s">
        <v>26</v>
      </c>
      <c r="B12" s="17" t="s">
        <v>23</v>
      </c>
      <c r="C12" s="18" t="s">
        <v>24</v>
      </c>
      <c r="D12" s="19">
        <v>65</v>
      </c>
      <c r="E12" s="19">
        <f t="shared" si="0"/>
        <v>32.5</v>
      </c>
      <c r="F12" s="19">
        <v>-1</v>
      </c>
      <c r="G12" s="19"/>
      <c r="H12" s="19"/>
      <c r="I12" s="19"/>
      <c r="J12" s="19"/>
    </row>
    <row r="13" spans="1:10" ht="15" customHeight="1">
      <c r="A13" s="17" t="s">
        <v>27</v>
      </c>
      <c r="B13" s="17" t="s">
        <v>28</v>
      </c>
      <c r="C13" s="18" t="s">
        <v>29</v>
      </c>
      <c r="D13" s="19">
        <v>64.5</v>
      </c>
      <c r="E13" s="19">
        <f t="shared" si="0"/>
        <v>32.25</v>
      </c>
      <c r="F13" s="19">
        <v>86.6</v>
      </c>
      <c r="G13" s="19">
        <f aca="true" t="shared" si="1" ref="G13:G22">F13*0.5</f>
        <v>43.3</v>
      </c>
      <c r="H13" s="19">
        <f aca="true" t="shared" si="2" ref="H13:H22">E13+G13</f>
        <v>75.55</v>
      </c>
      <c r="I13" s="22" t="s">
        <v>14</v>
      </c>
      <c r="J13" s="19"/>
    </row>
    <row r="14" spans="1:10" ht="15" customHeight="1">
      <c r="A14" s="17" t="s">
        <v>30</v>
      </c>
      <c r="B14" s="17" t="s">
        <v>28</v>
      </c>
      <c r="C14" s="18" t="s">
        <v>29</v>
      </c>
      <c r="D14" s="19">
        <v>64.5</v>
      </c>
      <c r="E14" s="19">
        <f t="shared" si="0"/>
        <v>32.25</v>
      </c>
      <c r="F14" s="19">
        <v>80.4</v>
      </c>
      <c r="G14" s="19">
        <f t="shared" si="1"/>
        <v>40.2</v>
      </c>
      <c r="H14" s="19">
        <f t="shared" si="2"/>
        <v>72.45</v>
      </c>
      <c r="I14" s="19"/>
      <c r="J14" s="19"/>
    </row>
    <row r="15" spans="1:10" ht="15" customHeight="1">
      <c r="A15" s="17" t="s">
        <v>31</v>
      </c>
      <c r="B15" s="17" t="s">
        <v>28</v>
      </c>
      <c r="C15" s="18" t="s">
        <v>29</v>
      </c>
      <c r="D15" s="19">
        <v>64.5</v>
      </c>
      <c r="E15" s="19">
        <f t="shared" si="0"/>
        <v>32.25</v>
      </c>
      <c r="F15" s="19">
        <v>72.6</v>
      </c>
      <c r="G15" s="19">
        <f t="shared" si="1"/>
        <v>36.3</v>
      </c>
      <c r="H15" s="19">
        <f t="shared" si="2"/>
        <v>68.55</v>
      </c>
      <c r="I15" s="19"/>
      <c r="J15" s="19"/>
    </row>
    <row r="16" spans="1:10" ht="15" customHeight="1">
      <c r="A16" s="17" t="s">
        <v>32</v>
      </c>
      <c r="B16" s="17" t="s">
        <v>28</v>
      </c>
      <c r="C16" s="18" t="s">
        <v>29</v>
      </c>
      <c r="D16" s="19">
        <v>64.5</v>
      </c>
      <c r="E16" s="19">
        <f t="shared" si="0"/>
        <v>32.25</v>
      </c>
      <c r="F16" s="19">
        <v>69.4</v>
      </c>
      <c r="G16" s="19">
        <f t="shared" si="1"/>
        <v>34.7</v>
      </c>
      <c r="H16" s="19">
        <f t="shared" si="2"/>
        <v>66.95</v>
      </c>
      <c r="I16" s="19"/>
      <c r="J16" s="19"/>
    </row>
    <row r="17" spans="1:10" ht="15" customHeight="1">
      <c r="A17" s="17" t="s">
        <v>33</v>
      </c>
      <c r="B17" s="17" t="s">
        <v>34</v>
      </c>
      <c r="C17" s="18" t="s">
        <v>35</v>
      </c>
      <c r="D17" s="19">
        <v>70</v>
      </c>
      <c r="E17" s="19">
        <f t="shared" si="0"/>
        <v>35</v>
      </c>
      <c r="F17" s="19">
        <v>74.6</v>
      </c>
      <c r="G17" s="19">
        <f t="shared" si="1"/>
        <v>37.3</v>
      </c>
      <c r="H17" s="19">
        <f t="shared" si="2"/>
        <v>72.3</v>
      </c>
      <c r="I17" s="22" t="s">
        <v>14</v>
      </c>
      <c r="J17" s="19"/>
    </row>
    <row r="18" spans="1:10" ht="15" customHeight="1">
      <c r="A18" s="17" t="s">
        <v>36</v>
      </c>
      <c r="B18" s="17" t="s">
        <v>34</v>
      </c>
      <c r="C18" s="18" t="s">
        <v>35</v>
      </c>
      <c r="D18" s="19">
        <v>65</v>
      </c>
      <c r="E18" s="19">
        <f t="shared" si="0"/>
        <v>32.5</v>
      </c>
      <c r="F18" s="19">
        <v>78.4</v>
      </c>
      <c r="G18" s="19">
        <f t="shared" si="1"/>
        <v>39.2</v>
      </c>
      <c r="H18" s="19">
        <f t="shared" si="2"/>
        <v>71.7</v>
      </c>
      <c r="I18" s="19"/>
      <c r="J18" s="19"/>
    </row>
    <row r="19" spans="1:10" ht="15" customHeight="1">
      <c r="A19" s="17" t="s">
        <v>37</v>
      </c>
      <c r="B19" s="17" t="s">
        <v>34</v>
      </c>
      <c r="C19" s="18" t="s">
        <v>35</v>
      </c>
      <c r="D19" s="19">
        <v>64.5</v>
      </c>
      <c r="E19" s="19">
        <f t="shared" si="0"/>
        <v>32.25</v>
      </c>
      <c r="F19" s="19">
        <v>75.8</v>
      </c>
      <c r="G19" s="19">
        <f t="shared" si="1"/>
        <v>37.9</v>
      </c>
      <c r="H19" s="19">
        <f t="shared" si="2"/>
        <v>70.15</v>
      </c>
      <c r="I19" s="19"/>
      <c r="J19" s="19"/>
    </row>
    <row r="20" spans="1:10" ht="15" customHeight="1">
      <c r="A20" s="17" t="s">
        <v>38</v>
      </c>
      <c r="B20" s="17" t="s">
        <v>34</v>
      </c>
      <c r="C20" s="18" t="s">
        <v>39</v>
      </c>
      <c r="D20" s="19">
        <v>61.5</v>
      </c>
      <c r="E20" s="19">
        <f t="shared" si="0"/>
        <v>30.75</v>
      </c>
      <c r="F20" s="19">
        <v>75.2</v>
      </c>
      <c r="G20" s="19">
        <f t="shared" si="1"/>
        <v>37.6</v>
      </c>
      <c r="H20" s="19">
        <f t="shared" si="2"/>
        <v>68.35</v>
      </c>
      <c r="I20" s="22" t="s">
        <v>14</v>
      </c>
      <c r="J20" s="19"/>
    </row>
    <row r="21" spans="1:10" ht="15" customHeight="1">
      <c r="A21" s="17" t="s">
        <v>40</v>
      </c>
      <c r="B21" s="17" t="s">
        <v>34</v>
      </c>
      <c r="C21" s="18" t="s">
        <v>39</v>
      </c>
      <c r="D21" s="19">
        <v>54</v>
      </c>
      <c r="E21" s="19">
        <f t="shared" si="0"/>
        <v>27</v>
      </c>
      <c r="F21" s="19">
        <v>81.6</v>
      </c>
      <c r="G21" s="19">
        <f t="shared" si="1"/>
        <v>40.8</v>
      </c>
      <c r="H21" s="19">
        <f t="shared" si="2"/>
        <v>67.8</v>
      </c>
      <c r="I21" s="19"/>
      <c r="J21" s="19"/>
    </row>
    <row r="22" spans="1:10" ht="15" customHeight="1">
      <c r="A22" s="17" t="s">
        <v>41</v>
      </c>
      <c r="B22" s="17" t="s">
        <v>34</v>
      </c>
      <c r="C22" s="18" t="s">
        <v>39</v>
      </c>
      <c r="D22" s="19">
        <v>54</v>
      </c>
      <c r="E22" s="19">
        <f t="shared" si="0"/>
        <v>27</v>
      </c>
      <c r="F22" s="19">
        <v>66.2</v>
      </c>
      <c r="G22" s="19">
        <f t="shared" si="1"/>
        <v>33.1</v>
      </c>
      <c r="H22" s="19">
        <f t="shared" si="2"/>
        <v>60.1</v>
      </c>
      <c r="I22" s="19"/>
      <c r="J22" s="19"/>
    </row>
    <row r="23" spans="1:10" ht="15" customHeight="1">
      <c r="A23" s="17" t="s">
        <v>42</v>
      </c>
      <c r="B23" s="17" t="s">
        <v>34</v>
      </c>
      <c r="C23" s="18" t="s">
        <v>39</v>
      </c>
      <c r="D23" s="19">
        <v>56</v>
      </c>
      <c r="E23" s="19">
        <f t="shared" si="0"/>
        <v>28</v>
      </c>
      <c r="F23" s="19">
        <v>-1</v>
      </c>
      <c r="G23" s="19"/>
      <c r="H23" s="19"/>
      <c r="I23" s="19"/>
      <c r="J23" s="19"/>
    </row>
    <row r="24" spans="1:10" ht="15" customHeight="1">
      <c r="A24" s="17" t="s">
        <v>43</v>
      </c>
      <c r="B24" s="17" t="s">
        <v>44</v>
      </c>
      <c r="C24" s="18" t="s">
        <v>45</v>
      </c>
      <c r="D24" s="19">
        <v>74</v>
      </c>
      <c r="E24" s="19">
        <f t="shared" si="0"/>
        <v>37</v>
      </c>
      <c r="F24" s="19">
        <v>84</v>
      </c>
      <c r="G24" s="19">
        <f>F24*0.5</f>
        <v>42</v>
      </c>
      <c r="H24" s="19">
        <f>E24+G24</f>
        <v>79</v>
      </c>
      <c r="I24" s="22" t="s">
        <v>14</v>
      </c>
      <c r="J24" s="19"/>
    </row>
    <row r="25" spans="1:10" ht="15" customHeight="1">
      <c r="A25" s="17" t="s">
        <v>46</v>
      </c>
      <c r="B25" s="17" t="s">
        <v>44</v>
      </c>
      <c r="C25" s="18" t="s">
        <v>45</v>
      </c>
      <c r="D25" s="19">
        <v>73.5</v>
      </c>
      <c r="E25" s="19">
        <f t="shared" si="0"/>
        <v>36.75</v>
      </c>
      <c r="F25" s="19">
        <v>83.6</v>
      </c>
      <c r="G25" s="19">
        <f>F25*0.5</f>
        <v>41.8</v>
      </c>
      <c r="H25" s="19">
        <f>E25+G25</f>
        <v>78.55</v>
      </c>
      <c r="I25" s="22" t="s">
        <v>14</v>
      </c>
      <c r="J25" s="19"/>
    </row>
    <row r="26" spans="1:10" ht="15" customHeight="1">
      <c r="A26" s="17" t="s">
        <v>47</v>
      </c>
      <c r="B26" s="17" t="s">
        <v>44</v>
      </c>
      <c r="C26" s="18" t="s">
        <v>45</v>
      </c>
      <c r="D26" s="19">
        <v>73.5</v>
      </c>
      <c r="E26" s="19">
        <f t="shared" si="0"/>
        <v>36.75</v>
      </c>
      <c r="F26" s="19">
        <v>83</v>
      </c>
      <c r="G26" s="19">
        <f>F26*0.5</f>
        <v>41.5</v>
      </c>
      <c r="H26" s="19">
        <f>E26+G26</f>
        <v>78.25</v>
      </c>
      <c r="I26" s="19"/>
      <c r="J26" s="19"/>
    </row>
    <row r="27" spans="1:10" ht="15" customHeight="1">
      <c r="A27" s="17" t="s">
        <v>48</v>
      </c>
      <c r="B27" s="17" t="s">
        <v>44</v>
      </c>
      <c r="C27" s="18" t="s">
        <v>45</v>
      </c>
      <c r="D27" s="19">
        <v>75.5</v>
      </c>
      <c r="E27" s="19">
        <f t="shared" si="0"/>
        <v>37.75</v>
      </c>
      <c r="F27" s="19">
        <v>76.6</v>
      </c>
      <c r="G27" s="19">
        <f>F27*0.5</f>
        <v>38.3</v>
      </c>
      <c r="H27" s="19">
        <f>E27+G27</f>
        <v>76.05</v>
      </c>
      <c r="I27" s="19"/>
      <c r="J27" s="19"/>
    </row>
    <row r="28" spans="1:10" ht="15" customHeight="1">
      <c r="A28" s="17" t="s">
        <v>49</v>
      </c>
      <c r="B28" s="17" t="s">
        <v>44</v>
      </c>
      <c r="C28" s="18" t="s">
        <v>45</v>
      </c>
      <c r="D28" s="19">
        <v>72.5</v>
      </c>
      <c r="E28" s="19">
        <f t="shared" si="0"/>
        <v>36.25</v>
      </c>
      <c r="F28" s="19">
        <v>77.2</v>
      </c>
      <c r="G28" s="19">
        <f>F28*0.5</f>
        <v>38.6</v>
      </c>
      <c r="H28" s="19">
        <f>E28+G28</f>
        <v>74.85</v>
      </c>
      <c r="I28" s="19"/>
      <c r="J28" s="19"/>
    </row>
    <row r="29" spans="1:10" ht="15" customHeight="1">
      <c r="A29" s="17" t="s">
        <v>50</v>
      </c>
      <c r="B29" s="17" t="s">
        <v>44</v>
      </c>
      <c r="C29" s="18" t="s">
        <v>45</v>
      </c>
      <c r="D29" s="19">
        <v>73</v>
      </c>
      <c r="E29" s="19">
        <f t="shared" si="0"/>
        <v>36.5</v>
      </c>
      <c r="F29" s="19">
        <v>-1</v>
      </c>
      <c r="G29" s="19"/>
      <c r="H29" s="19"/>
      <c r="I29" s="19"/>
      <c r="J29" s="19"/>
    </row>
    <row r="30" spans="1:10" ht="15" customHeight="1">
      <c r="A30" s="17" t="s">
        <v>51</v>
      </c>
      <c r="B30" s="17" t="s">
        <v>52</v>
      </c>
      <c r="C30" s="18" t="s">
        <v>53</v>
      </c>
      <c r="D30" s="19">
        <v>63.5</v>
      </c>
      <c r="E30" s="19">
        <f t="shared" si="0"/>
        <v>31.75</v>
      </c>
      <c r="F30" s="19">
        <v>81</v>
      </c>
      <c r="G30" s="19">
        <f>F30*0.5</f>
        <v>40.5</v>
      </c>
      <c r="H30" s="19">
        <f>E30+G30</f>
        <v>72.25</v>
      </c>
      <c r="I30" s="22" t="s">
        <v>14</v>
      </c>
      <c r="J30" s="19"/>
    </row>
    <row r="31" spans="1:10" ht="15" customHeight="1">
      <c r="A31" s="17" t="s">
        <v>54</v>
      </c>
      <c r="B31" s="17" t="s">
        <v>52</v>
      </c>
      <c r="C31" s="18" t="s">
        <v>53</v>
      </c>
      <c r="D31" s="19">
        <v>59.5</v>
      </c>
      <c r="E31" s="19">
        <f t="shared" si="0"/>
        <v>29.75</v>
      </c>
      <c r="F31" s="19">
        <v>75.6</v>
      </c>
      <c r="G31" s="19">
        <f>F31*0.5</f>
        <v>37.8</v>
      </c>
      <c r="H31" s="19">
        <f>E31+G31</f>
        <v>67.55</v>
      </c>
      <c r="I31" s="19"/>
      <c r="J31" s="19"/>
    </row>
    <row r="32" spans="1:10" ht="15" customHeight="1">
      <c r="A32" s="17" t="s">
        <v>55</v>
      </c>
      <c r="B32" s="17" t="s">
        <v>52</v>
      </c>
      <c r="C32" s="18" t="s">
        <v>53</v>
      </c>
      <c r="D32" s="19">
        <v>58.5</v>
      </c>
      <c r="E32" s="19">
        <f t="shared" si="0"/>
        <v>29.25</v>
      </c>
      <c r="F32" s="4">
        <v>-1</v>
      </c>
      <c r="G32" s="19"/>
      <c r="H32" s="19"/>
      <c r="I32" s="19"/>
      <c r="J32" s="19"/>
    </row>
    <row r="33" spans="1:10" ht="15" customHeight="1">
      <c r="A33" s="17" t="s">
        <v>56</v>
      </c>
      <c r="B33" s="17" t="s">
        <v>52</v>
      </c>
      <c r="C33" s="18" t="s">
        <v>57</v>
      </c>
      <c r="D33" s="19">
        <v>62</v>
      </c>
      <c r="E33" s="19">
        <f t="shared" si="0"/>
        <v>31</v>
      </c>
      <c r="F33" s="19">
        <v>83.8</v>
      </c>
      <c r="G33" s="19">
        <f>F33*0.5</f>
        <v>41.9</v>
      </c>
      <c r="H33" s="19">
        <f>E33+G33</f>
        <v>72.9</v>
      </c>
      <c r="I33" s="22" t="s">
        <v>14</v>
      </c>
      <c r="J33" s="19"/>
    </row>
    <row r="34" spans="1:10" ht="15" customHeight="1">
      <c r="A34" s="17" t="s">
        <v>58</v>
      </c>
      <c r="B34" s="17" t="s">
        <v>52</v>
      </c>
      <c r="C34" s="18" t="s">
        <v>57</v>
      </c>
      <c r="D34" s="19">
        <v>64</v>
      </c>
      <c r="E34" s="19">
        <f t="shared" si="0"/>
        <v>32</v>
      </c>
      <c r="F34" s="19">
        <v>78.2</v>
      </c>
      <c r="G34" s="19">
        <f>F34*0.5</f>
        <v>39.1</v>
      </c>
      <c r="H34" s="19">
        <f>E34+G34</f>
        <v>71.1</v>
      </c>
      <c r="I34" s="19"/>
      <c r="J34" s="19"/>
    </row>
    <row r="35" spans="1:10" ht="15" customHeight="1">
      <c r="A35" s="17" t="s">
        <v>59</v>
      </c>
      <c r="B35" s="17" t="s">
        <v>52</v>
      </c>
      <c r="C35" s="18" t="s">
        <v>57</v>
      </c>
      <c r="D35" s="19">
        <v>62</v>
      </c>
      <c r="E35" s="19">
        <f t="shared" si="0"/>
        <v>31</v>
      </c>
      <c r="F35" s="19">
        <v>74</v>
      </c>
      <c r="G35" s="19">
        <f>F35*0.5</f>
        <v>37</v>
      </c>
      <c r="H35" s="19">
        <f>E35+G35</f>
        <v>68</v>
      </c>
      <c r="I35" s="19"/>
      <c r="J35" s="19"/>
    </row>
    <row r="36" spans="1:10" ht="15" customHeight="1">
      <c r="A36" s="17" t="s">
        <v>60</v>
      </c>
      <c r="B36" s="17" t="s">
        <v>52</v>
      </c>
      <c r="C36" s="18" t="s">
        <v>57</v>
      </c>
      <c r="D36" s="19">
        <v>63.5</v>
      </c>
      <c r="E36" s="19">
        <f t="shared" si="0"/>
        <v>31.75</v>
      </c>
      <c r="F36" s="19">
        <v>-1</v>
      </c>
      <c r="G36" s="19"/>
      <c r="H36" s="19"/>
      <c r="I36" s="19"/>
      <c r="J36" s="19"/>
    </row>
    <row r="37" spans="1:10" ht="15" customHeight="1">
      <c r="A37" s="17" t="s">
        <v>61</v>
      </c>
      <c r="B37" s="17" t="s">
        <v>62</v>
      </c>
      <c r="C37" s="18" t="s">
        <v>63</v>
      </c>
      <c r="D37" s="19">
        <v>73.5</v>
      </c>
      <c r="E37" s="19">
        <f t="shared" si="0"/>
        <v>36.75</v>
      </c>
      <c r="F37" s="19">
        <v>78.2</v>
      </c>
      <c r="G37" s="19">
        <f>F37*0.5</f>
        <v>39.1</v>
      </c>
      <c r="H37" s="19">
        <f>E37+G37</f>
        <v>75.85</v>
      </c>
      <c r="I37" s="22" t="s">
        <v>14</v>
      </c>
      <c r="J37" s="19"/>
    </row>
    <row r="38" spans="1:10" ht="15" customHeight="1">
      <c r="A38" s="17" t="s">
        <v>64</v>
      </c>
      <c r="B38" s="17" t="s">
        <v>62</v>
      </c>
      <c r="C38" s="18" t="s">
        <v>63</v>
      </c>
      <c r="D38" s="19">
        <v>65.5</v>
      </c>
      <c r="E38" s="19">
        <f t="shared" si="0"/>
        <v>32.75</v>
      </c>
      <c r="F38" s="19">
        <v>-1</v>
      </c>
      <c r="G38" s="19"/>
      <c r="H38" s="19"/>
      <c r="I38" s="19"/>
      <c r="J38" s="19"/>
    </row>
    <row r="39" spans="1:10" ht="15" customHeight="1">
      <c r="A39" s="17" t="s">
        <v>65</v>
      </c>
      <c r="B39" s="17" t="s">
        <v>62</v>
      </c>
      <c r="C39" s="18" t="s">
        <v>63</v>
      </c>
      <c r="D39" s="19">
        <v>65</v>
      </c>
      <c r="E39" s="19">
        <f t="shared" si="0"/>
        <v>32.5</v>
      </c>
      <c r="F39" s="19">
        <v>-1</v>
      </c>
      <c r="G39" s="19"/>
      <c r="H39" s="19"/>
      <c r="I39" s="19"/>
      <c r="J39" s="19"/>
    </row>
    <row r="40" spans="1:10" ht="15" customHeight="1">
      <c r="A40" s="17" t="s">
        <v>66</v>
      </c>
      <c r="B40" s="17" t="s">
        <v>67</v>
      </c>
      <c r="C40" s="18" t="s">
        <v>68</v>
      </c>
      <c r="D40" s="19">
        <v>65.5</v>
      </c>
      <c r="E40" s="19">
        <f t="shared" si="0"/>
        <v>32.75</v>
      </c>
      <c r="F40" s="19">
        <v>87.2</v>
      </c>
      <c r="G40" s="19">
        <f aca="true" t="shared" si="3" ref="G40:G58">F40*0.5</f>
        <v>43.6</v>
      </c>
      <c r="H40" s="19">
        <f aca="true" t="shared" si="4" ref="H40:H58">E40+G40</f>
        <v>76.35</v>
      </c>
      <c r="I40" s="22" t="s">
        <v>14</v>
      </c>
      <c r="J40" s="19"/>
    </row>
    <row r="41" spans="1:10" ht="15" customHeight="1">
      <c r="A41" s="17" t="s">
        <v>69</v>
      </c>
      <c r="B41" s="17" t="s">
        <v>67</v>
      </c>
      <c r="C41" s="18" t="s">
        <v>68</v>
      </c>
      <c r="D41" s="19">
        <v>66</v>
      </c>
      <c r="E41" s="19">
        <f t="shared" si="0"/>
        <v>33</v>
      </c>
      <c r="F41" s="19">
        <v>83.6</v>
      </c>
      <c r="G41" s="19">
        <f t="shared" si="3"/>
        <v>41.8</v>
      </c>
      <c r="H41" s="19">
        <f t="shared" si="4"/>
        <v>74.8</v>
      </c>
      <c r="I41" s="19"/>
      <c r="J41" s="19"/>
    </row>
    <row r="42" spans="1:10" ht="15" customHeight="1">
      <c r="A42" s="17" t="s">
        <v>70</v>
      </c>
      <c r="B42" s="17" t="s">
        <v>67</v>
      </c>
      <c r="C42" s="18" t="s">
        <v>68</v>
      </c>
      <c r="D42" s="19">
        <v>65.5</v>
      </c>
      <c r="E42" s="19">
        <f t="shared" si="0"/>
        <v>32.75</v>
      </c>
      <c r="F42" s="19">
        <v>81.2</v>
      </c>
      <c r="G42" s="19">
        <f t="shared" si="3"/>
        <v>40.6</v>
      </c>
      <c r="H42" s="19">
        <f t="shared" si="4"/>
        <v>73.35</v>
      </c>
      <c r="I42" s="19"/>
      <c r="J42" s="19"/>
    </row>
    <row r="43" spans="1:10" ht="15" customHeight="1">
      <c r="A43" s="17" t="s">
        <v>71</v>
      </c>
      <c r="B43" s="17" t="s">
        <v>72</v>
      </c>
      <c r="C43" s="18" t="s">
        <v>73</v>
      </c>
      <c r="D43" s="19">
        <v>70.5</v>
      </c>
      <c r="E43" s="19">
        <f t="shared" si="0"/>
        <v>35.25</v>
      </c>
      <c r="F43" s="19">
        <v>82.4</v>
      </c>
      <c r="G43" s="19">
        <f t="shared" si="3"/>
        <v>41.2</v>
      </c>
      <c r="H43" s="19">
        <f t="shared" si="4"/>
        <v>76.45</v>
      </c>
      <c r="I43" s="22" t="s">
        <v>14</v>
      </c>
      <c r="J43" s="19"/>
    </row>
    <row r="44" spans="1:10" ht="15" customHeight="1">
      <c r="A44" s="17" t="s">
        <v>74</v>
      </c>
      <c r="B44" s="17" t="s">
        <v>72</v>
      </c>
      <c r="C44" s="18" t="s">
        <v>73</v>
      </c>
      <c r="D44" s="19">
        <v>69</v>
      </c>
      <c r="E44" s="19">
        <f t="shared" si="0"/>
        <v>34.5</v>
      </c>
      <c r="F44" s="19">
        <v>77.8</v>
      </c>
      <c r="G44" s="19">
        <f t="shared" si="3"/>
        <v>38.9</v>
      </c>
      <c r="H44" s="19">
        <f t="shared" si="4"/>
        <v>73.4</v>
      </c>
      <c r="I44" s="19"/>
      <c r="J44" s="19"/>
    </row>
    <row r="45" spans="1:10" ht="15" customHeight="1">
      <c r="A45" s="17" t="s">
        <v>75</v>
      </c>
      <c r="B45" s="17" t="s">
        <v>72</v>
      </c>
      <c r="C45" s="18" t="s">
        <v>73</v>
      </c>
      <c r="D45" s="19">
        <v>69</v>
      </c>
      <c r="E45" s="19">
        <f t="shared" si="0"/>
        <v>34.5</v>
      </c>
      <c r="F45" s="19">
        <v>73.4</v>
      </c>
      <c r="G45" s="19">
        <f t="shared" si="3"/>
        <v>36.7</v>
      </c>
      <c r="H45" s="19">
        <f t="shared" si="4"/>
        <v>71.2</v>
      </c>
      <c r="I45" s="19"/>
      <c r="J45" s="19"/>
    </row>
    <row r="46" spans="1:10" ht="15" customHeight="1">
      <c r="A46" s="17" t="s">
        <v>76</v>
      </c>
      <c r="B46" s="17" t="s">
        <v>77</v>
      </c>
      <c r="C46" s="18" t="s">
        <v>78</v>
      </c>
      <c r="D46" s="19">
        <v>71</v>
      </c>
      <c r="E46" s="19">
        <f t="shared" si="0"/>
        <v>35.5</v>
      </c>
      <c r="F46" s="19">
        <v>91.2</v>
      </c>
      <c r="G46" s="19">
        <f t="shared" si="3"/>
        <v>45.6</v>
      </c>
      <c r="H46" s="19">
        <f t="shared" si="4"/>
        <v>81.1</v>
      </c>
      <c r="I46" s="22" t="s">
        <v>14</v>
      </c>
      <c r="J46" s="19"/>
    </row>
    <row r="47" spans="1:10" ht="15" customHeight="1">
      <c r="A47" s="17" t="s">
        <v>79</v>
      </c>
      <c r="B47" s="17" t="s">
        <v>77</v>
      </c>
      <c r="C47" s="18" t="s">
        <v>78</v>
      </c>
      <c r="D47" s="19">
        <v>70</v>
      </c>
      <c r="E47" s="19">
        <f t="shared" si="0"/>
        <v>35</v>
      </c>
      <c r="F47" s="19">
        <v>89</v>
      </c>
      <c r="G47" s="19">
        <f t="shared" si="3"/>
        <v>44.5</v>
      </c>
      <c r="H47" s="19">
        <f t="shared" si="4"/>
        <v>79.5</v>
      </c>
      <c r="I47" s="19"/>
      <c r="J47" s="19"/>
    </row>
    <row r="48" spans="1:10" ht="15" customHeight="1">
      <c r="A48" s="17" t="s">
        <v>80</v>
      </c>
      <c r="B48" s="17" t="s">
        <v>77</v>
      </c>
      <c r="C48" s="18" t="s">
        <v>78</v>
      </c>
      <c r="D48" s="19">
        <v>68.5</v>
      </c>
      <c r="E48" s="19">
        <f t="shared" si="0"/>
        <v>34.25</v>
      </c>
      <c r="F48" s="19">
        <v>77.6</v>
      </c>
      <c r="G48" s="19">
        <f t="shared" si="3"/>
        <v>38.8</v>
      </c>
      <c r="H48" s="19">
        <f t="shared" si="4"/>
        <v>73.05</v>
      </c>
      <c r="I48" s="19"/>
      <c r="J48" s="19"/>
    </row>
    <row r="49" spans="1:10" ht="15" customHeight="1">
      <c r="A49" s="17" t="s">
        <v>81</v>
      </c>
      <c r="B49" s="17" t="s">
        <v>77</v>
      </c>
      <c r="C49" s="18" t="s">
        <v>78</v>
      </c>
      <c r="D49" s="19">
        <v>68.5</v>
      </c>
      <c r="E49" s="19">
        <f t="shared" si="0"/>
        <v>34.25</v>
      </c>
      <c r="F49" s="19">
        <v>73</v>
      </c>
      <c r="G49" s="19">
        <f t="shared" si="3"/>
        <v>36.5</v>
      </c>
      <c r="H49" s="19">
        <f t="shared" si="4"/>
        <v>70.75</v>
      </c>
      <c r="I49" s="19"/>
      <c r="J49" s="19"/>
    </row>
    <row r="50" spans="1:10" ht="15" customHeight="1">
      <c r="A50" s="17" t="s">
        <v>82</v>
      </c>
      <c r="B50" s="17" t="s">
        <v>83</v>
      </c>
      <c r="C50" s="18" t="s">
        <v>84</v>
      </c>
      <c r="D50" s="19">
        <v>66.5</v>
      </c>
      <c r="E50" s="19">
        <f t="shared" si="0"/>
        <v>33.25</v>
      </c>
      <c r="F50" s="19">
        <v>81.6</v>
      </c>
      <c r="G50" s="19">
        <f t="shared" si="3"/>
        <v>40.8</v>
      </c>
      <c r="H50" s="19">
        <f t="shared" si="4"/>
        <v>74.05</v>
      </c>
      <c r="I50" s="22" t="s">
        <v>14</v>
      </c>
      <c r="J50" s="19"/>
    </row>
    <row r="51" spans="1:10" ht="15" customHeight="1">
      <c r="A51" s="17" t="s">
        <v>85</v>
      </c>
      <c r="B51" s="17" t="s">
        <v>83</v>
      </c>
      <c r="C51" s="18" t="s">
        <v>84</v>
      </c>
      <c r="D51" s="19">
        <v>58</v>
      </c>
      <c r="E51" s="19">
        <f t="shared" si="0"/>
        <v>29</v>
      </c>
      <c r="F51" s="19">
        <v>84</v>
      </c>
      <c r="G51" s="19">
        <f t="shared" si="3"/>
        <v>42</v>
      </c>
      <c r="H51" s="19">
        <f t="shared" si="4"/>
        <v>71</v>
      </c>
      <c r="I51" s="19"/>
      <c r="J51" s="19"/>
    </row>
    <row r="52" spans="1:10" ht="15" customHeight="1">
      <c r="A52" s="17" t="s">
        <v>86</v>
      </c>
      <c r="B52" s="17" t="s">
        <v>83</v>
      </c>
      <c r="C52" s="18" t="s">
        <v>84</v>
      </c>
      <c r="D52" s="19">
        <v>58</v>
      </c>
      <c r="E52" s="19">
        <f t="shared" si="0"/>
        <v>29</v>
      </c>
      <c r="F52" s="19">
        <v>83</v>
      </c>
      <c r="G52" s="19">
        <f t="shared" si="3"/>
        <v>41.5</v>
      </c>
      <c r="H52" s="19">
        <f t="shared" si="4"/>
        <v>70.5</v>
      </c>
      <c r="I52" s="19"/>
      <c r="J52" s="19"/>
    </row>
    <row r="53" spans="1:10" ht="15" customHeight="1">
      <c r="A53" s="17" t="s">
        <v>87</v>
      </c>
      <c r="B53" s="17" t="s">
        <v>83</v>
      </c>
      <c r="C53" s="18" t="s">
        <v>84</v>
      </c>
      <c r="D53" s="19">
        <v>62</v>
      </c>
      <c r="E53" s="19">
        <f t="shared" si="0"/>
        <v>31</v>
      </c>
      <c r="F53" s="19">
        <v>77.2</v>
      </c>
      <c r="G53" s="19">
        <f t="shared" si="3"/>
        <v>38.6</v>
      </c>
      <c r="H53" s="19">
        <f t="shared" si="4"/>
        <v>69.6</v>
      </c>
      <c r="I53" s="19"/>
      <c r="J53" s="19"/>
    </row>
    <row r="54" spans="1:10" ht="15" customHeight="1">
      <c r="A54" s="17" t="s">
        <v>88</v>
      </c>
      <c r="B54" s="17" t="s">
        <v>89</v>
      </c>
      <c r="C54" s="18" t="s">
        <v>90</v>
      </c>
      <c r="D54" s="19">
        <v>57</v>
      </c>
      <c r="E54" s="19">
        <f t="shared" si="0"/>
        <v>28.5</v>
      </c>
      <c r="F54" s="19">
        <v>75</v>
      </c>
      <c r="G54" s="19">
        <f t="shared" si="3"/>
        <v>37.5</v>
      </c>
      <c r="H54" s="19">
        <f t="shared" si="4"/>
        <v>66</v>
      </c>
      <c r="I54" s="22" t="s">
        <v>14</v>
      </c>
      <c r="J54" s="19"/>
    </row>
    <row r="55" spans="1:10" ht="15" customHeight="1">
      <c r="A55" s="17" t="s">
        <v>91</v>
      </c>
      <c r="B55" s="17" t="s">
        <v>89</v>
      </c>
      <c r="C55" s="18" t="s">
        <v>90</v>
      </c>
      <c r="D55" s="19">
        <v>55.5</v>
      </c>
      <c r="E55" s="19">
        <f t="shared" si="0"/>
        <v>27.75</v>
      </c>
      <c r="F55" s="19">
        <v>74.8</v>
      </c>
      <c r="G55" s="19">
        <f t="shared" si="3"/>
        <v>37.4</v>
      </c>
      <c r="H55" s="19">
        <f t="shared" si="4"/>
        <v>65.15</v>
      </c>
      <c r="I55" s="19"/>
      <c r="J55" s="19"/>
    </row>
    <row r="56" spans="1:10" ht="15" customHeight="1">
      <c r="A56" s="17" t="s">
        <v>92</v>
      </c>
      <c r="B56" s="17" t="s">
        <v>89</v>
      </c>
      <c r="C56" s="18" t="s">
        <v>90</v>
      </c>
      <c r="D56" s="19">
        <v>55.5</v>
      </c>
      <c r="E56" s="19">
        <f t="shared" si="0"/>
        <v>27.75</v>
      </c>
      <c r="F56" s="19">
        <v>0</v>
      </c>
      <c r="G56" s="19">
        <f t="shared" si="3"/>
        <v>0</v>
      </c>
      <c r="H56" s="19">
        <f t="shared" si="4"/>
        <v>27.75</v>
      </c>
      <c r="I56" s="19"/>
      <c r="J56" s="19"/>
    </row>
    <row r="57" spans="1:10" ht="15" customHeight="1">
      <c r="A57" s="17" t="s">
        <v>93</v>
      </c>
      <c r="B57" s="17" t="s">
        <v>94</v>
      </c>
      <c r="C57" s="18" t="s">
        <v>95</v>
      </c>
      <c r="D57" s="19">
        <v>61</v>
      </c>
      <c r="E57" s="19">
        <f t="shared" si="0"/>
        <v>30.5</v>
      </c>
      <c r="F57" s="19">
        <v>78.8</v>
      </c>
      <c r="G57" s="19">
        <f t="shared" si="3"/>
        <v>39.4</v>
      </c>
      <c r="H57" s="19">
        <f t="shared" si="4"/>
        <v>69.9</v>
      </c>
      <c r="I57" s="22" t="s">
        <v>14</v>
      </c>
      <c r="J57" s="19"/>
    </row>
    <row r="58" spans="1:10" ht="15" customHeight="1">
      <c r="A58" s="17" t="s">
        <v>96</v>
      </c>
      <c r="B58" s="17" t="s">
        <v>94</v>
      </c>
      <c r="C58" s="18" t="s">
        <v>95</v>
      </c>
      <c r="D58" s="19">
        <v>56.5</v>
      </c>
      <c r="E58" s="19">
        <f t="shared" si="0"/>
        <v>28.25</v>
      </c>
      <c r="F58" s="19">
        <v>80.2</v>
      </c>
      <c r="G58" s="19">
        <f t="shared" si="3"/>
        <v>40.1</v>
      </c>
      <c r="H58" s="19">
        <f t="shared" si="4"/>
        <v>68.35</v>
      </c>
      <c r="I58" s="19"/>
      <c r="J58" s="19"/>
    </row>
    <row r="59" spans="1:10" ht="15" customHeight="1">
      <c r="A59" s="17" t="s">
        <v>97</v>
      </c>
      <c r="B59" s="17" t="s">
        <v>94</v>
      </c>
      <c r="C59" s="18" t="s">
        <v>95</v>
      </c>
      <c r="D59" s="19">
        <v>56</v>
      </c>
      <c r="E59" s="19">
        <f t="shared" si="0"/>
        <v>28</v>
      </c>
      <c r="F59" s="19">
        <v>-1</v>
      </c>
      <c r="G59" s="19"/>
      <c r="H59" s="19"/>
      <c r="I59" s="19"/>
      <c r="J59" s="19"/>
    </row>
    <row r="60" spans="1:10" ht="15" customHeight="1">
      <c r="A60" s="17" t="s">
        <v>98</v>
      </c>
      <c r="B60" s="17" t="s">
        <v>99</v>
      </c>
      <c r="C60" s="18" t="s">
        <v>100</v>
      </c>
      <c r="D60" s="19">
        <v>60.5</v>
      </c>
      <c r="E60" s="19">
        <f t="shared" si="0"/>
        <v>30.25</v>
      </c>
      <c r="F60" s="19">
        <v>84.6</v>
      </c>
      <c r="G60" s="19">
        <f>F60*0.5</f>
        <v>42.3</v>
      </c>
      <c r="H60" s="19">
        <f>E60+G60</f>
        <v>72.55</v>
      </c>
      <c r="I60" s="22" t="s">
        <v>14</v>
      </c>
      <c r="J60" s="19"/>
    </row>
    <row r="61" spans="1:10" ht="15" customHeight="1">
      <c r="A61" s="17" t="s">
        <v>101</v>
      </c>
      <c r="B61" s="17" t="s">
        <v>99</v>
      </c>
      <c r="C61" s="18" t="s">
        <v>100</v>
      </c>
      <c r="D61" s="19">
        <v>62</v>
      </c>
      <c r="E61" s="19">
        <f t="shared" si="0"/>
        <v>31</v>
      </c>
      <c r="F61" s="19">
        <v>80.4</v>
      </c>
      <c r="G61" s="19">
        <f>F61*0.5</f>
        <v>40.2</v>
      </c>
      <c r="H61" s="19">
        <f>E61+G61</f>
        <v>71.2</v>
      </c>
      <c r="I61" s="19"/>
      <c r="J61" s="19"/>
    </row>
    <row r="62" spans="1:10" ht="15" customHeight="1">
      <c r="A62" s="17" t="s">
        <v>102</v>
      </c>
      <c r="B62" s="17" t="s">
        <v>99</v>
      </c>
      <c r="C62" s="18" t="s">
        <v>100</v>
      </c>
      <c r="D62" s="19">
        <v>60</v>
      </c>
      <c r="E62" s="19">
        <f t="shared" si="0"/>
        <v>30</v>
      </c>
      <c r="F62" s="19">
        <v>72</v>
      </c>
      <c r="G62" s="19">
        <f>F62*0.5</f>
        <v>36</v>
      </c>
      <c r="H62" s="19">
        <f>E62+G62</f>
        <v>66</v>
      </c>
      <c r="I62" s="19"/>
      <c r="J62" s="19"/>
    </row>
    <row r="63" spans="1:10" ht="15" customHeight="1">
      <c r="A63" s="17" t="s">
        <v>103</v>
      </c>
      <c r="B63" s="17" t="s">
        <v>104</v>
      </c>
      <c r="C63" s="18" t="s">
        <v>105</v>
      </c>
      <c r="D63" s="19">
        <v>65.5</v>
      </c>
      <c r="E63" s="19">
        <f t="shared" si="0"/>
        <v>32.75</v>
      </c>
      <c r="F63" s="19">
        <v>85.6</v>
      </c>
      <c r="G63" s="19">
        <f>F63*0.5</f>
        <v>42.8</v>
      </c>
      <c r="H63" s="19">
        <f>E63+G63</f>
        <v>75.55</v>
      </c>
      <c r="I63" s="22" t="s">
        <v>14</v>
      </c>
      <c r="J63" s="19"/>
    </row>
    <row r="64" spans="1:10" ht="15" customHeight="1">
      <c r="A64" s="17" t="s">
        <v>106</v>
      </c>
      <c r="B64" s="17" t="s">
        <v>104</v>
      </c>
      <c r="C64" s="18" t="s">
        <v>105</v>
      </c>
      <c r="D64" s="19">
        <v>63</v>
      </c>
      <c r="E64" s="19">
        <f t="shared" si="0"/>
        <v>31.5</v>
      </c>
      <c r="F64" s="19">
        <v>79.6</v>
      </c>
      <c r="G64" s="19">
        <f>F64*0.5</f>
        <v>39.8</v>
      </c>
      <c r="H64" s="19">
        <f>E64+G64</f>
        <v>71.3</v>
      </c>
      <c r="I64" s="19"/>
      <c r="J64" s="19"/>
    </row>
    <row r="65" spans="1:10" ht="15" customHeight="1">
      <c r="A65" s="17" t="s">
        <v>107</v>
      </c>
      <c r="B65" s="17" t="s">
        <v>104</v>
      </c>
      <c r="C65" s="18" t="s">
        <v>105</v>
      </c>
      <c r="D65" s="19">
        <v>61</v>
      </c>
      <c r="E65" s="19">
        <f t="shared" si="0"/>
        <v>30.5</v>
      </c>
      <c r="F65" s="19">
        <v>-1</v>
      </c>
      <c r="G65" s="19"/>
      <c r="H65" s="19"/>
      <c r="I65" s="19"/>
      <c r="J65" s="19"/>
    </row>
    <row r="66" spans="1:10" ht="15" customHeight="1">
      <c r="A66" s="17" t="s">
        <v>108</v>
      </c>
      <c r="B66" s="17" t="s">
        <v>109</v>
      </c>
      <c r="C66" s="18" t="s">
        <v>110</v>
      </c>
      <c r="D66" s="19">
        <v>71</v>
      </c>
      <c r="E66" s="19">
        <f t="shared" si="0"/>
        <v>35.5</v>
      </c>
      <c r="F66" s="19">
        <v>86.6</v>
      </c>
      <c r="G66" s="19">
        <f aca="true" t="shared" si="5" ref="G66:G75">F66*0.5</f>
        <v>43.3</v>
      </c>
      <c r="H66" s="19">
        <f aca="true" t="shared" si="6" ref="H66:H75">E66+G66</f>
        <v>78.8</v>
      </c>
      <c r="I66" s="22" t="s">
        <v>14</v>
      </c>
      <c r="J66" s="19"/>
    </row>
    <row r="67" spans="1:10" ht="15" customHeight="1">
      <c r="A67" s="17" t="s">
        <v>111</v>
      </c>
      <c r="B67" s="17" t="s">
        <v>109</v>
      </c>
      <c r="C67" s="18" t="s">
        <v>110</v>
      </c>
      <c r="D67" s="19">
        <v>65</v>
      </c>
      <c r="E67" s="19">
        <f t="shared" si="0"/>
        <v>32.5</v>
      </c>
      <c r="F67" s="19">
        <v>89.4</v>
      </c>
      <c r="G67" s="19">
        <f t="shared" si="5"/>
        <v>44.7</v>
      </c>
      <c r="H67" s="19">
        <f t="shared" si="6"/>
        <v>77.2</v>
      </c>
      <c r="I67" s="19"/>
      <c r="J67" s="19"/>
    </row>
    <row r="68" spans="1:10" ht="15" customHeight="1">
      <c r="A68" s="17" t="s">
        <v>112</v>
      </c>
      <c r="B68" s="17" t="s">
        <v>109</v>
      </c>
      <c r="C68" s="18" t="s">
        <v>110</v>
      </c>
      <c r="D68" s="19">
        <v>68.5</v>
      </c>
      <c r="E68" s="19">
        <f aca="true" t="shared" si="7" ref="E68:E131">D68*0.5</f>
        <v>34.25</v>
      </c>
      <c r="F68" s="19">
        <v>84.8</v>
      </c>
      <c r="G68" s="19">
        <f t="shared" si="5"/>
        <v>42.4</v>
      </c>
      <c r="H68" s="19">
        <f t="shared" si="6"/>
        <v>76.65</v>
      </c>
      <c r="I68" s="19"/>
      <c r="J68" s="19"/>
    </row>
    <row r="69" spans="1:10" ht="15" customHeight="1">
      <c r="A69" s="17" t="s">
        <v>113</v>
      </c>
      <c r="B69" s="17" t="s">
        <v>114</v>
      </c>
      <c r="C69" s="18" t="s">
        <v>115</v>
      </c>
      <c r="D69" s="19">
        <v>40.5</v>
      </c>
      <c r="E69" s="19">
        <f t="shared" si="7"/>
        <v>20.25</v>
      </c>
      <c r="F69" s="19">
        <v>80.8</v>
      </c>
      <c r="G69" s="19">
        <f t="shared" si="5"/>
        <v>40.4</v>
      </c>
      <c r="H69" s="19">
        <f t="shared" si="6"/>
        <v>60.65</v>
      </c>
      <c r="I69" s="22" t="s">
        <v>14</v>
      </c>
      <c r="J69" s="19"/>
    </row>
    <row r="70" spans="1:10" ht="15" customHeight="1">
      <c r="A70" s="17" t="s">
        <v>116</v>
      </c>
      <c r="B70" s="17" t="s">
        <v>117</v>
      </c>
      <c r="C70" s="18" t="s">
        <v>118</v>
      </c>
      <c r="D70" s="19">
        <v>59</v>
      </c>
      <c r="E70" s="19">
        <f t="shared" si="7"/>
        <v>29.5</v>
      </c>
      <c r="F70" s="19">
        <v>84.6</v>
      </c>
      <c r="G70" s="19">
        <f t="shared" si="5"/>
        <v>42.3</v>
      </c>
      <c r="H70" s="19">
        <f t="shared" si="6"/>
        <v>71.8</v>
      </c>
      <c r="I70" s="22" t="s">
        <v>14</v>
      </c>
      <c r="J70" s="19"/>
    </row>
    <row r="71" spans="1:10" ht="15" customHeight="1">
      <c r="A71" s="17" t="s">
        <v>119</v>
      </c>
      <c r="B71" s="17" t="s">
        <v>117</v>
      </c>
      <c r="C71" s="18" t="s">
        <v>118</v>
      </c>
      <c r="D71" s="19">
        <v>50</v>
      </c>
      <c r="E71" s="19">
        <f t="shared" si="7"/>
        <v>25</v>
      </c>
      <c r="F71" s="19">
        <v>83</v>
      </c>
      <c r="G71" s="19">
        <f t="shared" si="5"/>
        <v>41.5</v>
      </c>
      <c r="H71" s="19">
        <f t="shared" si="6"/>
        <v>66.5</v>
      </c>
      <c r="I71" s="19"/>
      <c r="J71" s="19"/>
    </row>
    <row r="72" spans="1:10" ht="15" customHeight="1">
      <c r="A72" s="17" t="s">
        <v>120</v>
      </c>
      <c r="B72" s="17" t="s">
        <v>121</v>
      </c>
      <c r="C72" s="18" t="s">
        <v>122</v>
      </c>
      <c r="D72" s="19">
        <v>56</v>
      </c>
      <c r="E72" s="19">
        <f t="shared" si="7"/>
        <v>28</v>
      </c>
      <c r="F72" s="19">
        <v>86</v>
      </c>
      <c r="G72" s="19">
        <f t="shared" si="5"/>
        <v>43</v>
      </c>
      <c r="H72" s="19">
        <f t="shared" si="6"/>
        <v>71</v>
      </c>
      <c r="I72" s="22" t="s">
        <v>14</v>
      </c>
      <c r="J72" s="19"/>
    </row>
    <row r="73" spans="1:10" ht="15" customHeight="1">
      <c r="A73" s="17" t="s">
        <v>123</v>
      </c>
      <c r="B73" s="17" t="s">
        <v>121</v>
      </c>
      <c r="C73" s="18" t="s">
        <v>122</v>
      </c>
      <c r="D73" s="19">
        <v>30</v>
      </c>
      <c r="E73" s="19">
        <f t="shared" si="7"/>
        <v>15</v>
      </c>
      <c r="F73" s="19">
        <v>80</v>
      </c>
      <c r="G73" s="19">
        <f t="shared" si="5"/>
        <v>40</v>
      </c>
      <c r="H73" s="19">
        <f t="shared" si="6"/>
        <v>55</v>
      </c>
      <c r="I73" s="19"/>
      <c r="J73" s="19"/>
    </row>
    <row r="74" spans="1:10" ht="15" customHeight="1">
      <c r="A74" s="17" t="s">
        <v>124</v>
      </c>
      <c r="B74" s="17" t="s">
        <v>121</v>
      </c>
      <c r="C74" s="18" t="s">
        <v>122</v>
      </c>
      <c r="D74" s="19">
        <v>37</v>
      </c>
      <c r="E74" s="19">
        <f t="shared" si="7"/>
        <v>18.5</v>
      </c>
      <c r="F74" s="19">
        <v>71.2</v>
      </c>
      <c r="G74" s="19">
        <f t="shared" si="5"/>
        <v>35.6</v>
      </c>
      <c r="H74" s="19">
        <f t="shared" si="6"/>
        <v>54.1</v>
      </c>
      <c r="I74" s="19"/>
      <c r="J74" s="19"/>
    </row>
    <row r="75" spans="1:10" ht="24.75">
      <c r="A75" s="17" t="s">
        <v>125</v>
      </c>
      <c r="B75" s="17" t="s">
        <v>126</v>
      </c>
      <c r="C75" s="18" t="s">
        <v>127</v>
      </c>
      <c r="D75" s="19">
        <v>42</v>
      </c>
      <c r="E75" s="19">
        <f t="shared" si="7"/>
        <v>21</v>
      </c>
      <c r="F75" s="19">
        <v>69</v>
      </c>
      <c r="G75" s="19">
        <f t="shared" si="5"/>
        <v>34.5</v>
      </c>
      <c r="H75" s="19">
        <f t="shared" si="6"/>
        <v>55.5</v>
      </c>
      <c r="I75" s="22" t="s">
        <v>128</v>
      </c>
      <c r="J75" s="26" t="s">
        <v>129</v>
      </c>
    </row>
    <row r="76" spans="1:10" ht="15" customHeight="1">
      <c r="A76" s="17" t="s">
        <v>130</v>
      </c>
      <c r="B76" s="17" t="s">
        <v>126</v>
      </c>
      <c r="C76" s="18" t="s">
        <v>127</v>
      </c>
      <c r="D76" s="19">
        <v>53</v>
      </c>
      <c r="E76" s="19">
        <f t="shared" si="7"/>
        <v>26.5</v>
      </c>
      <c r="F76" s="19">
        <v>-1</v>
      </c>
      <c r="G76" s="19"/>
      <c r="H76" s="19"/>
      <c r="I76" s="19"/>
      <c r="J76" s="19"/>
    </row>
    <row r="77" spans="1:10" ht="15" customHeight="1">
      <c r="A77" s="17" t="s">
        <v>131</v>
      </c>
      <c r="B77" s="17" t="s">
        <v>126</v>
      </c>
      <c r="C77" s="18" t="s">
        <v>127</v>
      </c>
      <c r="D77" s="19">
        <v>44.5</v>
      </c>
      <c r="E77" s="19">
        <f t="shared" si="7"/>
        <v>22.25</v>
      </c>
      <c r="F77" s="19">
        <v>-1</v>
      </c>
      <c r="G77" s="19"/>
      <c r="H77" s="19"/>
      <c r="I77" s="19"/>
      <c r="J77" s="19"/>
    </row>
    <row r="78" spans="1:10" ht="15" customHeight="1">
      <c r="A78" s="17" t="s">
        <v>132</v>
      </c>
      <c r="B78" s="17" t="s">
        <v>133</v>
      </c>
      <c r="C78" s="18" t="s">
        <v>134</v>
      </c>
      <c r="D78" s="19">
        <v>72.5</v>
      </c>
      <c r="E78" s="19">
        <f t="shared" si="7"/>
        <v>36.25</v>
      </c>
      <c r="F78" s="19">
        <v>86.2</v>
      </c>
      <c r="G78" s="19">
        <f aca="true" t="shared" si="8" ref="G78:G97">F78*0.5</f>
        <v>43.1</v>
      </c>
      <c r="H78" s="19">
        <f aca="true" t="shared" si="9" ref="H78:H97">E78+G78</f>
        <v>79.35</v>
      </c>
      <c r="I78" s="22" t="s">
        <v>14</v>
      </c>
      <c r="J78" s="19"/>
    </row>
    <row r="79" spans="1:10" ht="15" customHeight="1">
      <c r="A79" s="17" t="s">
        <v>135</v>
      </c>
      <c r="B79" s="17" t="s">
        <v>133</v>
      </c>
      <c r="C79" s="18" t="s">
        <v>134</v>
      </c>
      <c r="D79" s="19">
        <v>72</v>
      </c>
      <c r="E79" s="19">
        <f t="shared" si="7"/>
        <v>36</v>
      </c>
      <c r="F79" s="19">
        <v>86</v>
      </c>
      <c r="G79" s="19">
        <f t="shared" si="8"/>
        <v>43</v>
      </c>
      <c r="H79" s="19">
        <f t="shared" si="9"/>
        <v>79</v>
      </c>
      <c r="I79" s="19"/>
      <c r="J79" s="19"/>
    </row>
    <row r="80" spans="1:10" ht="15" customHeight="1">
      <c r="A80" s="17" t="s">
        <v>136</v>
      </c>
      <c r="B80" s="17" t="s">
        <v>133</v>
      </c>
      <c r="C80" s="18" t="s">
        <v>134</v>
      </c>
      <c r="D80" s="19">
        <v>68.5</v>
      </c>
      <c r="E80" s="19">
        <f t="shared" si="7"/>
        <v>34.25</v>
      </c>
      <c r="F80" s="19">
        <v>85.6</v>
      </c>
      <c r="G80" s="19">
        <f t="shared" si="8"/>
        <v>42.8</v>
      </c>
      <c r="H80" s="19">
        <f t="shared" si="9"/>
        <v>77.05</v>
      </c>
      <c r="I80" s="19"/>
      <c r="J80" s="19"/>
    </row>
    <row r="81" spans="1:10" ht="15" customHeight="1">
      <c r="A81" s="17" t="s">
        <v>137</v>
      </c>
      <c r="B81" s="17" t="s">
        <v>138</v>
      </c>
      <c r="C81" s="18" t="s">
        <v>139</v>
      </c>
      <c r="D81" s="19">
        <v>63</v>
      </c>
      <c r="E81" s="19">
        <f t="shared" si="7"/>
        <v>31.5</v>
      </c>
      <c r="F81" s="19">
        <v>87.4</v>
      </c>
      <c r="G81" s="19">
        <f t="shared" si="8"/>
        <v>43.7</v>
      </c>
      <c r="H81" s="19">
        <f t="shared" si="9"/>
        <v>75.2</v>
      </c>
      <c r="I81" s="22" t="s">
        <v>14</v>
      </c>
      <c r="J81" s="19"/>
    </row>
    <row r="82" spans="1:10" ht="15" customHeight="1">
      <c r="A82" s="17" t="s">
        <v>140</v>
      </c>
      <c r="B82" s="17" t="s">
        <v>138</v>
      </c>
      <c r="C82" s="18" t="s">
        <v>139</v>
      </c>
      <c r="D82" s="19">
        <v>62</v>
      </c>
      <c r="E82" s="19">
        <f t="shared" si="7"/>
        <v>31</v>
      </c>
      <c r="F82" s="19">
        <v>81.4</v>
      </c>
      <c r="G82" s="19">
        <f t="shared" si="8"/>
        <v>40.7</v>
      </c>
      <c r="H82" s="19">
        <f t="shared" si="9"/>
        <v>71.7</v>
      </c>
      <c r="I82" s="22" t="s">
        <v>14</v>
      </c>
      <c r="J82" s="19"/>
    </row>
    <row r="83" spans="1:10" ht="15" customHeight="1">
      <c r="A83" s="17" t="s">
        <v>141</v>
      </c>
      <c r="B83" s="17" t="s">
        <v>138</v>
      </c>
      <c r="C83" s="18" t="s">
        <v>139</v>
      </c>
      <c r="D83" s="19">
        <v>57</v>
      </c>
      <c r="E83" s="19">
        <f t="shared" si="7"/>
        <v>28.5</v>
      </c>
      <c r="F83" s="19">
        <v>85</v>
      </c>
      <c r="G83" s="19">
        <f t="shared" si="8"/>
        <v>42.5</v>
      </c>
      <c r="H83" s="19">
        <f t="shared" si="9"/>
        <v>71</v>
      </c>
      <c r="I83" s="19"/>
      <c r="J83" s="19"/>
    </row>
    <row r="84" spans="1:10" ht="15" customHeight="1">
      <c r="A84" s="17" t="s">
        <v>142</v>
      </c>
      <c r="B84" s="17" t="s">
        <v>138</v>
      </c>
      <c r="C84" s="18" t="s">
        <v>139</v>
      </c>
      <c r="D84" s="19">
        <v>57</v>
      </c>
      <c r="E84" s="19">
        <f t="shared" si="7"/>
        <v>28.5</v>
      </c>
      <c r="F84" s="19">
        <v>84.4</v>
      </c>
      <c r="G84" s="19">
        <f t="shared" si="8"/>
        <v>42.2</v>
      </c>
      <c r="H84" s="19">
        <f t="shared" si="9"/>
        <v>70.7</v>
      </c>
      <c r="I84" s="19"/>
      <c r="J84" s="19"/>
    </row>
    <row r="85" spans="1:10" ht="15" customHeight="1">
      <c r="A85" s="17" t="s">
        <v>143</v>
      </c>
      <c r="B85" s="17" t="s">
        <v>138</v>
      </c>
      <c r="C85" s="18" t="s">
        <v>139</v>
      </c>
      <c r="D85" s="19">
        <v>57</v>
      </c>
      <c r="E85" s="19">
        <f t="shared" si="7"/>
        <v>28.5</v>
      </c>
      <c r="F85" s="19">
        <v>84.2</v>
      </c>
      <c r="G85" s="19">
        <f t="shared" si="8"/>
        <v>42.1</v>
      </c>
      <c r="H85" s="19">
        <f t="shared" si="9"/>
        <v>70.6</v>
      </c>
      <c r="I85" s="19"/>
      <c r="J85" s="19"/>
    </row>
    <row r="86" spans="1:10" ht="15" customHeight="1">
      <c r="A86" s="17" t="s">
        <v>144</v>
      </c>
      <c r="B86" s="17" t="s">
        <v>138</v>
      </c>
      <c r="C86" s="18" t="s">
        <v>139</v>
      </c>
      <c r="D86" s="19">
        <v>58.5</v>
      </c>
      <c r="E86" s="19">
        <f t="shared" si="7"/>
        <v>29.25</v>
      </c>
      <c r="F86" s="19">
        <v>78.6</v>
      </c>
      <c r="G86" s="19">
        <f t="shared" si="8"/>
        <v>39.3</v>
      </c>
      <c r="H86" s="19">
        <f t="shared" si="9"/>
        <v>68.55</v>
      </c>
      <c r="I86" s="19"/>
      <c r="J86" s="19"/>
    </row>
    <row r="87" spans="1:10" ht="15" customHeight="1">
      <c r="A87" s="17" t="s">
        <v>145</v>
      </c>
      <c r="B87" s="17" t="s">
        <v>146</v>
      </c>
      <c r="C87" s="18" t="s">
        <v>147</v>
      </c>
      <c r="D87" s="19">
        <v>53</v>
      </c>
      <c r="E87" s="19">
        <f t="shared" si="7"/>
        <v>26.5</v>
      </c>
      <c r="F87" s="19">
        <v>88.4</v>
      </c>
      <c r="G87" s="19">
        <f t="shared" si="8"/>
        <v>44.2</v>
      </c>
      <c r="H87" s="19">
        <f t="shared" si="9"/>
        <v>70.7</v>
      </c>
      <c r="I87" s="22" t="s">
        <v>14</v>
      </c>
      <c r="J87" s="19"/>
    </row>
    <row r="88" spans="1:10" ht="15" customHeight="1">
      <c r="A88" s="17" t="s">
        <v>148</v>
      </c>
      <c r="B88" s="17" t="s">
        <v>146</v>
      </c>
      <c r="C88" s="18" t="s">
        <v>147</v>
      </c>
      <c r="D88" s="19">
        <v>61</v>
      </c>
      <c r="E88" s="19">
        <f t="shared" si="7"/>
        <v>30.5</v>
      </c>
      <c r="F88" s="19">
        <v>79</v>
      </c>
      <c r="G88" s="19">
        <f t="shared" si="8"/>
        <v>39.5</v>
      </c>
      <c r="H88" s="19">
        <f t="shared" si="9"/>
        <v>70</v>
      </c>
      <c r="I88" s="19"/>
      <c r="J88" s="19"/>
    </row>
    <row r="89" spans="1:10" ht="15" customHeight="1">
      <c r="A89" s="17" t="s">
        <v>149</v>
      </c>
      <c r="B89" s="17" t="s">
        <v>146</v>
      </c>
      <c r="C89" s="18" t="s">
        <v>147</v>
      </c>
      <c r="D89" s="19">
        <v>53.5</v>
      </c>
      <c r="E89" s="19">
        <f t="shared" si="7"/>
        <v>26.75</v>
      </c>
      <c r="F89" s="19">
        <v>81.2</v>
      </c>
      <c r="G89" s="19">
        <f t="shared" si="8"/>
        <v>40.6</v>
      </c>
      <c r="H89" s="19">
        <f t="shared" si="9"/>
        <v>67.35</v>
      </c>
      <c r="I89" s="19"/>
      <c r="J89" s="19"/>
    </row>
    <row r="90" spans="1:10" ht="15" customHeight="1">
      <c r="A90" s="17" t="s">
        <v>150</v>
      </c>
      <c r="B90" s="17" t="s">
        <v>151</v>
      </c>
      <c r="C90" s="18" t="s">
        <v>152</v>
      </c>
      <c r="D90" s="19">
        <v>54.5</v>
      </c>
      <c r="E90" s="19">
        <f t="shared" si="7"/>
        <v>27.25</v>
      </c>
      <c r="F90" s="19">
        <v>84.2</v>
      </c>
      <c r="G90" s="19">
        <f t="shared" si="8"/>
        <v>42.1</v>
      </c>
      <c r="H90" s="19">
        <f t="shared" si="9"/>
        <v>69.35</v>
      </c>
      <c r="I90" s="22" t="s">
        <v>14</v>
      </c>
      <c r="J90" s="19"/>
    </row>
    <row r="91" spans="1:10" ht="15" customHeight="1">
      <c r="A91" s="17" t="s">
        <v>153</v>
      </c>
      <c r="B91" s="17" t="s">
        <v>151</v>
      </c>
      <c r="C91" s="18" t="s">
        <v>152</v>
      </c>
      <c r="D91" s="19">
        <v>57.5</v>
      </c>
      <c r="E91" s="19">
        <f t="shared" si="7"/>
        <v>28.75</v>
      </c>
      <c r="F91" s="19">
        <v>79.8</v>
      </c>
      <c r="G91" s="19">
        <f t="shared" si="8"/>
        <v>39.9</v>
      </c>
      <c r="H91" s="19">
        <f t="shared" si="9"/>
        <v>68.65</v>
      </c>
      <c r="I91" s="19"/>
      <c r="J91" s="19"/>
    </row>
    <row r="92" spans="1:10" ht="15" customHeight="1">
      <c r="A92" s="17" t="s">
        <v>154</v>
      </c>
      <c r="B92" s="17" t="s">
        <v>151</v>
      </c>
      <c r="C92" s="18" t="s">
        <v>152</v>
      </c>
      <c r="D92" s="19">
        <v>56.5</v>
      </c>
      <c r="E92" s="19">
        <f t="shared" si="7"/>
        <v>28.25</v>
      </c>
      <c r="F92" s="19">
        <v>78.2</v>
      </c>
      <c r="G92" s="19">
        <f t="shared" si="8"/>
        <v>39.1</v>
      </c>
      <c r="H92" s="19">
        <f t="shared" si="9"/>
        <v>67.35</v>
      </c>
      <c r="I92" s="19"/>
      <c r="J92" s="19"/>
    </row>
    <row r="93" spans="1:10" ht="15" customHeight="1">
      <c r="A93" s="17" t="s">
        <v>155</v>
      </c>
      <c r="B93" s="17" t="s">
        <v>156</v>
      </c>
      <c r="C93" s="18" t="s">
        <v>157</v>
      </c>
      <c r="D93" s="19">
        <v>49</v>
      </c>
      <c r="E93" s="19">
        <f t="shared" si="7"/>
        <v>24.5</v>
      </c>
      <c r="F93" s="19">
        <v>83.4</v>
      </c>
      <c r="G93" s="19">
        <f t="shared" si="8"/>
        <v>41.7</v>
      </c>
      <c r="H93" s="19">
        <f t="shared" si="9"/>
        <v>66.2</v>
      </c>
      <c r="I93" s="22" t="s">
        <v>14</v>
      </c>
      <c r="J93" s="19"/>
    </row>
    <row r="94" spans="1:10" ht="15" customHeight="1">
      <c r="A94" s="17" t="s">
        <v>158</v>
      </c>
      <c r="B94" s="17" t="s">
        <v>156</v>
      </c>
      <c r="C94" s="18" t="s">
        <v>157</v>
      </c>
      <c r="D94" s="19">
        <v>47</v>
      </c>
      <c r="E94" s="19">
        <f t="shared" si="7"/>
        <v>23.5</v>
      </c>
      <c r="F94" s="19">
        <v>84.2</v>
      </c>
      <c r="G94" s="19">
        <f t="shared" si="8"/>
        <v>42.1</v>
      </c>
      <c r="H94" s="19">
        <f t="shared" si="9"/>
        <v>65.6</v>
      </c>
      <c r="I94" s="19"/>
      <c r="J94" s="19"/>
    </row>
    <row r="95" spans="1:10" ht="15" customHeight="1">
      <c r="A95" s="17" t="s">
        <v>159</v>
      </c>
      <c r="B95" s="17" t="s">
        <v>156</v>
      </c>
      <c r="C95" s="18" t="s">
        <v>157</v>
      </c>
      <c r="D95" s="19">
        <v>49.5</v>
      </c>
      <c r="E95" s="19">
        <f t="shared" si="7"/>
        <v>24.75</v>
      </c>
      <c r="F95" s="19">
        <v>77</v>
      </c>
      <c r="G95" s="19">
        <f t="shared" si="8"/>
        <v>38.5</v>
      </c>
      <c r="H95" s="19">
        <f t="shared" si="9"/>
        <v>63.25</v>
      </c>
      <c r="I95" s="19"/>
      <c r="J95" s="19"/>
    </row>
    <row r="96" spans="1:10" ht="15" customHeight="1">
      <c r="A96" s="17" t="s">
        <v>160</v>
      </c>
      <c r="B96" s="17" t="s">
        <v>161</v>
      </c>
      <c r="C96" s="18" t="s">
        <v>162</v>
      </c>
      <c r="D96" s="19">
        <v>66</v>
      </c>
      <c r="E96" s="19">
        <f t="shared" si="7"/>
        <v>33</v>
      </c>
      <c r="F96" s="19">
        <v>88.4</v>
      </c>
      <c r="G96" s="19">
        <f t="shared" si="8"/>
        <v>44.2</v>
      </c>
      <c r="H96" s="19">
        <f t="shared" si="9"/>
        <v>77.2</v>
      </c>
      <c r="I96" s="22" t="s">
        <v>14</v>
      </c>
      <c r="J96" s="19"/>
    </row>
    <row r="97" spans="1:10" ht="15" customHeight="1">
      <c r="A97" s="17" t="s">
        <v>163</v>
      </c>
      <c r="B97" s="17" t="s">
        <v>161</v>
      </c>
      <c r="C97" s="18" t="s">
        <v>162</v>
      </c>
      <c r="D97" s="19">
        <v>71</v>
      </c>
      <c r="E97" s="19">
        <f t="shared" si="7"/>
        <v>35.5</v>
      </c>
      <c r="F97" s="19">
        <v>80.6</v>
      </c>
      <c r="G97" s="19">
        <f t="shared" si="8"/>
        <v>40.3</v>
      </c>
      <c r="H97" s="19">
        <f t="shared" si="9"/>
        <v>75.8</v>
      </c>
      <c r="I97" s="19"/>
      <c r="J97" s="19"/>
    </row>
    <row r="98" spans="1:10" ht="15" customHeight="1">
      <c r="A98" s="17" t="s">
        <v>164</v>
      </c>
      <c r="B98" s="17" t="s">
        <v>161</v>
      </c>
      <c r="C98" s="18" t="s">
        <v>162</v>
      </c>
      <c r="D98" s="19">
        <v>65.5</v>
      </c>
      <c r="E98" s="19">
        <f t="shared" si="7"/>
        <v>32.75</v>
      </c>
      <c r="F98" s="19">
        <v>-1</v>
      </c>
      <c r="G98" s="19"/>
      <c r="H98" s="19"/>
      <c r="I98" s="19"/>
      <c r="J98" s="19"/>
    </row>
    <row r="99" spans="1:10" s="3" customFormat="1" ht="15" customHeight="1">
      <c r="A99" s="23" t="s">
        <v>165</v>
      </c>
      <c r="B99" s="23" t="s">
        <v>166</v>
      </c>
      <c r="C99" s="18" t="s">
        <v>167</v>
      </c>
      <c r="D99" s="24"/>
      <c r="E99" s="19">
        <f t="shared" si="7"/>
        <v>0</v>
      </c>
      <c r="F99" s="25">
        <v>77.2</v>
      </c>
      <c r="G99" s="19">
        <f>F99</f>
        <v>77.2</v>
      </c>
      <c r="H99" s="19">
        <f aca="true" t="shared" si="10" ref="H99:H114">E99+G99</f>
        <v>77.2</v>
      </c>
      <c r="I99" s="22" t="s">
        <v>14</v>
      </c>
      <c r="J99" s="27" t="s">
        <v>168</v>
      </c>
    </row>
    <row r="100" spans="1:10" s="3" customFormat="1" ht="15" customHeight="1">
      <c r="A100" s="23" t="s">
        <v>169</v>
      </c>
      <c r="B100" s="23" t="s">
        <v>166</v>
      </c>
      <c r="C100" s="18" t="s">
        <v>167</v>
      </c>
      <c r="D100" s="24"/>
      <c r="E100" s="19">
        <f t="shared" si="7"/>
        <v>0</v>
      </c>
      <c r="F100" s="25">
        <v>68.4</v>
      </c>
      <c r="G100" s="19">
        <f>F100</f>
        <v>68.4</v>
      </c>
      <c r="H100" s="19">
        <f t="shared" si="10"/>
        <v>68.4</v>
      </c>
      <c r="I100" s="24"/>
      <c r="J100" s="28"/>
    </row>
    <row r="101" spans="1:10" ht="15" customHeight="1">
      <c r="A101" s="17" t="s">
        <v>170</v>
      </c>
      <c r="B101" s="17" t="s">
        <v>171</v>
      </c>
      <c r="C101" s="18" t="s">
        <v>172</v>
      </c>
      <c r="D101" s="19">
        <v>66</v>
      </c>
      <c r="E101" s="19">
        <f t="shared" si="7"/>
        <v>33</v>
      </c>
      <c r="F101" s="19">
        <v>91.6</v>
      </c>
      <c r="G101" s="19">
        <f aca="true" t="shared" si="11" ref="G101:G114">F101*0.5</f>
        <v>45.8</v>
      </c>
      <c r="H101" s="19">
        <f t="shared" si="10"/>
        <v>78.8</v>
      </c>
      <c r="I101" s="22" t="s">
        <v>14</v>
      </c>
      <c r="J101" s="19"/>
    </row>
    <row r="102" spans="1:10" ht="15" customHeight="1">
      <c r="A102" s="17" t="s">
        <v>173</v>
      </c>
      <c r="B102" s="17" t="s">
        <v>171</v>
      </c>
      <c r="C102" s="18" t="s">
        <v>172</v>
      </c>
      <c r="D102" s="19">
        <v>66.5</v>
      </c>
      <c r="E102" s="19">
        <f t="shared" si="7"/>
        <v>33.25</v>
      </c>
      <c r="F102" s="19">
        <v>87.8</v>
      </c>
      <c r="G102" s="19">
        <f t="shared" si="11"/>
        <v>43.9</v>
      </c>
      <c r="H102" s="19">
        <f t="shared" si="10"/>
        <v>77.15</v>
      </c>
      <c r="I102" s="19"/>
      <c r="J102" s="19"/>
    </row>
    <row r="103" spans="1:10" ht="15" customHeight="1">
      <c r="A103" s="17" t="s">
        <v>174</v>
      </c>
      <c r="B103" s="17" t="s">
        <v>171</v>
      </c>
      <c r="C103" s="18" t="s">
        <v>172</v>
      </c>
      <c r="D103" s="19">
        <v>57.5</v>
      </c>
      <c r="E103" s="19">
        <f t="shared" si="7"/>
        <v>28.75</v>
      </c>
      <c r="F103" s="19">
        <v>85.2</v>
      </c>
      <c r="G103" s="19">
        <f t="shared" si="11"/>
        <v>42.6</v>
      </c>
      <c r="H103" s="19">
        <f t="shared" si="10"/>
        <v>71.35</v>
      </c>
      <c r="I103" s="19"/>
      <c r="J103" s="19"/>
    </row>
    <row r="104" spans="1:10" ht="15" customHeight="1">
      <c r="A104" s="17" t="s">
        <v>175</v>
      </c>
      <c r="B104" s="17" t="s">
        <v>176</v>
      </c>
      <c r="C104" s="18" t="s">
        <v>177</v>
      </c>
      <c r="D104" s="19">
        <v>68</v>
      </c>
      <c r="E104" s="19">
        <f t="shared" si="7"/>
        <v>34</v>
      </c>
      <c r="F104" s="19">
        <v>85.8</v>
      </c>
      <c r="G104" s="19">
        <f t="shared" si="11"/>
        <v>42.9</v>
      </c>
      <c r="H104" s="19">
        <f t="shared" si="10"/>
        <v>76.9</v>
      </c>
      <c r="I104" s="22" t="s">
        <v>14</v>
      </c>
      <c r="J104" s="19"/>
    </row>
    <row r="105" spans="1:10" ht="15" customHeight="1">
      <c r="A105" s="17" t="s">
        <v>178</v>
      </c>
      <c r="B105" s="17" t="s">
        <v>176</v>
      </c>
      <c r="C105" s="18" t="s">
        <v>177</v>
      </c>
      <c r="D105" s="19">
        <v>58</v>
      </c>
      <c r="E105" s="19">
        <f t="shared" si="7"/>
        <v>29</v>
      </c>
      <c r="F105" s="19">
        <v>82.6</v>
      </c>
      <c r="G105" s="19">
        <f t="shared" si="11"/>
        <v>41.3</v>
      </c>
      <c r="H105" s="19">
        <f t="shared" si="10"/>
        <v>70.3</v>
      </c>
      <c r="I105" s="19"/>
      <c r="J105" s="19"/>
    </row>
    <row r="106" spans="1:10" ht="15" customHeight="1">
      <c r="A106" s="17" t="s">
        <v>179</v>
      </c>
      <c r="B106" s="17" t="s">
        <v>176</v>
      </c>
      <c r="C106" s="18" t="s">
        <v>177</v>
      </c>
      <c r="D106" s="19">
        <v>58.5</v>
      </c>
      <c r="E106" s="19">
        <f t="shared" si="7"/>
        <v>29.25</v>
      </c>
      <c r="F106" s="19">
        <v>77.6</v>
      </c>
      <c r="G106" s="19">
        <f t="shared" si="11"/>
        <v>38.8</v>
      </c>
      <c r="H106" s="19">
        <f t="shared" si="10"/>
        <v>68.05</v>
      </c>
      <c r="I106" s="19"/>
      <c r="J106" s="19"/>
    </row>
    <row r="107" spans="1:10" ht="15" customHeight="1">
      <c r="A107" s="17" t="s">
        <v>180</v>
      </c>
      <c r="B107" s="17" t="s">
        <v>181</v>
      </c>
      <c r="C107" s="18" t="s">
        <v>182</v>
      </c>
      <c r="D107" s="19">
        <v>62</v>
      </c>
      <c r="E107" s="19">
        <f t="shared" si="7"/>
        <v>31</v>
      </c>
      <c r="F107" s="19">
        <v>87.4</v>
      </c>
      <c r="G107" s="19">
        <f t="shared" si="11"/>
        <v>43.7</v>
      </c>
      <c r="H107" s="19">
        <f t="shared" si="10"/>
        <v>74.7</v>
      </c>
      <c r="I107" s="22" t="s">
        <v>14</v>
      </c>
      <c r="J107" s="19"/>
    </row>
    <row r="108" spans="1:10" ht="15" customHeight="1">
      <c r="A108" s="17" t="s">
        <v>183</v>
      </c>
      <c r="B108" s="17" t="s">
        <v>181</v>
      </c>
      <c r="C108" s="18" t="s">
        <v>182</v>
      </c>
      <c r="D108" s="19">
        <v>57.4</v>
      </c>
      <c r="E108" s="19">
        <f t="shared" si="7"/>
        <v>28.7</v>
      </c>
      <c r="F108" s="19">
        <v>87.8</v>
      </c>
      <c r="G108" s="19">
        <f t="shared" si="11"/>
        <v>43.9</v>
      </c>
      <c r="H108" s="19">
        <f t="shared" si="10"/>
        <v>72.6</v>
      </c>
      <c r="I108" s="19"/>
      <c r="J108" s="19"/>
    </row>
    <row r="109" spans="1:10" ht="15" customHeight="1">
      <c r="A109" s="17" t="s">
        <v>184</v>
      </c>
      <c r="B109" s="17" t="s">
        <v>181</v>
      </c>
      <c r="C109" s="18" t="s">
        <v>182</v>
      </c>
      <c r="D109" s="19">
        <v>55.4</v>
      </c>
      <c r="E109" s="19">
        <f t="shared" si="7"/>
        <v>27.7</v>
      </c>
      <c r="F109" s="19">
        <v>77.8</v>
      </c>
      <c r="G109" s="19">
        <f t="shared" si="11"/>
        <v>38.9</v>
      </c>
      <c r="H109" s="19">
        <f t="shared" si="10"/>
        <v>66.6</v>
      </c>
      <c r="I109" s="19"/>
      <c r="J109" s="19"/>
    </row>
    <row r="110" spans="1:10" ht="15" customHeight="1">
      <c r="A110" s="17" t="s">
        <v>185</v>
      </c>
      <c r="B110" s="17" t="s">
        <v>181</v>
      </c>
      <c r="C110" s="18" t="s">
        <v>186</v>
      </c>
      <c r="D110" s="19">
        <v>55</v>
      </c>
      <c r="E110" s="19">
        <f t="shared" si="7"/>
        <v>27.5</v>
      </c>
      <c r="F110" s="19">
        <v>82.6</v>
      </c>
      <c r="G110" s="19">
        <f t="shared" si="11"/>
        <v>41.3</v>
      </c>
      <c r="H110" s="19">
        <f t="shared" si="10"/>
        <v>68.8</v>
      </c>
      <c r="I110" s="22" t="s">
        <v>14</v>
      </c>
      <c r="J110" s="19"/>
    </row>
    <row r="111" spans="1:10" ht="15" customHeight="1">
      <c r="A111" s="17" t="s">
        <v>187</v>
      </c>
      <c r="B111" s="17" t="s">
        <v>181</v>
      </c>
      <c r="C111" s="18" t="s">
        <v>186</v>
      </c>
      <c r="D111" s="19">
        <v>51.4</v>
      </c>
      <c r="E111" s="19">
        <f t="shared" si="7"/>
        <v>25.7</v>
      </c>
      <c r="F111" s="19">
        <v>84.4</v>
      </c>
      <c r="G111" s="19">
        <f t="shared" si="11"/>
        <v>42.2</v>
      </c>
      <c r="H111" s="19">
        <f t="shared" si="10"/>
        <v>67.9</v>
      </c>
      <c r="I111" s="19"/>
      <c r="J111" s="19"/>
    </row>
    <row r="112" spans="1:10" ht="15" customHeight="1">
      <c r="A112" s="17" t="s">
        <v>188</v>
      </c>
      <c r="B112" s="17" t="s">
        <v>181</v>
      </c>
      <c r="C112" s="18" t="s">
        <v>186</v>
      </c>
      <c r="D112" s="19">
        <v>50.5</v>
      </c>
      <c r="E112" s="19">
        <f t="shared" si="7"/>
        <v>25.25</v>
      </c>
      <c r="F112" s="19">
        <v>80</v>
      </c>
      <c r="G112" s="19">
        <f t="shared" si="11"/>
        <v>40</v>
      </c>
      <c r="H112" s="19">
        <f t="shared" si="10"/>
        <v>65.25</v>
      </c>
      <c r="I112" s="19"/>
      <c r="J112" s="19"/>
    </row>
    <row r="113" spans="1:10" ht="15" customHeight="1">
      <c r="A113" s="17" t="s">
        <v>189</v>
      </c>
      <c r="B113" s="17" t="s">
        <v>181</v>
      </c>
      <c r="C113" s="18" t="s">
        <v>190</v>
      </c>
      <c r="D113" s="19">
        <v>56.6</v>
      </c>
      <c r="E113" s="19">
        <f t="shared" si="7"/>
        <v>28.3</v>
      </c>
      <c r="F113" s="19">
        <v>87</v>
      </c>
      <c r="G113" s="19">
        <f t="shared" si="11"/>
        <v>43.5</v>
      </c>
      <c r="H113" s="19">
        <f t="shared" si="10"/>
        <v>71.8</v>
      </c>
      <c r="I113" s="22" t="s">
        <v>14</v>
      </c>
      <c r="J113" s="19"/>
    </row>
    <row r="114" spans="1:10" ht="15" customHeight="1">
      <c r="A114" s="17" t="s">
        <v>191</v>
      </c>
      <c r="B114" s="17" t="s">
        <v>181</v>
      </c>
      <c r="C114" s="18" t="s">
        <v>190</v>
      </c>
      <c r="D114" s="19">
        <v>54.1</v>
      </c>
      <c r="E114" s="19">
        <f t="shared" si="7"/>
        <v>27.05</v>
      </c>
      <c r="F114" s="19">
        <v>78.6</v>
      </c>
      <c r="G114" s="19">
        <f t="shared" si="11"/>
        <v>39.3</v>
      </c>
      <c r="H114" s="19">
        <f t="shared" si="10"/>
        <v>66.35</v>
      </c>
      <c r="I114" s="19"/>
      <c r="J114" s="19"/>
    </row>
    <row r="115" spans="1:10" ht="15" customHeight="1">
      <c r="A115" s="17" t="s">
        <v>192</v>
      </c>
      <c r="B115" s="17" t="s">
        <v>181</v>
      </c>
      <c r="C115" s="18" t="s">
        <v>190</v>
      </c>
      <c r="D115" s="19">
        <v>49.7</v>
      </c>
      <c r="E115" s="19">
        <f t="shared" si="7"/>
        <v>24.85</v>
      </c>
      <c r="F115" s="19">
        <v>-1</v>
      </c>
      <c r="G115" s="19"/>
      <c r="H115" s="19"/>
      <c r="I115" s="19"/>
      <c r="J115" s="19"/>
    </row>
    <row r="116" spans="1:10" ht="15" customHeight="1">
      <c r="A116" s="17" t="s">
        <v>193</v>
      </c>
      <c r="B116" s="17" t="s">
        <v>181</v>
      </c>
      <c r="C116" s="18" t="s">
        <v>194</v>
      </c>
      <c r="D116" s="19">
        <v>49.1</v>
      </c>
      <c r="E116" s="19">
        <f t="shared" si="7"/>
        <v>24.55</v>
      </c>
      <c r="F116" s="19">
        <v>83.6</v>
      </c>
      <c r="G116" s="19">
        <f>F116*0.5</f>
        <v>41.8</v>
      </c>
      <c r="H116" s="19">
        <f>E116+G116</f>
        <v>66.35</v>
      </c>
      <c r="I116" s="22" t="s">
        <v>14</v>
      </c>
      <c r="J116" s="19"/>
    </row>
    <row r="117" spans="1:10" ht="15" customHeight="1">
      <c r="A117" s="17" t="s">
        <v>195</v>
      </c>
      <c r="B117" s="17" t="s">
        <v>181</v>
      </c>
      <c r="C117" s="18" t="s">
        <v>194</v>
      </c>
      <c r="D117" s="19">
        <v>43.2</v>
      </c>
      <c r="E117" s="19">
        <f t="shared" si="7"/>
        <v>21.6</v>
      </c>
      <c r="F117" s="19">
        <v>-1</v>
      </c>
      <c r="G117" s="19"/>
      <c r="H117" s="19"/>
      <c r="I117" s="19"/>
      <c r="J117" s="19"/>
    </row>
    <row r="118" spans="1:10" ht="15" customHeight="1">
      <c r="A118" s="17" t="s">
        <v>196</v>
      </c>
      <c r="B118" s="17" t="s">
        <v>181</v>
      </c>
      <c r="C118" s="18" t="s">
        <v>194</v>
      </c>
      <c r="D118" s="19">
        <v>33.5</v>
      </c>
      <c r="E118" s="19">
        <f t="shared" si="7"/>
        <v>16.75</v>
      </c>
      <c r="F118" s="19">
        <v>-1</v>
      </c>
      <c r="G118" s="19"/>
      <c r="H118" s="19"/>
      <c r="I118" s="19"/>
      <c r="J118" s="19"/>
    </row>
    <row r="119" spans="1:10" ht="15" customHeight="1">
      <c r="A119" s="17" t="s">
        <v>197</v>
      </c>
      <c r="B119" s="17" t="s">
        <v>181</v>
      </c>
      <c r="C119" s="18" t="s">
        <v>198</v>
      </c>
      <c r="D119" s="19">
        <v>57.5</v>
      </c>
      <c r="E119" s="19">
        <f t="shared" si="7"/>
        <v>28.75</v>
      </c>
      <c r="F119" s="19">
        <v>86.4</v>
      </c>
      <c r="G119" s="19">
        <f>F119*0.5</f>
        <v>43.2</v>
      </c>
      <c r="H119" s="19">
        <f>E119+G119</f>
        <v>71.95</v>
      </c>
      <c r="I119" s="22" t="s">
        <v>14</v>
      </c>
      <c r="J119" s="19"/>
    </row>
    <row r="120" spans="1:10" ht="15" customHeight="1">
      <c r="A120" s="17" t="s">
        <v>199</v>
      </c>
      <c r="B120" s="17" t="s">
        <v>181</v>
      </c>
      <c r="C120" s="18" t="s">
        <v>198</v>
      </c>
      <c r="D120" s="19">
        <v>57.5</v>
      </c>
      <c r="E120" s="19">
        <f t="shared" si="7"/>
        <v>28.75</v>
      </c>
      <c r="F120" s="19">
        <v>79</v>
      </c>
      <c r="G120" s="19">
        <f>F120*0.5</f>
        <v>39.5</v>
      </c>
      <c r="H120" s="19">
        <f>E120+G120</f>
        <v>68.25</v>
      </c>
      <c r="I120" s="19"/>
      <c r="J120" s="19"/>
    </row>
    <row r="121" spans="1:10" ht="15" customHeight="1">
      <c r="A121" s="17" t="s">
        <v>200</v>
      </c>
      <c r="B121" s="17" t="s">
        <v>181</v>
      </c>
      <c r="C121" s="18" t="s">
        <v>198</v>
      </c>
      <c r="D121" s="19">
        <v>54.5</v>
      </c>
      <c r="E121" s="19">
        <f t="shared" si="7"/>
        <v>27.25</v>
      </c>
      <c r="F121" s="19">
        <v>78.2</v>
      </c>
      <c r="G121" s="19">
        <f>F121*0.5</f>
        <v>39.1</v>
      </c>
      <c r="H121" s="19">
        <f>E121+G121</f>
        <v>66.35</v>
      </c>
      <c r="I121" s="19"/>
      <c r="J121" s="19"/>
    </row>
    <row r="122" spans="1:10" ht="15" customHeight="1">
      <c r="A122" s="17" t="s">
        <v>201</v>
      </c>
      <c r="B122" s="17" t="s">
        <v>202</v>
      </c>
      <c r="C122" s="18" t="s">
        <v>203</v>
      </c>
      <c r="D122" s="19">
        <v>59</v>
      </c>
      <c r="E122" s="19">
        <f t="shared" si="7"/>
        <v>29.5</v>
      </c>
      <c r="F122" s="19">
        <v>85.2</v>
      </c>
      <c r="G122" s="19">
        <f>F122*0.5</f>
        <v>42.6</v>
      </c>
      <c r="H122" s="19">
        <f>E122+G122</f>
        <v>72.1</v>
      </c>
      <c r="I122" s="22" t="s">
        <v>14</v>
      </c>
      <c r="J122" s="19"/>
    </row>
    <row r="123" spans="1:10" ht="15" customHeight="1">
      <c r="A123" s="17" t="s">
        <v>204</v>
      </c>
      <c r="B123" s="17" t="s">
        <v>202</v>
      </c>
      <c r="C123" s="18" t="s">
        <v>203</v>
      </c>
      <c r="D123" s="19">
        <v>53.2</v>
      </c>
      <c r="E123" s="19">
        <f t="shared" si="7"/>
        <v>26.6</v>
      </c>
      <c r="F123" s="19">
        <v>77.6</v>
      </c>
      <c r="G123" s="19">
        <f>F123*0.5</f>
        <v>38.8</v>
      </c>
      <c r="H123" s="19">
        <f>E123+G123</f>
        <v>65.4</v>
      </c>
      <c r="I123" s="19"/>
      <c r="J123" s="19"/>
    </row>
    <row r="124" spans="1:10" ht="15" customHeight="1">
      <c r="A124" s="17" t="s">
        <v>205</v>
      </c>
      <c r="B124" s="17" t="s">
        <v>202</v>
      </c>
      <c r="C124" s="18" t="s">
        <v>203</v>
      </c>
      <c r="D124" s="19">
        <v>61.4</v>
      </c>
      <c r="E124" s="19">
        <f t="shared" si="7"/>
        <v>30.7</v>
      </c>
      <c r="F124" s="19">
        <v>-1</v>
      </c>
      <c r="G124" s="19"/>
      <c r="H124" s="19"/>
      <c r="I124" s="19"/>
      <c r="J124" s="19"/>
    </row>
    <row r="125" spans="1:10" ht="15" customHeight="1">
      <c r="A125" s="17" t="s">
        <v>206</v>
      </c>
      <c r="B125" s="17" t="s">
        <v>202</v>
      </c>
      <c r="C125" s="18" t="s">
        <v>207</v>
      </c>
      <c r="D125" s="19">
        <v>59.8</v>
      </c>
      <c r="E125" s="19">
        <f t="shared" si="7"/>
        <v>29.9</v>
      </c>
      <c r="F125" s="19">
        <v>85</v>
      </c>
      <c r="G125" s="19">
        <f>F125*0.5</f>
        <v>42.5</v>
      </c>
      <c r="H125" s="19">
        <f>E125+G125</f>
        <v>72.4</v>
      </c>
      <c r="I125" s="22" t="s">
        <v>14</v>
      </c>
      <c r="J125" s="19"/>
    </row>
    <row r="126" spans="1:10" ht="15" customHeight="1">
      <c r="A126" s="17" t="s">
        <v>208</v>
      </c>
      <c r="B126" s="17" t="s">
        <v>202</v>
      </c>
      <c r="C126" s="18" t="s">
        <v>207</v>
      </c>
      <c r="D126" s="19">
        <v>58.5</v>
      </c>
      <c r="E126" s="19">
        <f t="shared" si="7"/>
        <v>29.25</v>
      </c>
      <c r="F126" s="19">
        <v>84.6</v>
      </c>
      <c r="G126" s="19">
        <f>F126*0.5</f>
        <v>42.3</v>
      </c>
      <c r="H126" s="19">
        <f>E126+G126</f>
        <v>71.55</v>
      </c>
      <c r="I126" s="19"/>
      <c r="J126" s="19"/>
    </row>
    <row r="127" spans="1:10" ht="15" customHeight="1">
      <c r="A127" s="17" t="s">
        <v>209</v>
      </c>
      <c r="B127" s="17" t="s">
        <v>202</v>
      </c>
      <c r="C127" s="18" t="s">
        <v>207</v>
      </c>
      <c r="D127" s="19">
        <v>54.1</v>
      </c>
      <c r="E127" s="19">
        <f t="shared" si="7"/>
        <v>27.05</v>
      </c>
      <c r="F127" s="19">
        <v>-1</v>
      </c>
      <c r="G127" s="19"/>
      <c r="H127" s="19"/>
      <c r="I127" s="19"/>
      <c r="J127" s="19"/>
    </row>
    <row r="128" spans="1:10" ht="15" customHeight="1">
      <c r="A128" s="17" t="s">
        <v>210</v>
      </c>
      <c r="B128" s="17" t="s">
        <v>202</v>
      </c>
      <c r="C128" s="18" t="s">
        <v>211</v>
      </c>
      <c r="D128" s="19">
        <v>69.5</v>
      </c>
      <c r="E128" s="19">
        <f t="shared" si="7"/>
        <v>34.75</v>
      </c>
      <c r="F128" s="19">
        <v>78.4</v>
      </c>
      <c r="G128" s="19">
        <f aca="true" t="shared" si="12" ref="G128:G153">F128*0.5</f>
        <v>39.2</v>
      </c>
      <c r="H128" s="19">
        <f aca="true" t="shared" si="13" ref="H128:H153">E128+G128</f>
        <v>73.95</v>
      </c>
      <c r="I128" s="22" t="s">
        <v>14</v>
      </c>
      <c r="J128" s="19"/>
    </row>
    <row r="129" spans="1:10" ht="15" customHeight="1">
      <c r="A129" s="17" t="s">
        <v>212</v>
      </c>
      <c r="B129" s="17" t="s">
        <v>202</v>
      </c>
      <c r="C129" s="18" t="s">
        <v>211</v>
      </c>
      <c r="D129" s="19">
        <v>66.5</v>
      </c>
      <c r="E129" s="19">
        <f t="shared" si="7"/>
        <v>33.25</v>
      </c>
      <c r="F129" s="19">
        <v>79.2</v>
      </c>
      <c r="G129" s="19">
        <f t="shared" si="12"/>
        <v>39.6</v>
      </c>
      <c r="H129" s="19">
        <f t="shared" si="13"/>
        <v>72.85</v>
      </c>
      <c r="I129" s="19"/>
      <c r="J129" s="19"/>
    </row>
    <row r="130" spans="1:10" ht="15" customHeight="1">
      <c r="A130" s="17" t="s">
        <v>213</v>
      </c>
      <c r="B130" s="17" t="s">
        <v>202</v>
      </c>
      <c r="C130" s="18" t="s">
        <v>211</v>
      </c>
      <c r="D130" s="19">
        <v>67.5</v>
      </c>
      <c r="E130" s="19">
        <f t="shared" si="7"/>
        <v>33.75</v>
      </c>
      <c r="F130" s="19">
        <v>75.2</v>
      </c>
      <c r="G130" s="19">
        <f t="shared" si="12"/>
        <v>37.6</v>
      </c>
      <c r="H130" s="19">
        <f t="shared" si="13"/>
        <v>71.35</v>
      </c>
      <c r="I130" s="19"/>
      <c r="J130" s="19"/>
    </row>
    <row r="131" spans="1:10" ht="15" customHeight="1">
      <c r="A131" s="17" t="s">
        <v>214</v>
      </c>
      <c r="B131" s="17" t="s">
        <v>202</v>
      </c>
      <c r="C131" s="18" t="s">
        <v>215</v>
      </c>
      <c r="D131" s="19">
        <v>68</v>
      </c>
      <c r="E131" s="19">
        <f t="shared" si="7"/>
        <v>34</v>
      </c>
      <c r="F131" s="19">
        <v>85</v>
      </c>
      <c r="G131" s="19">
        <f t="shared" si="12"/>
        <v>42.5</v>
      </c>
      <c r="H131" s="19">
        <f t="shared" si="13"/>
        <v>76.5</v>
      </c>
      <c r="I131" s="22" t="s">
        <v>14</v>
      </c>
      <c r="J131" s="19"/>
    </row>
    <row r="132" spans="1:10" ht="15" customHeight="1">
      <c r="A132" s="17" t="s">
        <v>216</v>
      </c>
      <c r="B132" s="17" t="s">
        <v>202</v>
      </c>
      <c r="C132" s="18" t="s">
        <v>215</v>
      </c>
      <c r="D132" s="19">
        <v>67.5</v>
      </c>
      <c r="E132" s="19">
        <f aca="true" t="shared" si="14" ref="E132:E195">D132*0.5</f>
        <v>33.75</v>
      </c>
      <c r="F132" s="19">
        <v>85.4</v>
      </c>
      <c r="G132" s="19">
        <f t="shared" si="12"/>
        <v>42.7</v>
      </c>
      <c r="H132" s="19">
        <f t="shared" si="13"/>
        <v>76.45</v>
      </c>
      <c r="I132" s="19"/>
      <c r="J132" s="19"/>
    </row>
    <row r="133" spans="1:10" ht="15" customHeight="1">
      <c r="A133" s="17" t="s">
        <v>217</v>
      </c>
      <c r="B133" s="17" t="s">
        <v>202</v>
      </c>
      <c r="C133" s="18" t="s">
        <v>215</v>
      </c>
      <c r="D133" s="19">
        <v>69</v>
      </c>
      <c r="E133" s="19">
        <f t="shared" si="14"/>
        <v>34.5</v>
      </c>
      <c r="F133" s="19">
        <v>73.8</v>
      </c>
      <c r="G133" s="19">
        <f t="shared" si="12"/>
        <v>36.9</v>
      </c>
      <c r="H133" s="19">
        <f t="shared" si="13"/>
        <v>71.4</v>
      </c>
      <c r="I133" s="19"/>
      <c r="J133" s="19"/>
    </row>
    <row r="134" spans="1:10" ht="15" customHeight="1">
      <c r="A134" s="17" t="s">
        <v>218</v>
      </c>
      <c r="B134" s="17" t="s">
        <v>219</v>
      </c>
      <c r="C134" s="18" t="s">
        <v>220</v>
      </c>
      <c r="D134" s="19">
        <v>59.1</v>
      </c>
      <c r="E134" s="19">
        <f t="shared" si="14"/>
        <v>29.55</v>
      </c>
      <c r="F134" s="19">
        <v>85.8</v>
      </c>
      <c r="G134" s="19">
        <f t="shared" si="12"/>
        <v>42.9</v>
      </c>
      <c r="H134" s="19">
        <f t="shared" si="13"/>
        <v>72.45</v>
      </c>
      <c r="I134" s="22" t="s">
        <v>14</v>
      </c>
      <c r="J134" s="19"/>
    </row>
    <row r="135" spans="1:10" ht="15" customHeight="1">
      <c r="A135" s="17" t="s">
        <v>221</v>
      </c>
      <c r="B135" s="17" t="s">
        <v>219</v>
      </c>
      <c r="C135" s="18" t="s">
        <v>220</v>
      </c>
      <c r="D135" s="19">
        <v>62.4</v>
      </c>
      <c r="E135" s="19">
        <f t="shared" si="14"/>
        <v>31.2</v>
      </c>
      <c r="F135" s="19">
        <v>81</v>
      </c>
      <c r="G135" s="19">
        <f t="shared" si="12"/>
        <v>40.5</v>
      </c>
      <c r="H135" s="19">
        <f t="shared" si="13"/>
        <v>71.7</v>
      </c>
      <c r="I135" s="19"/>
      <c r="J135" s="19"/>
    </row>
    <row r="136" spans="1:10" ht="15" customHeight="1">
      <c r="A136" s="17" t="s">
        <v>222</v>
      </c>
      <c r="B136" s="17" t="s">
        <v>219</v>
      </c>
      <c r="C136" s="18" t="s">
        <v>220</v>
      </c>
      <c r="D136" s="19">
        <v>56.6</v>
      </c>
      <c r="E136" s="19">
        <f t="shared" si="14"/>
        <v>28.3</v>
      </c>
      <c r="F136" s="19">
        <v>80.2</v>
      </c>
      <c r="G136" s="19">
        <f t="shared" si="12"/>
        <v>40.1</v>
      </c>
      <c r="H136" s="19">
        <f t="shared" si="13"/>
        <v>68.4</v>
      </c>
      <c r="I136" s="19"/>
      <c r="J136" s="19"/>
    </row>
    <row r="137" spans="1:10" ht="15" customHeight="1">
      <c r="A137" s="17" t="s">
        <v>223</v>
      </c>
      <c r="B137" s="17" t="s">
        <v>219</v>
      </c>
      <c r="C137" s="18" t="s">
        <v>224</v>
      </c>
      <c r="D137" s="19">
        <v>62.8</v>
      </c>
      <c r="E137" s="19">
        <f t="shared" si="14"/>
        <v>31.4</v>
      </c>
      <c r="F137" s="19">
        <v>85</v>
      </c>
      <c r="G137" s="19">
        <f t="shared" si="12"/>
        <v>42.5</v>
      </c>
      <c r="H137" s="19">
        <f t="shared" si="13"/>
        <v>73.9</v>
      </c>
      <c r="I137" s="22" t="s">
        <v>14</v>
      </c>
      <c r="J137" s="19"/>
    </row>
    <row r="138" spans="1:10" ht="15" customHeight="1">
      <c r="A138" s="17" t="s">
        <v>225</v>
      </c>
      <c r="B138" s="17" t="s">
        <v>219</v>
      </c>
      <c r="C138" s="18" t="s">
        <v>224</v>
      </c>
      <c r="D138" s="19">
        <v>55.1</v>
      </c>
      <c r="E138" s="19">
        <f t="shared" si="14"/>
        <v>27.55</v>
      </c>
      <c r="F138" s="19">
        <v>73.6</v>
      </c>
      <c r="G138" s="19">
        <f t="shared" si="12"/>
        <v>36.8</v>
      </c>
      <c r="H138" s="19">
        <f t="shared" si="13"/>
        <v>64.35</v>
      </c>
      <c r="I138" s="19"/>
      <c r="J138" s="19"/>
    </row>
    <row r="139" spans="1:10" ht="15" customHeight="1">
      <c r="A139" s="17" t="s">
        <v>226</v>
      </c>
      <c r="B139" s="17" t="s">
        <v>219</v>
      </c>
      <c r="C139" s="18" t="s">
        <v>224</v>
      </c>
      <c r="D139" s="19">
        <v>54.4</v>
      </c>
      <c r="E139" s="19">
        <f t="shared" si="14"/>
        <v>27.2</v>
      </c>
      <c r="F139" s="19">
        <v>69</v>
      </c>
      <c r="G139" s="19">
        <f t="shared" si="12"/>
        <v>34.5</v>
      </c>
      <c r="H139" s="19">
        <f t="shared" si="13"/>
        <v>61.7</v>
      </c>
      <c r="I139" s="19"/>
      <c r="J139" s="19"/>
    </row>
    <row r="140" spans="1:10" ht="15" customHeight="1">
      <c r="A140" s="17" t="s">
        <v>227</v>
      </c>
      <c r="B140" s="17" t="s">
        <v>219</v>
      </c>
      <c r="C140" s="18" t="s">
        <v>228</v>
      </c>
      <c r="D140" s="19">
        <v>62.1</v>
      </c>
      <c r="E140" s="19">
        <f t="shared" si="14"/>
        <v>31.05</v>
      </c>
      <c r="F140" s="19">
        <v>79.6</v>
      </c>
      <c r="G140" s="19">
        <f t="shared" si="12"/>
        <v>39.8</v>
      </c>
      <c r="H140" s="19">
        <f t="shared" si="13"/>
        <v>70.85</v>
      </c>
      <c r="I140" s="22" t="s">
        <v>14</v>
      </c>
      <c r="J140" s="19"/>
    </row>
    <row r="141" spans="1:10" ht="15" customHeight="1">
      <c r="A141" s="17" t="s">
        <v>229</v>
      </c>
      <c r="B141" s="17" t="s">
        <v>219</v>
      </c>
      <c r="C141" s="18" t="s">
        <v>228</v>
      </c>
      <c r="D141" s="19">
        <v>55</v>
      </c>
      <c r="E141" s="19">
        <f t="shared" si="14"/>
        <v>27.5</v>
      </c>
      <c r="F141" s="19">
        <v>72.6</v>
      </c>
      <c r="G141" s="19">
        <f t="shared" si="12"/>
        <v>36.3</v>
      </c>
      <c r="H141" s="19">
        <f t="shared" si="13"/>
        <v>63.8</v>
      </c>
      <c r="I141" s="19"/>
      <c r="J141" s="19"/>
    </row>
    <row r="142" spans="1:10" ht="15" customHeight="1">
      <c r="A142" s="17" t="s">
        <v>230</v>
      </c>
      <c r="B142" s="17" t="s">
        <v>219</v>
      </c>
      <c r="C142" s="18" t="s">
        <v>228</v>
      </c>
      <c r="D142" s="19">
        <v>49.6</v>
      </c>
      <c r="E142" s="19">
        <f t="shared" si="14"/>
        <v>24.8</v>
      </c>
      <c r="F142" s="4">
        <v>73.4</v>
      </c>
      <c r="G142" s="19">
        <f t="shared" si="12"/>
        <v>36.7</v>
      </c>
      <c r="H142" s="19">
        <f t="shared" si="13"/>
        <v>61.5</v>
      </c>
      <c r="I142" s="19"/>
      <c r="J142" s="19"/>
    </row>
    <row r="143" spans="1:10" ht="15" customHeight="1">
      <c r="A143" s="17" t="s">
        <v>231</v>
      </c>
      <c r="B143" s="17" t="s">
        <v>219</v>
      </c>
      <c r="C143" s="18" t="s">
        <v>232</v>
      </c>
      <c r="D143" s="19">
        <v>61</v>
      </c>
      <c r="E143" s="19">
        <f t="shared" si="14"/>
        <v>30.5</v>
      </c>
      <c r="F143" s="19">
        <v>79.4</v>
      </c>
      <c r="G143" s="19">
        <f t="shared" si="12"/>
        <v>39.7</v>
      </c>
      <c r="H143" s="19">
        <f t="shared" si="13"/>
        <v>70.2</v>
      </c>
      <c r="I143" s="22" t="s">
        <v>14</v>
      </c>
      <c r="J143" s="19"/>
    </row>
    <row r="144" spans="1:10" ht="15" customHeight="1">
      <c r="A144" s="17" t="s">
        <v>233</v>
      </c>
      <c r="B144" s="17" t="s">
        <v>219</v>
      </c>
      <c r="C144" s="18" t="s">
        <v>232</v>
      </c>
      <c r="D144" s="19">
        <v>56.7</v>
      </c>
      <c r="E144" s="19">
        <f t="shared" si="14"/>
        <v>28.35</v>
      </c>
      <c r="F144" s="19">
        <v>82.4</v>
      </c>
      <c r="G144" s="19">
        <f t="shared" si="12"/>
        <v>41.2</v>
      </c>
      <c r="H144" s="19">
        <f t="shared" si="13"/>
        <v>69.55000000000001</v>
      </c>
      <c r="I144" s="19"/>
      <c r="J144" s="19"/>
    </row>
    <row r="145" spans="1:10" ht="15" customHeight="1">
      <c r="A145" s="17" t="s">
        <v>234</v>
      </c>
      <c r="B145" s="17" t="s">
        <v>219</v>
      </c>
      <c r="C145" s="18" t="s">
        <v>232</v>
      </c>
      <c r="D145" s="19">
        <v>59.4</v>
      </c>
      <c r="E145" s="19">
        <f t="shared" si="14"/>
        <v>29.7</v>
      </c>
      <c r="F145" s="19">
        <v>79.6</v>
      </c>
      <c r="G145" s="19">
        <f t="shared" si="12"/>
        <v>39.8</v>
      </c>
      <c r="H145" s="19">
        <f t="shared" si="13"/>
        <v>69.5</v>
      </c>
      <c r="I145" s="19"/>
      <c r="J145" s="19"/>
    </row>
    <row r="146" spans="1:10" ht="15" customHeight="1">
      <c r="A146" s="17" t="s">
        <v>235</v>
      </c>
      <c r="B146" s="17" t="s">
        <v>219</v>
      </c>
      <c r="C146" s="18" t="s">
        <v>236</v>
      </c>
      <c r="D146" s="19">
        <v>67</v>
      </c>
      <c r="E146" s="19">
        <f t="shared" si="14"/>
        <v>33.5</v>
      </c>
      <c r="F146" s="19">
        <v>85</v>
      </c>
      <c r="G146" s="19">
        <f t="shared" si="12"/>
        <v>42.5</v>
      </c>
      <c r="H146" s="19">
        <f t="shared" si="13"/>
        <v>76</v>
      </c>
      <c r="I146" s="22" t="s">
        <v>14</v>
      </c>
      <c r="J146" s="19"/>
    </row>
    <row r="147" spans="1:10" ht="15" customHeight="1">
      <c r="A147" s="17" t="s">
        <v>237</v>
      </c>
      <c r="B147" s="17" t="s">
        <v>219</v>
      </c>
      <c r="C147" s="18" t="s">
        <v>236</v>
      </c>
      <c r="D147" s="19">
        <v>61</v>
      </c>
      <c r="E147" s="19">
        <f t="shared" si="14"/>
        <v>30.5</v>
      </c>
      <c r="F147" s="19">
        <v>82.8</v>
      </c>
      <c r="G147" s="19">
        <f t="shared" si="12"/>
        <v>41.4</v>
      </c>
      <c r="H147" s="19">
        <f t="shared" si="13"/>
        <v>71.9</v>
      </c>
      <c r="I147" s="19"/>
      <c r="J147" s="19"/>
    </row>
    <row r="148" spans="1:10" ht="15" customHeight="1">
      <c r="A148" s="17" t="s">
        <v>238</v>
      </c>
      <c r="B148" s="17" t="s">
        <v>219</v>
      </c>
      <c r="C148" s="18" t="s">
        <v>236</v>
      </c>
      <c r="D148" s="19">
        <v>59</v>
      </c>
      <c r="E148" s="19">
        <f t="shared" si="14"/>
        <v>29.5</v>
      </c>
      <c r="F148" s="19">
        <v>81.2</v>
      </c>
      <c r="G148" s="19">
        <f t="shared" si="12"/>
        <v>40.6</v>
      </c>
      <c r="H148" s="19">
        <f t="shared" si="13"/>
        <v>70.1</v>
      </c>
      <c r="I148" s="19"/>
      <c r="J148" s="19"/>
    </row>
    <row r="149" spans="1:10" ht="15" customHeight="1">
      <c r="A149" s="17" t="s">
        <v>239</v>
      </c>
      <c r="B149" s="17" t="s">
        <v>240</v>
      </c>
      <c r="C149" s="18" t="s">
        <v>241</v>
      </c>
      <c r="D149" s="19">
        <v>44.5</v>
      </c>
      <c r="E149" s="19">
        <f t="shared" si="14"/>
        <v>22.25</v>
      </c>
      <c r="F149" s="19">
        <v>83.8</v>
      </c>
      <c r="G149" s="19">
        <f t="shared" si="12"/>
        <v>41.9</v>
      </c>
      <c r="H149" s="19">
        <f t="shared" si="13"/>
        <v>64.15</v>
      </c>
      <c r="I149" s="22" t="s">
        <v>14</v>
      </c>
      <c r="J149" s="19"/>
    </row>
    <row r="150" spans="1:10" ht="15" customHeight="1">
      <c r="A150" s="17" t="s">
        <v>242</v>
      </c>
      <c r="B150" s="17" t="s">
        <v>240</v>
      </c>
      <c r="C150" s="18" t="s">
        <v>241</v>
      </c>
      <c r="D150" s="19">
        <v>43.5</v>
      </c>
      <c r="E150" s="19">
        <f t="shared" si="14"/>
        <v>21.75</v>
      </c>
      <c r="F150" s="19">
        <v>78.6</v>
      </c>
      <c r="G150" s="19">
        <f t="shared" si="12"/>
        <v>39.3</v>
      </c>
      <c r="H150" s="19">
        <f t="shared" si="13"/>
        <v>61.05</v>
      </c>
      <c r="I150" s="19"/>
      <c r="J150" s="19"/>
    </row>
    <row r="151" spans="1:10" ht="15" customHeight="1">
      <c r="A151" s="17" t="s">
        <v>243</v>
      </c>
      <c r="B151" s="17" t="s">
        <v>240</v>
      </c>
      <c r="C151" s="18" t="s">
        <v>241</v>
      </c>
      <c r="D151" s="19">
        <v>35.3</v>
      </c>
      <c r="E151" s="19">
        <f t="shared" si="14"/>
        <v>17.65</v>
      </c>
      <c r="F151" s="19">
        <v>78.2</v>
      </c>
      <c r="G151" s="19">
        <f t="shared" si="12"/>
        <v>39.1</v>
      </c>
      <c r="H151" s="19">
        <f t="shared" si="13"/>
        <v>56.75</v>
      </c>
      <c r="I151" s="19"/>
      <c r="J151" s="19"/>
    </row>
    <row r="152" spans="1:10" ht="15" customHeight="1">
      <c r="A152" s="17" t="s">
        <v>244</v>
      </c>
      <c r="B152" s="17" t="s">
        <v>240</v>
      </c>
      <c r="C152" s="18" t="s">
        <v>245</v>
      </c>
      <c r="D152" s="19">
        <v>49.7</v>
      </c>
      <c r="E152" s="19">
        <f t="shared" si="14"/>
        <v>24.85</v>
      </c>
      <c r="F152" s="19">
        <v>84.6</v>
      </c>
      <c r="G152" s="19">
        <f t="shared" si="12"/>
        <v>42.3</v>
      </c>
      <c r="H152" s="19">
        <f t="shared" si="13"/>
        <v>67.15</v>
      </c>
      <c r="I152" s="22" t="s">
        <v>14</v>
      </c>
      <c r="J152" s="19"/>
    </row>
    <row r="153" spans="1:10" ht="15" customHeight="1">
      <c r="A153" s="17" t="s">
        <v>246</v>
      </c>
      <c r="B153" s="17" t="s">
        <v>240</v>
      </c>
      <c r="C153" s="18" t="s">
        <v>245</v>
      </c>
      <c r="D153" s="19">
        <v>42.8</v>
      </c>
      <c r="E153" s="19">
        <f t="shared" si="14"/>
        <v>21.4</v>
      </c>
      <c r="F153" s="19">
        <v>72.6</v>
      </c>
      <c r="G153" s="19">
        <f t="shared" si="12"/>
        <v>36.3</v>
      </c>
      <c r="H153" s="19">
        <f t="shared" si="13"/>
        <v>57.699999999999996</v>
      </c>
      <c r="I153" s="19"/>
      <c r="J153" s="19"/>
    </row>
    <row r="154" spans="1:10" ht="15" customHeight="1">
      <c r="A154" s="17" t="s">
        <v>247</v>
      </c>
      <c r="B154" s="17" t="s">
        <v>240</v>
      </c>
      <c r="C154" s="18" t="s">
        <v>245</v>
      </c>
      <c r="D154" s="19">
        <v>53.7</v>
      </c>
      <c r="E154" s="19">
        <f t="shared" si="14"/>
        <v>26.85</v>
      </c>
      <c r="F154" s="19">
        <v>-1</v>
      </c>
      <c r="G154" s="19"/>
      <c r="H154" s="19"/>
      <c r="I154" s="19"/>
      <c r="J154" s="19"/>
    </row>
    <row r="155" spans="1:10" ht="15" customHeight="1">
      <c r="A155" s="17" t="s">
        <v>248</v>
      </c>
      <c r="B155" s="17" t="s">
        <v>240</v>
      </c>
      <c r="C155" s="18" t="s">
        <v>249</v>
      </c>
      <c r="D155" s="19">
        <v>49.7</v>
      </c>
      <c r="E155" s="19">
        <f t="shared" si="14"/>
        <v>24.85</v>
      </c>
      <c r="F155" s="19">
        <v>83.8</v>
      </c>
      <c r="G155" s="19">
        <f>F155*0.5</f>
        <v>41.9</v>
      </c>
      <c r="H155" s="19">
        <f>E155+G155</f>
        <v>66.75</v>
      </c>
      <c r="I155" s="22" t="s">
        <v>14</v>
      </c>
      <c r="J155" s="19"/>
    </row>
    <row r="156" spans="1:10" ht="15" customHeight="1">
      <c r="A156" s="17" t="s">
        <v>250</v>
      </c>
      <c r="B156" s="17" t="s">
        <v>240</v>
      </c>
      <c r="C156" s="18" t="s">
        <v>249</v>
      </c>
      <c r="D156" s="19">
        <v>46.6</v>
      </c>
      <c r="E156" s="19">
        <f t="shared" si="14"/>
        <v>23.3</v>
      </c>
      <c r="F156" s="19">
        <v>85</v>
      </c>
      <c r="G156" s="19">
        <f>F156*0.5</f>
        <v>42.5</v>
      </c>
      <c r="H156" s="19">
        <f>E156+G156</f>
        <v>65.8</v>
      </c>
      <c r="I156" s="19"/>
      <c r="J156" s="19"/>
    </row>
    <row r="157" spans="1:10" ht="15" customHeight="1">
      <c r="A157" s="17" t="s">
        <v>251</v>
      </c>
      <c r="B157" s="17" t="s">
        <v>240</v>
      </c>
      <c r="C157" s="18" t="s">
        <v>249</v>
      </c>
      <c r="D157" s="19">
        <v>44.9</v>
      </c>
      <c r="E157" s="19">
        <f t="shared" si="14"/>
        <v>22.45</v>
      </c>
      <c r="F157" s="19">
        <v>85.8</v>
      </c>
      <c r="G157" s="19">
        <f>F157*0.5</f>
        <v>42.9</v>
      </c>
      <c r="H157" s="19">
        <f>E157+G157</f>
        <v>65.35</v>
      </c>
      <c r="I157" s="19"/>
      <c r="J157" s="19"/>
    </row>
    <row r="158" spans="1:10" ht="15" customHeight="1">
      <c r="A158" s="17" t="s">
        <v>252</v>
      </c>
      <c r="B158" s="17" t="s">
        <v>240</v>
      </c>
      <c r="C158" s="18" t="s">
        <v>249</v>
      </c>
      <c r="D158" s="19">
        <v>44.9</v>
      </c>
      <c r="E158" s="19">
        <f t="shared" si="14"/>
        <v>22.45</v>
      </c>
      <c r="F158" s="19">
        <v>-1</v>
      </c>
      <c r="G158" s="19"/>
      <c r="H158" s="19"/>
      <c r="I158" s="19"/>
      <c r="J158" s="19"/>
    </row>
    <row r="159" spans="1:10" ht="15" customHeight="1">
      <c r="A159" s="17" t="s">
        <v>253</v>
      </c>
      <c r="B159" s="17" t="s">
        <v>240</v>
      </c>
      <c r="C159" s="18" t="s">
        <v>254</v>
      </c>
      <c r="D159" s="19">
        <v>56</v>
      </c>
      <c r="E159" s="19">
        <f t="shared" si="14"/>
        <v>28</v>
      </c>
      <c r="F159" s="19">
        <v>81</v>
      </c>
      <c r="G159" s="19">
        <f aca="true" t="shared" si="15" ref="G159:G170">F159*0.5</f>
        <v>40.5</v>
      </c>
      <c r="H159" s="19">
        <f aca="true" t="shared" si="16" ref="H159:H170">E159+G159</f>
        <v>68.5</v>
      </c>
      <c r="I159" s="22" t="s">
        <v>14</v>
      </c>
      <c r="J159" s="19"/>
    </row>
    <row r="160" spans="1:10" ht="15" customHeight="1">
      <c r="A160" s="17" t="s">
        <v>255</v>
      </c>
      <c r="B160" s="17" t="s">
        <v>240</v>
      </c>
      <c r="C160" s="18" t="s">
        <v>254</v>
      </c>
      <c r="D160" s="19">
        <v>51.5</v>
      </c>
      <c r="E160" s="19">
        <f t="shared" si="14"/>
        <v>25.75</v>
      </c>
      <c r="F160" s="19">
        <v>78.2</v>
      </c>
      <c r="G160" s="19">
        <f t="shared" si="15"/>
        <v>39.1</v>
      </c>
      <c r="H160" s="19">
        <f t="shared" si="16"/>
        <v>64.85</v>
      </c>
      <c r="I160" s="19"/>
      <c r="J160" s="19"/>
    </row>
    <row r="161" spans="1:10" ht="15" customHeight="1">
      <c r="A161" s="17" t="s">
        <v>256</v>
      </c>
      <c r="B161" s="17" t="s">
        <v>240</v>
      </c>
      <c r="C161" s="18" t="s">
        <v>254</v>
      </c>
      <c r="D161" s="19">
        <v>43.5</v>
      </c>
      <c r="E161" s="19">
        <f t="shared" si="14"/>
        <v>21.75</v>
      </c>
      <c r="F161" s="19">
        <v>71</v>
      </c>
      <c r="G161" s="19">
        <f t="shared" si="15"/>
        <v>35.5</v>
      </c>
      <c r="H161" s="19">
        <f t="shared" si="16"/>
        <v>57.25</v>
      </c>
      <c r="I161" s="19"/>
      <c r="J161" s="19"/>
    </row>
    <row r="162" spans="1:10" ht="15" customHeight="1">
      <c r="A162" s="17" t="s">
        <v>257</v>
      </c>
      <c r="B162" s="17" t="s">
        <v>240</v>
      </c>
      <c r="C162" s="18" t="s">
        <v>258</v>
      </c>
      <c r="D162" s="19">
        <v>60.3</v>
      </c>
      <c r="E162" s="19">
        <f t="shared" si="14"/>
        <v>30.15</v>
      </c>
      <c r="F162" s="19">
        <v>86.4</v>
      </c>
      <c r="G162" s="19">
        <f t="shared" si="15"/>
        <v>43.2</v>
      </c>
      <c r="H162" s="19">
        <f t="shared" si="16"/>
        <v>73.35</v>
      </c>
      <c r="I162" s="22" t="s">
        <v>14</v>
      </c>
      <c r="J162" s="19"/>
    </row>
    <row r="163" spans="1:10" ht="15" customHeight="1">
      <c r="A163" s="17" t="s">
        <v>259</v>
      </c>
      <c r="B163" s="17" t="s">
        <v>240</v>
      </c>
      <c r="C163" s="18" t="s">
        <v>258</v>
      </c>
      <c r="D163" s="19">
        <v>62.3</v>
      </c>
      <c r="E163" s="19">
        <f t="shared" si="14"/>
        <v>31.15</v>
      </c>
      <c r="F163" s="19">
        <v>81.4</v>
      </c>
      <c r="G163" s="19">
        <f t="shared" si="15"/>
        <v>40.7</v>
      </c>
      <c r="H163" s="19">
        <f t="shared" si="16"/>
        <v>71.85</v>
      </c>
      <c r="I163" s="19"/>
      <c r="J163" s="19"/>
    </row>
    <row r="164" spans="1:10" ht="15" customHeight="1">
      <c r="A164" s="17" t="s">
        <v>260</v>
      </c>
      <c r="B164" s="17" t="s">
        <v>240</v>
      </c>
      <c r="C164" s="18" t="s">
        <v>258</v>
      </c>
      <c r="D164" s="19">
        <v>62.4</v>
      </c>
      <c r="E164" s="19">
        <f t="shared" si="14"/>
        <v>31.2</v>
      </c>
      <c r="F164" s="19">
        <v>80.4</v>
      </c>
      <c r="G164" s="19">
        <f t="shared" si="15"/>
        <v>40.2</v>
      </c>
      <c r="H164" s="19">
        <f t="shared" si="16"/>
        <v>71.4</v>
      </c>
      <c r="I164" s="19"/>
      <c r="J164" s="19"/>
    </row>
    <row r="165" spans="1:10" ht="15" customHeight="1">
      <c r="A165" s="17" t="s">
        <v>261</v>
      </c>
      <c r="B165" s="17" t="s">
        <v>262</v>
      </c>
      <c r="C165" s="18" t="s">
        <v>263</v>
      </c>
      <c r="D165" s="19">
        <v>62.3</v>
      </c>
      <c r="E165" s="19">
        <f t="shared" si="14"/>
        <v>31.15</v>
      </c>
      <c r="F165" s="19">
        <v>81.2</v>
      </c>
      <c r="G165" s="19">
        <f t="shared" si="15"/>
        <v>40.6</v>
      </c>
      <c r="H165" s="19">
        <f t="shared" si="16"/>
        <v>71.75</v>
      </c>
      <c r="I165" s="22" t="s">
        <v>14</v>
      </c>
      <c r="J165" s="19"/>
    </row>
    <row r="166" spans="1:10" ht="15" customHeight="1">
      <c r="A166" s="17" t="s">
        <v>264</v>
      </c>
      <c r="B166" s="17" t="s">
        <v>262</v>
      </c>
      <c r="C166" s="18" t="s">
        <v>263</v>
      </c>
      <c r="D166" s="19">
        <v>53.2</v>
      </c>
      <c r="E166" s="19">
        <f t="shared" si="14"/>
        <v>26.6</v>
      </c>
      <c r="F166" s="19">
        <v>86.6</v>
      </c>
      <c r="G166" s="19">
        <f t="shared" si="15"/>
        <v>43.3</v>
      </c>
      <c r="H166" s="19">
        <f t="shared" si="16"/>
        <v>69.9</v>
      </c>
      <c r="I166" s="22" t="s">
        <v>14</v>
      </c>
      <c r="J166" s="19"/>
    </row>
    <row r="167" spans="1:10" ht="15" customHeight="1">
      <c r="A167" s="17" t="s">
        <v>265</v>
      </c>
      <c r="B167" s="17" t="s">
        <v>262</v>
      </c>
      <c r="C167" s="18" t="s">
        <v>263</v>
      </c>
      <c r="D167" s="19">
        <v>51.9</v>
      </c>
      <c r="E167" s="19">
        <f t="shared" si="14"/>
        <v>25.95</v>
      </c>
      <c r="F167" s="19">
        <v>82</v>
      </c>
      <c r="G167" s="19">
        <f t="shared" si="15"/>
        <v>41</v>
      </c>
      <c r="H167" s="19">
        <f t="shared" si="16"/>
        <v>66.95</v>
      </c>
      <c r="I167" s="19"/>
      <c r="J167" s="19"/>
    </row>
    <row r="168" spans="1:10" ht="15" customHeight="1">
      <c r="A168" s="17" t="s">
        <v>266</v>
      </c>
      <c r="B168" s="17" t="s">
        <v>262</v>
      </c>
      <c r="C168" s="18" t="s">
        <v>263</v>
      </c>
      <c r="D168" s="19">
        <v>51.5</v>
      </c>
      <c r="E168" s="19">
        <f t="shared" si="14"/>
        <v>25.75</v>
      </c>
      <c r="F168" s="19">
        <v>82.4</v>
      </c>
      <c r="G168" s="19">
        <f t="shared" si="15"/>
        <v>41.2</v>
      </c>
      <c r="H168" s="19">
        <f t="shared" si="16"/>
        <v>66.95</v>
      </c>
      <c r="I168" s="19"/>
      <c r="J168" s="19"/>
    </row>
    <row r="169" spans="1:10" ht="15" customHeight="1">
      <c r="A169" s="17" t="s">
        <v>267</v>
      </c>
      <c r="B169" s="17" t="s">
        <v>262</v>
      </c>
      <c r="C169" s="18" t="s">
        <v>263</v>
      </c>
      <c r="D169" s="19">
        <v>51.5</v>
      </c>
      <c r="E169" s="19">
        <f t="shared" si="14"/>
        <v>25.75</v>
      </c>
      <c r="F169" s="19">
        <v>81.6</v>
      </c>
      <c r="G169" s="19">
        <f t="shared" si="15"/>
        <v>40.8</v>
      </c>
      <c r="H169" s="19">
        <f t="shared" si="16"/>
        <v>66.55</v>
      </c>
      <c r="I169" s="19"/>
      <c r="J169" s="19"/>
    </row>
    <row r="170" spans="1:10" ht="15" customHeight="1">
      <c r="A170" s="17" t="s">
        <v>268</v>
      </c>
      <c r="B170" s="17" t="s">
        <v>262</v>
      </c>
      <c r="C170" s="18" t="s">
        <v>263</v>
      </c>
      <c r="D170" s="19">
        <v>52.6</v>
      </c>
      <c r="E170" s="19">
        <f t="shared" si="14"/>
        <v>26.3</v>
      </c>
      <c r="F170" s="19">
        <v>79.4</v>
      </c>
      <c r="G170" s="19">
        <f t="shared" si="15"/>
        <v>39.7</v>
      </c>
      <c r="H170" s="19">
        <f t="shared" si="16"/>
        <v>66</v>
      </c>
      <c r="I170" s="19"/>
      <c r="J170" s="19"/>
    </row>
    <row r="171" spans="1:10" ht="15" customHeight="1">
      <c r="A171" s="17" t="s">
        <v>269</v>
      </c>
      <c r="B171" s="17" t="s">
        <v>262</v>
      </c>
      <c r="C171" s="18" t="s">
        <v>263</v>
      </c>
      <c r="D171" s="19">
        <v>53.5</v>
      </c>
      <c r="E171" s="19">
        <f t="shared" si="14"/>
        <v>26.75</v>
      </c>
      <c r="F171" s="19">
        <v>-1</v>
      </c>
      <c r="G171" s="19"/>
      <c r="H171" s="19"/>
      <c r="I171" s="19"/>
      <c r="J171" s="19"/>
    </row>
    <row r="172" spans="1:10" ht="15" customHeight="1">
      <c r="A172" s="17" t="s">
        <v>270</v>
      </c>
      <c r="B172" s="17" t="s">
        <v>262</v>
      </c>
      <c r="C172" s="18" t="s">
        <v>271</v>
      </c>
      <c r="D172" s="19">
        <v>59.9</v>
      </c>
      <c r="E172" s="19">
        <f t="shared" si="14"/>
        <v>29.95</v>
      </c>
      <c r="F172" s="19">
        <v>81.2</v>
      </c>
      <c r="G172" s="19">
        <f>F172*0.5</f>
        <v>40.6</v>
      </c>
      <c r="H172" s="19">
        <f>E172+G172</f>
        <v>70.55</v>
      </c>
      <c r="I172" s="22" t="s">
        <v>14</v>
      </c>
      <c r="J172" s="19"/>
    </row>
    <row r="173" spans="1:10" ht="15" customHeight="1">
      <c r="A173" s="17" t="s">
        <v>272</v>
      </c>
      <c r="B173" s="17" t="s">
        <v>262</v>
      </c>
      <c r="C173" s="18" t="s">
        <v>271</v>
      </c>
      <c r="D173" s="19">
        <v>60.5</v>
      </c>
      <c r="E173" s="19">
        <f t="shared" si="14"/>
        <v>30.25</v>
      </c>
      <c r="F173" s="19">
        <v>74.6</v>
      </c>
      <c r="G173" s="19">
        <f>F173*0.5</f>
        <v>37.3</v>
      </c>
      <c r="H173" s="19">
        <f>E173+G173</f>
        <v>67.55</v>
      </c>
      <c r="I173" s="19"/>
      <c r="J173" s="19"/>
    </row>
    <row r="174" spans="1:10" ht="15" customHeight="1">
      <c r="A174" s="17" t="s">
        <v>273</v>
      </c>
      <c r="B174" s="17" t="s">
        <v>262</v>
      </c>
      <c r="C174" s="18" t="s">
        <v>271</v>
      </c>
      <c r="D174" s="19">
        <v>60.1</v>
      </c>
      <c r="E174" s="19">
        <f t="shared" si="14"/>
        <v>30.05</v>
      </c>
      <c r="F174" s="19">
        <v>-1</v>
      </c>
      <c r="G174" s="19"/>
      <c r="H174" s="19"/>
      <c r="I174" s="19"/>
      <c r="J174" s="19"/>
    </row>
    <row r="175" spans="1:10" ht="15" customHeight="1">
      <c r="A175" s="17" t="s">
        <v>274</v>
      </c>
      <c r="B175" s="17" t="s">
        <v>262</v>
      </c>
      <c r="C175" s="18" t="s">
        <v>275</v>
      </c>
      <c r="D175" s="19">
        <v>57</v>
      </c>
      <c r="E175" s="19">
        <f t="shared" si="14"/>
        <v>28.5</v>
      </c>
      <c r="F175" s="19">
        <v>86</v>
      </c>
      <c r="G175" s="19">
        <f aca="true" t="shared" si="17" ref="G175:G180">F175*0.5</f>
        <v>43</v>
      </c>
      <c r="H175" s="19">
        <f aca="true" t="shared" si="18" ref="H175:H180">E175+G175</f>
        <v>71.5</v>
      </c>
      <c r="I175" s="22" t="s">
        <v>14</v>
      </c>
      <c r="J175" s="19"/>
    </row>
    <row r="176" spans="1:10" ht="15" customHeight="1">
      <c r="A176" s="17" t="s">
        <v>276</v>
      </c>
      <c r="B176" s="17" t="s">
        <v>262</v>
      </c>
      <c r="C176" s="18" t="s">
        <v>275</v>
      </c>
      <c r="D176" s="19">
        <v>58.5</v>
      </c>
      <c r="E176" s="19">
        <f t="shared" si="14"/>
        <v>29.25</v>
      </c>
      <c r="F176" s="19">
        <v>83.8</v>
      </c>
      <c r="G176" s="19">
        <f t="shared" si="17"/>
        <v>41.9</v>
      </c>
      <c r="H176" s="19">
        <f t="shared" si="18"/>
        <v>71.15</v>
      </c>
      <c r="I176" s="19"/>
      <c r="J176" s="19"/>
    </row>
    <row r="177" spans="1:10" ht="15" customHeight="1">
      <c r="A177" s="17" t="s">
        <v>277</v>
      </c>
      <c r="B177" s="17" t="s">
        <v>262</v>
      </c>
      <c r="C177" s="18" t="s">
        <v>275</v>
      </c>
      <c r="D177" s="19">
        <v>57</v>
      </c>
      <c r="E177" s="19">
        <f t="shared" si="14"/>
        <v>28.5</v>
      </c>
      <c r="F177" s="19">
        <v>84.4</v>
      </c>
      <c r="G177" s="19">
        <f t="shared" si="17"/>
        <v>42.2</v>
      </c>
      <c r="H177" s="19">
        <f t="shared" si="18"/>
        <v>70.7</v>
      </c>
      <c r="I177" s="19"/>
      <c r="J177" s="19"/>
    </row>
    <row r="178" spans="1:10" ht="15" customHeight="1">
      <c r="A178" s="17" t="s">
        <v>278</v>
      </c>
      <c r="B178" s="17" t="s">
        <v>262</v>
      </c>
      <c r="C178" s="18" t="s">
        <v>275</v>
      </c>
      <c r="D178" s="19">
        <v>57.5</v>
      </c>
      <c r="E178" s="19">
        <f t="shared" si="14"/>
        <v>28.75</v>
      </c>
      <c r="F178" s="19">
        <v>74.4</v>
      </c>
      <c r="G178" s="19">
        <f t="shared" si="17"/>
        <v>37.2</v>
      </c>
      <c r="H178" s="19">
        <f t="shared" si="18"/>
        <v>65.95</v>
      </c>
      <c r="I178" s="19"/>
      <c r="J178" s="19"/>
    </row>
    <row r="179" spans="1:10" ht="15" customHeight="1">
      <c r="A179" s="17" t="s">
        <v>279</v>
      </c>
      <c r="B179" s="17" t="s">
        <v>262</v>
      </c>
      <c r="C179" s="18" t="s">
        <v>280</v>
      </c>
      <c r="D179" s="19">
        <v>60.6</v>
      </c>
      <c r="E179" s="19">
        <f t="shared" si="14"/>
        <v>30.3</v>
      </c>
      <c r="F179" s="19">
        <v>85.4</v>
      </c>
      <c r="G179" s="19">
        <f t="shared" si="17"/>
        <v>42.7</v>
      </c>
      <c r="H179" s="19">
        <f t="shared" si="18"/>
        <v>73</v>
      </c>
      <c r="I179" s="22" t="s">
        <v>14</v>
      </c>
      <c r="J179" s="19"/>
    </row>
    <row r="180" spans="1:10" ht="15" customHeight="1">
      <c r="A180" s="17" t="s">
        <v>281</v>
      </c>
      <c r="B180" s="17" t="s">
        <v>262</v>
      </c>
      <c r="C180" s="18" t="s">
        <v>280</v>
      </c>
      <c r="D180" s="19">
        <v>56.5</v>
      </c>
      <c r="E180" s="19">
        <f t="shared" si="14"/>
        <v>28.25</v>
      </c>
      <c r="F180" s="19">
        <v>77.2</v>
      </c>
      <c r="G180" s="19">
        <f t="shared" si="17"/>
        <v>38.6</v>
      </c>
      <c r="H180" s="19">
        <f t="shared" si="18"/>
        <v>66.85</v>
      </c>
      <c r="I180" s="19"/>
      <c r="J180" s="19"/>
    </row>
    <row r="181" spans="1:10" ht="15" customHeight="1">
      <c r="A181" s="17" t="s">
        <v>282</v>
      </c>
      <c r="B181" s="17" t="s">
        <v>262</v>
      </c>
      <c r="C181" s="18" t="s">
        <v>280</v>
      </c>
      <c r="D181" s="19">
        <v>54.7</v>
      </c>
      <c r="E181" s="19">
        <f t="shared" si="14"/>
        <v>27.35</v>
      </c>
      <c r="F181" s="19">
        <v>-1</v>
      </c>
      <c r="G181" s="19"/>
      <c r="H181" s="19"/>
      <c r="I181" s="19"/>
      <c r="J181" s="19"/>
    </row>
    <row r="182" spans="1:10" ht="15" customHeight="1">
      <c r="A182" s="17" t="s">
        <v>283</v>
      </c>
      <c r="B182" s="17" t="s">
        <v>284</v>
      </c>
      <c r="C182" s="18" t="s">
        <v>285</v>
      </c>
      <c r="D182" s="19">
        <v>55</v>
      </c>
      <c r="E182" s="19">
        <f t="shared" si="14"/>
        <v>27.5</v>
      </c>
      <c r="F182" s="19">
        <v>81.8</v>
      </c>
      <c r="G182" s="19">
        <f aca="true" t="shared" si="19" ref="G182:G198">F182*0.5</f>
        <v>40.9</v>
      </c>
      <c r="H182" s="19">
        <f aca="true" t="shared" si="20" ref="H182:H198">E182+G182</f>
        <v>68.4</v>
      </c>
      <c r="I182" s="22" t="s">
        <v>14</v>
      </c>
      <c r="J182" s="19"/>
    </row>
    <row r="183" spans="1:10" ht="15" customHeight="1">
      <c r="A183" s="17" t="s">
        <v>286</v>
      </c>
      <c r="B183" s="17" t="s">
        <v>284</v>
      </c>
      <c r="C183" s="18" t="s">
        <v>285</v>
      </c>
      <c r="D183" s="19">
        <v>52</v>
      </c>
      <c r="E183" s="19">
        <f t="shared" si="14"/>
        <v>26</v>
      </c>
      <c r="F183" s="19">
        <v>80.6</v>
      </c>
      <c r="G183" s="19">
        <f t="shared" si="19"/>
        <v>40.3</v>
      </c>
      <c r="H183" s="19">
        <f t="shared" si="20"/>
        <v>66.3</v>
      </c>
      <c r="I183" s="19"/>
      <c r="J183" s="19"/>
    </row>
    <row r="184" spans="1:10" ht="15" customHeight="1">
      <c r="A184" s="17" t="s">
        <v>287</v>
      </c>
      <c r="B184" s="17" t="s">
        <v>284</v>
      </c>
      <c r="C184" s="18" t="s">
        <v>288</v>
      </c>
      <c r="D184" s="19">
        <v>59.5</v>
      </c>
      <c r="E184" s="19">
        <f t="shared" si="14"/>
        <v>29.75</v>
      </c>
      <c r="F184" s="19">
        <v>85.6</v>
      </c>
      <c r="G184" s="19">
        <f t="shared" si="19"/>
        <v>42.8</v>
      </c>
      <c r="H184" s="19">
        <f t="shared" si="20"/>
        <v>72.55</v>
      </c>
      <c r="I184" s="22" t="s">
        <v>14</v>
      </c>
      <c r="J184" s="19"/>
    </row>
    <row r="185" spans="1:10" ht="15" customHeight="1">
      <c r="A185" s="17" t="s">
        <v>289</v>
      </c>
      <c r="B185" s="17" t="s">
        <v>284</v>
      </c>
      <c r="C185" s="18" t="s">
        <v>288</v>
      </c>
      <c r="D185" s="19">
        <v>62.5</v>
      </c>
      <c r="E185" s="19">
        <f t="shared" si="14"/>
        <v>31.25</v>
      </c>
      <c r="F185" s="19">
        <v>82</v>
      </c>
      <c r="G185" s="19">
        <f t="shared" si="19"/>
        <v>41</v>
      </c>
      <c r="H185" s="19">
        <f t="shared" si="20"/>
        <v>72.25</v>
      </c>
      <c r="I185" s="19"/>
      <c r="J185" s="19"/>
    </row>
    <row r="186" spans="1:10" ht="15" customHeight="1">
      <c r="A186" s="17" t="s">
        <v>290</v>
      </c>
      <c r="B186" s="17" t="s">
        <v>284</v>
      </c>
      <c r="C186" s="18" t="s">
        <v>288</v>
      </c>
      <c r="D186" s="19">
        <v>60</v>
      </c>
      <c r="E186" s="19">
        <f t="shared" si="14"/>
        <v>30</v>
      </c>
      <c r="F186" s="19">
        <v>83.8</v>
      </c>
      <c r="G186" s="19">
        <f t="shared" si="19"/>
        <v>41.9</v>
      </c>
      <c r="H186" s="19">
        <f t="shared" si="20"/>
        <v>71.9</v>
      </c>
      <c r="I186" s="19"/>
      <c r="J186" s="19"/>
    </row>
    <row r="187" spans="1:10" ht="15" customHeight="1">
      <c r="A187" s="17" t="s">
        <v>291</v>
      </c>
      <c r="B187" s="17" t="s">
        <v>284</v>
      </c>
      <c r="C187" s="18" t="s">
        <v>292</v>
      </c>
      <c r="D187" s="19">
        <v>61</v>
      </c>
      <c r="E187" s="19">
        <f t="shared" si="14"/>
        <v>30.5</v>
      </c>
      <c r="F187" s="19">
        <v>84.6</v>
      </c>
      <c r="G187" s="19">
        <f t="shared" si="19"/>
        <v>42.3</v>
      </c>
      <c r="H187" s="19">
        <f t="shared" si="20"/>
        <v>72.8</v>
      </c>
      <c r="I187" s="22" t="s">
        <v>14</v>
      </c>
      <c r="J187" s="19"/>
    </row>
    <row r="188" spans="1:10" ht="15" customHeight="1">
      <c r="A188" s="17" t="s">
        <v>293</v>
      </c>
      <c r="B188" s="17" t="s">
        <v>284</v>
      </c>
      <c r="C188" s="18" t="s">
        <v>292</v>
      </c>
      <c r="D188" s="19">
        <v>56.5</v>
      </c>
      <c r="E188" s="19">
        <f t="shared" si="14"/>
        <v>28.25</v>
      </c>
      <c r="F188" s="19">
        <v>85.2</v>
      </c>
      <c r="G188" s="19">
        <f t="shared" si="19"/>
        <v>42.6</v>
      </c>
      <c r="H188" s="19">
        <f t="shared" si="20"/>
        <v>70.85</v>
      </c>
      <c r="I188" s="19"/>
      <c r="J188" s="19"/>
    </row>
    <row r="189" spans="1:10" ht="15" customHeight="1">
      <c r="A189" s="17" t="s">
        <v>294</v>
      </c>
      <c r="B189" s="17" t="s">
        <v>284</v>
      </c>
      <c r="C189" s="18" t="s">
        <v>292</v>
      </c>
      <c r="D189" s="19">
        <v>55</v>
      </c>
      <c r="E189" s="19">
        <f t="shared" si="14"/>
        <v>27.5</v>
      </c>
      <c r="F189" s="19">
        <v>82.8</v>
      </c>
      <c r="G189" s="19">
        <f t="shared" si="19"/>
        <v>41.4</v>
      </c>
      <c r="H189" s="19">
        <f t="shared" si="20"/>
        <v>68.9</v>
      </c>
      <c r="I189" s="19"/>
      <c r="J189" s="19"/>
    </row>
    <row r="190" spans="1:10" ht="15" customHeight="1">
      <c r="A190" s="17" t="s">
        <v>295</v>
      </c>
      <c r="B190" s="17" t="s">
        <v>284</v>
      </c>
      <c r="C190" s="18" t="s">
        <v>296</v>
      </c>
      <c r="D190" s="19">
        <v>65.5</v>
      </c>
      <c r="E190" s="19">
        <f t="shared" si="14"/>
        <v>32.75</v>
      </c>
      <c r="F190" s="19">
        <v>87.4</v>
      </c>
      <c r="G190" s="19">
        <f t="shared" si="19"/>
        <v>43.7</v>
      </c>
      <c r="H190" s="19">
        <f t="shared" si="20"/>
        <v>76.45</v>
      </c>
      <c r="I190" s="22" t="s">
        <v>14</v>
      </c>
      <c r="J190" s="19"/>
    </row>
    <row r="191" spans="1:10" ht="15" customHeight="1">
      <c r="A191" s="17" t="s">
        <v>297</v>
      </c>
      <c r="B191" s="17" t="s">
        <v>284</v>
      </c>
      <c r="C191" s="18" t="s">
        <v>296</v>
      </c>
      <c r="D191" s="19">
        <v>61.5</v>
      </c>
      <c r="E191" s="19">
        <f t="shared" si="14"/>
        <v>30.75</v>
      </c>
      <c r="F191" s="19">
        <v>90</v>
      </c>
      <c r="G191" s="19">
        <f t="shared" si="19"/>
        <v>45</v>
      </c>
      <c r="H191" s="19">
        <f t="shared" si="20"/>
        <v>75.75</v>
      </c>
      <c r="I191" s="19"/>
      <c r="J191" s="19"/>
    </row>
    <row r="192" spans="1:10" ht="15" customHeight="1">
      <c r="A192" s="17" t="s">
        <v>298</v>
      </c>
      <c r="B192" s="17" t="s">
        <v>284</v>
      </c>
      <c r="C192" s="18" t="s">
        <v>296</v>
      </c>
      <c r="D192" s="19">
        <v>60</v>
      </c>
      <c r="E192" s="19">
        <f t="shared" si="14"/>
        <v>30</v>
      </c>
      <c r="F192" s="19">
        <v>87</v>
      </c>
      <c r="G192" s="19">
        <f t="shared" si="19"/>
        <v>43.5</v>
      </c>
      <c r="H192" s="19">
        <f t="shared" si="20"/>
        <v>73.5</v>
      </c>
      <c r="I192" s="19"/>
      <c r="J192" s="19"/>
    </row>
    <row r="193" spans="1:10" ht="15" customHeight="1">
      <c r="A193" s="17" t="s">
        <v>299</v>
      </c>
      <c r="B193" s="17" t="s">
        <v>284</v>
      </c>
      <c r="C193" s="18" t="s">
        <v>300</v>
      </c>
      <c r="D193" s="19">
        <v>59.5</v>
      </c>
      <c r="E193" s="19">
        <f t="shared" si="14"/>
        <v>29.75</v>
      </c>
      <c r="F193" s="19">
        <v>84</v>
      </c>
      <c r="G193" s="19">
        <f t="shared" si="19"/>
        <v>42</v>
      </c>
      <c r="H193" s="19">
        <f t="shared" si="20"/>
        <v>71.75</v>
      </c>
      <c r="I193" s="22" t="s">
        <v>14</v>
      </c>
      <c r="J193" s="19"/>
    </row>
    <row r="194" spans="1:10" ht="15" customHeight="1">
      <c r="A194" s="17" t="s">
        <v>301</v>
      </c>
      <c r="B194" s="17" t="s">
        <v>284</v>
      </c>
      <c r="C194" s="18" t="s">
        <v>300</v>
      </c>
      <c r="D194" s="19">
        <v>59</v>
      </c>
      <c r="E194" s="19">
        <f t="shared" si="14"/>
        <v>29.5</v>
      </c>
      <c r="F194" s="19">
        <v>83.4</v>
      </c>
      <c r="G194" s="19">
        <f t="shared" si="19"/>
        <v>41.7</v>
      </c>
      <c r="H194" s="19">
        <f t="shared" si="20"/>
        <v>71.2</v>
      </c>
      <c r="I194" s="19"/>
      <c r="J194" s="19"/>
    </row>
    <row r="195" spans="1:10" ht="15" customHeight="1">
      <c r="A195" s="17" t="s">
        <v>302</v>
      </c>
      <c r="B195" s="17" t="s">
        <v>284</v>
      </c>
      <c r="C195" s="18" t="s">
        <v>300</v>
      </c>
      <c r="D195" s="19">
        <v>59</v>
      </c>
      <c r="E195" s="19">
        <f t="shared" si="14"/>
        <v>29.5</v>
      </c>
      <c r="F195" s="19">
        <v>83</v>
      </c>
      <c r="G195" s="19">
        <f t="shared" si="19"/>
        <v>41.5</v>
      </c>
      <c r="H195" s="19">
        <f t="shared" si="20"/>
        <v>71</v>
      </c>
      <c r="I195" s="19"/>
      <c r="J195" s="19"/>
    </row>
    <row r="196" spans="1:10" ht="15" customHeight="1">
      <c r="A196" s="17" t="s">
        <v>303</v>
      </c>
      <c r="B196" s="17" t="s">
        <v>284</v>
      </c>
      <c r="C196" s="18" t="s">
        <v>300</v>
      </c>
      <c r="D196" s="19">
        <v>59.5</v>
      </c>
      <c r="E196" s="19">
        <f aca="true" t="shared" si="21" ref="E196:E229">D196*0.5</f>
        <v>29.75</v>
      </c>
      <c r="F196" s="19">
        <v>79.2</v>
      </c>
      <c r="G196" s="19">
        <f t="shared" si="19"/>
        <v>39.6</v>
      </c>
      <c r="H196" s="19">
        <f t="shared" si="20"/>
        <v>69.35</v>
      </c>
      <c r="I196" s="19"/>
      <c r="J196" s="19"/>
    </row>
    <row r="197" spans="1:10" ht="15" customHeight="1">
      <c r="A197" s="17" t="s">
        <v>304</v>
      </c>
      <c r="B197" s="17" t="s">
        <v>305</v>
      </c>
      <c r="C197" s="18" t="s">
        <v>306</v>
      </c>
      <c r="D197" s="19">
        <v>70.5</v>
      </c>
      <c r="E197" s="19">
        <f t="shared" si="21"/>
        <v>35.25</v>
      </c>
      <c r="F197" s="19">
        <v>84.8</v>
      </c>
      <c r="G197" s="19">
        <f t="shared" si="19"/>
        <v>42.4</v>
      </c>
      <c r="H197" s="19">
        <f t="shared" si="20"/>
        <v>77.65</v>
      </c>
      <c r="I197" s="22" t="s">
        <v>14</v>
      </c>
      <c r="J197" s="19"/>
    </row>
    <row r="198" spans="1:10" ht="15" customHeight="1">
      <c r="A198" s="17" t="s">
        <v>307</v>
      </c>
      <c r="B198" s="17" t="s">
        <v>305</v>
      </c>
      <c r="C198" s="18" t="s">
        <v>306</v>
      </c>
      <c r="D198" s="19">
        <v>71</v>
      </c>
      <c r="E198" s="19">
        <f t="shared" si="21"/>
        <v>35.5</v>
      </c>
      <c r="F198" s="19">
        <v>77.2</v>
      </c>
      <c r="G198" s="19">
        <f t="shared" si="19"/>
        <v>38.6</v>
      </c>
      <c r="H198" s="19">
        <f t="shared" si="20"/>
        <v>74.1</v>
      </c>
      <c r="I198" s="19"/>
      <c r="J198" s="19"/>
    </row>
    <row r="199" spans="1:10" ht="15" customHeight="1">
      <c r="A199" s="17" t="s">
        <v>308</v>
      </c>
      <c r="B199" s="17" t="s">
        <v>305</v>
      </c>
      <c r="C199" s="18" t="s">
        <v>306</v>
      </c>
      <c r="D199" s="19">
        <v>63.5</v>
      </c>
      <c r="E199" s="19">
        <f t="shared" si="21"/>
        <v>31.75</v>
      </c>
      <c r="F199" s="19">
        <v>-1</v>
      </c>
      <c r="G199" s="19"/>
      <c r="H199" s="19"/>
      <c r="I199" s="19"/>
      <c r="J199" s="19"/>
    </row>
    <row r="200" spans="1:10" ht="15" customHeight="1">
      <c r="A200" s="17" t="s">
        <v>309</v>
      </c>
      <c r="B200" s="17" t="s">
        <v>310</v>
      </c>
      <c r="C200" s="18" t="s">
        <v>311</v>
      </c>
      <c r="D200" s="19">
        <v>57</v>
      </c>
      <c r="E200" s="19">
        <f t="shared" si="21"/>
        <v>28.5</v>
      </c>
      <c r="F200" s="19">
        <v>85.2</v>
      </c>
      <c r="G200" s="19">
        <f>F200*0.5</f>
        <v>42.6</v>
      </c>
      <c r="H200" s="19">
        <f>E200+G200</f>
        <v>71.1</v>
      </c>
      <c r="I200" s="22" t="s">
        <v>14</v>
      </c>
      <c r="J200" s="19"/>
    </row>
    <row r="201" spans="1:10" ht="15" customHeight="1">
      <c r="A201" s="17" t="s">
        <v>312</v>
      </c>
      <c r="B201" s="17" t="s">
        <v>310</v>
      </c>
      <c r="C201" s="18" t="s">
        <v>311</v>
      </c>
      <c r="D201" s="19">
        <v>52</v>
      </c>
      <c r="E201" s="19">
        <f t="shared" si="21"/>
        <v>26</v>
      </c>
      <c r="F201" s="19">
        <v>86.2</v>
      </c>
      <c r="G201" s="19">
        <f>F201*0.5</f>
        <v>43.1</v>
      </c>
      <c r="H201" s="19">
        <f>E201+G201</f>
        <v>69.1</v>
      </c>
      <c r="I201" s="22" t="s">
        <v>14</v>
      </c>
      <c r="J201" s="19"/>
    </row>
    <row r="202" spans="1:10" ht="15" customHeight="1">
      <c r="A202" s="17" t="s">
        <v>313</v>
      </c>
      <c r="B202" s="17" t="s">
        <v>310</v>
      </c>
      <c r="C202" s="18" t="s">
        <v>311</v>
      </c>
      <c r="D202" s="19">
        <v>49.5</v>
      </c>
      <c r="E202" s="19">
        <f t="shared" si="21"/>
        <v>24.75</v>
      </c>
      <c r="F202" s="19">
        <v>84.2</v>
      </c>
      <c r="G202" s="19">
        <f>F202*0.5</f>
        <v>42.1</v>
      </c>
      <c r="H202" s="19">
        <f>E202+G202</f>
        <v>66.85</v>
      </c>
      <c r="I202" s="19"/>
      <c r="J202" s="19"/>
    </row>
    <row r="203" spans="1:10" ht="15" customHeight="1">
      <c r="A203" s="17" t="s">
        <v>314</v>
      </c>
      <c r="B203" s="17" t="s">
        <v>310</v>
      </c>
      <c r="C203" s="18" t="s">
        <v>311</v>
      </c>
      <c r="D203" s="19">
        <v>55.5</v>
      </c>
      <c r="E203" s="19">
        <f t="shared" si="21"/>
        <v>27.75</v>
      </c>
      <c r="F203" s="19">
        <v>-1</v>
      </c>
      <c r="G203" s="19"/>
      <c r="H203" s="19"/>
      <c r="I203" s="19"/>
      <c r="J203" s="19"/>
    </row>
    <row r="204" spans="1:10" ht="15" customHeight="1">
      <c r="A204" s="17" t="s">
        <v>315</v>
      </c>
      <c r="B204" s="17" t="s">
        <v>310</v>
      </c>
      <c r="C204" s="18" t="s">
        <v>311</v>
      </c>
      <c r="D204" s="19">
        <v>49</v>
      </c>
      <c r="E204" s="19">
        <f t="shared" si="21"/>
        <v>24.5</v>
      </c>
      <c r="F204" s="19">
        <v>-1</v>
      </c>
      <c r="G204" s="19"/>
      <c r="H204" s="19"/>
      <c r="I204" s="19"/>
      <c r="J204" s="19"/>
    </row>
    <row r="205" spans="1:10" ht="15" customHeight="1">
      <c r="A205" s="17" t="s">
        <v>316</v>
      </c>
      <c r="B205" s="17" t="s">
        <v>310</v>
      </c>
      <c r="C205" s="18" t="s">
        <v>311</v>
      </c>
      <c r="D205" s="19">
        <v>48.5</v>
      </c>
      <c r="E205" s="19">
        <f t="shared" si="21"/>
        <v>24.25</v>
      </c>
      <c r="F205" s="19">
        <v>-1</v>
      </c>
      <c r="G205" s="19"/>
      <c r="H205" s="19"/>
      <c r="I205" s="19"/>
      <c r="J205" s="19"/>
    </row>
    <row r="206" spans="1:10" ht="15" customHeight="1">
      <c r="A206" s="17" t="s">
        <v>317</v>
      </c>
      <c r="B206" s="17" t="s">
        <v>318</v>
      </c>
      <c r="C206" s="18" t="s">
        <v>319</v>
      </c>
      <c r="D206" s="19">
        <v>40</v>
      </c>
      <c r="E206" s="19">
        <f t="shared" si="21"/>
        <v>20</v>
      </c>
      <c r="F206" s="19">
        <v>82</v>
      </c>
      <c r="G206" s="19">
        <f aca="true" t="shared" si="22" ref="G206:G216">F206*0.5</f>
        <v>41</v>
      </c>
      <c r="H206" s="19">
        <f aca="true" t="shared" si="23" ref="H206:H216">E206+G206</f>
        <v>61</v>
      </c>
      <c r="I206" s="22" t="s">
        <v>14</v>
      </c>
      <c r="J206" s="19"/>
    </row>
    <row r="207" spans="1:10" ht="15" customHeight="1">
      <c r="A207" s="17" t="s">
        <v>320</v>
      </c>
      <c r="B207" s="17" t="s">
        <v>318</v>
      </c>
      <c r="C207" s="18" t="s">
        <v>319</v>
      </c>
      <c r="D207" s="19">
        <v>42.5</v>
      </c>
      <c r="E207" s="19">
        <f t="shared" si="21"/>
        <v>21.25</v>
      </c>
      <c r="F207" s="19">
        <v>77.6</v>
      </c>
      <c r="G207" s="19">
        <f t="shared" si="22"/>
        <v>38.8</v>
      </c>
      <c r="H207" s="19">
        <f t="shared" si="23"/>
        <v>60.05</v>
      </c>
      <c r="I207" s="22" t="s">
        <v>14</v>
      </c>
      <c r="J207" s="19"/>
    </row>
    <row r="208" spans="1:10" ht="15" customHeight="1">
      <c r="A208" s="17" t="s">
        <v>321</v>
      </c>
      <c r="B208" s="17" t="s">
        <v>318</v>
      </c>
      <c r="C208" s="18" t="s">
        <v>319</v>
      </c>
      <c r="D208" s="19">
        <v>30</v>
      </c>
      <c r="E208" s="19">
        <f t="shared" si="21"/>
        <v>15</v>
      </c>
      <c r="F208" s="19">
        <v>81.4</v>
      </c>
      <c r="G208" s="19">
        <f t="shared" si="22"/>
        <v>40.7</v>
      </c>
      <c r="H208" s="19">
        <f t="shared" si="23"/>
        <v>55.7</v>
      </c>
      <c r="I208" s="19"/>
      <c r="J208" s="19"/>
    </row>
    <row r="209" spans="1:10" ht="15" customHeight="1">
      <c r="A209" s="17" t="s">
        <v>322</v>
      </c>
      <c r="B209" s="17" t="s">
        <v>318</v>
      </c>
      <c r="C209" s="18" t="s">
        <v>319</v>
      </c>
      <c r="D209" s="19">
        <v>31</v>
      </c>
      <c r="E209" s="19">
        <f t="shared" si="21"/>
        <v>15.5</v>
      </c>
      <c r="F209" s="19">
        <v>78.4</v>
      </c>
      <c r="G209" s="19">
        <f t="shared" si="22"/>
        <v>39.2</v>
      </c>
      <c r="H209" s="19">
        <f t="shared" si="23"/>
        <v>54.7</v>
      </c>
      <c r="I209" s="19"/>
      <c r="J209" s="19"/>
    </row>
    <row r="210" spans="1:10" ht="15" customHeight="1">
      <c r="A210" s="17" t="s">
        <v>323</v>
      </c>
      <c r="B210" s="17" t="s">
        <v>318</v>
      </c>
      <c r="C210" s="18" t="s">
        <v>319</v>
      </c>
      <c r="D210" s="19">
        <v>29</v>
      </c>
      <c r="E210" s="19">
        <f t="shared" si="21"/>
        <v>14.5</v>
      </c>
      <c r="F210" s="19">
        <v>80.4</v>
      </c>
      <c r="G210" s="19">
        <f t="shared" si="22"/>
        <v>40.2</v>
      </c>
      <c r="H210" s="19">
        <f t="shared" si="23"/>
        <v>54.7</v>
      </c>
      <c r="I210" s="19"/>
      <c r="J210" s="19"/>
    </row>
    <row r="211" spans="1:10" ht="15" customHeight="1">
      <c r="A211" s="17" t="s">
        <v>324</v>
      </c>
      <c r="B211" s="17" t="s">
        <v>318</v>
      </c>
      <c r="C211" s="18" t="s">
        <v>319</v>
      </c>
      <c r="D211" s="19">
        <v>28</v>
      </c>
      <c r="E211" s="19">
        <f t="shared" si="21"/>
        <v>14</v>
      </c>
      <c r="F211" s="19">
        <v>77</v>
      </c>
      <c r="G211" s="19">
        <f t="shared" si="22"/>
        <v>38.5</v>
      </c>
      <c r="H211" s="19">
        <f t="shared" si="23"/>
        <v>52.5</v>
      </c>
      <c r="I211" s="19"/>
      <c r="J211" s="19"/>
    </row>
    <row r="212" spans="1:10" ht="15" customHeight="1">
      <c r="A212" s="17" t="s">
        <v>325</v>
      </c>
      <c r="B212" s="17" t="s">
        <v>326</v>
      </c>
      <c r="C212" s="18" t="s">
        <v>327</v>
      </c>
      <c r="D212" s="19">
        <v>48.5</v>
      </c>
      <c r="E212" s="19">
        <f t="shared" si="21"/>
        <v>24.25</v>
      </c>
      <c r="F212" s="19">
        <v>85.4</v>
      </c>
      <c r="G212" s="19">
        <f t="shared" si="22"/>
        <v>42.7</v>
      </c>
      <c r="H212" s="19">
        <f t="shared" si="23"/>
        <v>66.95</v>
      </c>
      <c r="I212" s="22" t="s">
        <v>14</v>
      </c>
      <c r="J212" s="19"/>
    </row>
    <row r="213" spans="1:10" ht="15" customHeight="1">
      <c r="A213" s="17" t="s">
        <v>328</v>
      </c>
      <c r="B213" s="17" t="s">
        <v>326</v>
      </c>
      <c r="C213" s="18" t="s">
        <v>327</v>
      </c>
      <c r="D213" s="19">
        <v>46.5</v>
      </c>
      <c r="E213" s="19">
        <f t="shared" si="21"/>
        <v>23.25</v>
      </c>
      <c r="F213" s="19">
        <v>83.4</v>
      </c>
      <c r="G213" s="19">
        <f t="shared" si="22"/>
        <v>41.7</v>
      </c>
      <c r="H213" s="19">
        <f t="shared" si="23"/>
        <v>64.95</v>
      </c>
      <c r="I213" s="22" t="s">
        <v>14</v>
      </c>
      <c r="J213" s="19"/>
    </row>
    <row r="214" spans="1:10" ht="15" customHeight="1">
      <c r="A214" s="17" t="s">
        <v>329</v>
      </c>
      <c r="B214" s="17" t="s">
        <v>326</v>
      </c>
      <c r="C214" s="18" t="s">
        <v>327</v>
      </c>
      <c r="D214" s="19">
        <v>51</v>
      </c>
      <c r="E214" s="19">
        <f t="shared" si="21"/>
        <v>25.5</v>
      </c>
      <c r="F214" s="19">
        <v>78.8</v>
      </c>
      <c r="G214" s="19">
        <f t="shared" si="22"/>
        <v>39.4</v>
      </c>
      <c r="H214" s="19">
        <f t="shared" si="23"/>
        <v>64.9</v>
      </c>
      <c r="I214" s="19"/>
      <c r="J214" s="19"/>
    </row>
    <row r="215" spans="1:10" ht="15" customHeight="1">
      <c r="A215" s="17" t="s">
        <v>330</v>
      </c>
      <c r="B215" s="17" t="s">
        <v>326</v>
      </c>
      <c r="C215" s="18" t="s">
        <v>327</v>
      </c>
      <c r="D215" s="19">
        <v>38.5</v>
      </c>
      <c r="E215" s="19">
        <f t="shared" si="21"/>
        <v>19.25</v>
      </c>
      <c r="F215" s="19">
        <v>78</v>
      </c>
      <c r="G215" s="19">
        <f t="shared" si="22"/>
        <v>39</v>
      </c>
      <c r="H215" s="19">
        <f t="shared" si="23"/>
        <v>58.25</v>
      </c>
      <c r="I215" s="19"/>
      <c r="J215" s="19"/>
    </row>
    <row r="216" spans="1:10" ht="15" customHeight="1">
      <c r="A216" s="17" t="s">
        <v>331</v>
      </c>
      <c r="B216" s="17" t="s">
        <v>326</v>
      </c>
      <c r="C216" s="18" t="s">
        <v>327</v>
      </c>
      <c r="D216" s="19">
        <v>37</v>
      </c>
      <c r="E216" s="19">
        <f t="shared" si="21"/>
        <v>18.5</v>
      </c>
      <c r="F216" s="19">
        <v>79.2</v>
      </c>
      <c r="G216" s="19">
        <f t="shared" si="22"/>
        <v>39.6</v>
      </c>
      <c r="H216" s="19">
        <f t="shared" si="23"/>
        <v>58.1</v>
      </c>
      <c r="I216" s="19"/>
      <c r="J216" s="19"/>
    </row>
    <row r="217" spans="1:10" ht="15" customHeight="1">
      <c r="A217" s="17" t="s">
        <v>332</v>
      </c>
      <c r="B217" s="17" t="s">
        <v>326</v>
      </c>
      <c r="C217" s="18" t="s">
        <v>327</v>
      </c>
      <c r="D217" s="19">
        <v>32.5</v>
      </c>
      <c r="E217" s="19">
        <f t="shared" si="21"/>
        <v>16.25</v>
      </c>
      <c r="F217" s="19">
        <v>-1</v>
      </c>
      <c r="G217" s="19"/>
      <c r="H217" s="19"/>
      <c r="I217" s="19"/>
      <c r="J217" s="19"/>
    </row>
    <row r="218" spans="1:10" ht="15" customHeight="1">
      <c r="A218" s="17" t="s">
        <v>333</v>
      </c>
      <c r="B218" s="17" t="s">
        <v>334</v>
      </c>
      <c r="C218" s="18" t="s">
        <v>335</v>
      </c>
      <c r="D218" s="19">
        <v>56</v>
      </c>
      <c r="E218" s="19">
        <f t="shared" si="21"/>
        <v>28</v>
      </c>
      <c r="F218" s="19">
        <v>80.2</v>
      </c>
      <c r="G218" s="19">
        <f aca="true" t="shared" si="24" ref="G218:G227">F218*0.5</f>
        <v>40.1</v>
      </c>
      <c r="H218" s="19">
        <f aca="true" t="shared" si="25" ref="H218:H227">E218+G218</f>
        <v>68.1</v>
      </c>
      <c r="I218" s="22" t="s">
        <v>14</v>
      </c>
      <c r="J218" s="19"/>
    </row>
    <row r="219" spans="1:10" ht="15" customHeight="1">
      <c r="A219" s="17" t="s">
        <v>336</v>
      </c>
      <c r="B219" s="17" t="s">
        <v>334</v>
      </c>
      <c r="C219" s="18" t="s">
        <v>335</v>
      </c>
      <c r="D219" s="19">
        <v>42.5</v>
      </c>
      <c r="E219" s="19">
        <f t="shared" si="21"/>
        <v>21.25</v>
      </c>
      <c r="F219" s="19">
        <v>86.4</v>
      </c>
      <c r="G219" s="19">
        <f t="shared" si="24"/>
        <v>43.2</v>
      </c>
      <c r="H219" s="19">
        <f t="shared" si="25"/>
        <v>64.45</v>
      </c>
      <c r="I219" s="22" t="s">
        <v>14</v>
      </c>
      <c r="J219" s="19"/>
    </row>
    <row r="220" spans="1:10" ht="15" customHeight="1">
      <c r="A220" s="17" t="s">
        <v>337</v>
      </c>
      <c r="B220" s="17" t="s">
        <v>334</v>
      </c>
      <c r="C220" s="18" t="s">
        <v>335</v>
      </c>
      <c r="D220" s="19">
        <v>49</v>
      </c>
      <c r="E220" s="19">
        <f t="shared" si="21"/>
        <v>24.5</v>
      </c>
      <c r="F220" s="19">
        <v>78</v>
      </c>
      <c r="G220" s="19">
        <f t="shared" si="24"/>
        <v>39</v>
      </c>
      <c r="H220" s="19">
        <f t="shared" si="25"/>
        <v>63.5</v>
      </c>
      <c r="I220" s="19"/>
      <c r="J220" s="19"/>
    </row>
    <row r="221" spans="1:10" ht="15" customHeight="1">
      <c r="A221" s="17" t="s">
        <v>338</v>
      </c>
      <c r="B221" s="17" t="s">
        <v>334</v>
      </c>
      <c r="C221" s="18" t="s">
        <v>335</v>
      </c>
      <c r="D221" s="19">
        <v>46.5</v>
      </c>
      <c r="E221" s="19">
        <f t="shared" si="21"/>
        <v>23.25</v>
      </c>
      <c r="F221" s="19">
        <v>79.4</v>
      </c>
      <c r="G221" s="19">
        <f t="shared" si="24"/>
        <v>39.7</v>
      </c>
      <c r="H221" s="19">
        <f t="shared" si="25"/>
        <v>62.95</v>
      </c>
      <c r="I221" s="19"/>
      <c r="J221" s="19"/>
    </row>
    <row r="222" spans="1:10" ht="15" customHeight="1">
      <c r="A222" s="17" t="s">
        <v>339</v>
      </c>
      <c r="B222" s="17" t="s">
        <v>334</v>
      </c>
      <c r="C222" s="18" t="s">
        <v>335</v>
      </c>
      <c r="D222" s="19">
        <v>48</v>
      </c>
      <c r="E222" s="19">
        <f t="shared" si="21"/>
        <v>24</v>
      </c>
      <c r="F222" s="19">
        <v>77.4</v>
      </c>
      <c r="G222" s="19">
        <f t="shared" si="24"/>
        <v>38.7</v>
      </c>
      <c r="H222" s="19">
        <f t="shared" si="25"/>
        <v>62.7</v>
      </c>
      <c r="I222" s="19"/>
      <c r="J222" s="19"/>
    </row>
    <row r="223" spans="1:10" ht="15" customHeight="1">
      <c r="A223" s="17" t="s">
        <v>340</v>
      </c>
      <c r="B223" s="17" t="s">
        <v>334</v>
      </c>
      <c r="C223" s="18" t="s">
        <v>335</v>
      </c>
      <c r="D223" s="19">
        <v>44.5</v>
      </c>
      <c r="E223" s="19">
        <f t="shared" si="21"/>
        <v>22.25</v>
      </c>
      <c r="F223" s="19">
        <v>79.2</v>
      </c>
      <c r="G223" s="19">
        <f t="shared" si="24"/>
        <v>39.6</v>
      </c>
      <c r="H223" s="19">
        <f t="shared" si="25"/>
        <v>61.85</v>
      </c>
      <c r="I223" s="19"/>
      <c r="J223" s="19"/>
    </row>
    <row r="224" spans="1:10" ht="15" customHeight="1">
      <c r="A224" s="17" t="s">
        <v>341</v>
      </c>
      <c r="B224" s="17" t="s">
        <v>334</v>
      </c>
      <c r="C224" s="18" t="s">
        <v>342</v>
      </c>
      <c r="D224" s="19">
        <v>58</v>
      </c>
      <c r="E224" s="19">
        <f t="shared" si="21"/>
        <v>29</v>
      </c>
      <c r="F224" s="19">
        <v>83</v>
      </c>
      <c r="G224" s="19">
        <f t="shared" si="24"/>
        <v>41.5</v>
      </c>
      <c r="H224" s="19">
        <f t="shared" si="25"/>
        <v>70.5</v>
      </c>
      <c r="I224" s="22" t="s">
        <v>14</v>
      </c>
      <c r="J224" s="19"/>
    </row>
    <row r="225" spans="1:10" ht="15" customHeight="1">
      <c r="A225" s="17" t="s">
        <v>343</v>
      </c>
      <c r="B225" s="17" t="s">
        <v>334</v>
      </c>
      <c r="C225" s="18" t="s">
        <v>342</v>
      </c>
      <c r="D225" s="19">
        <v>56</v>
      </c>
      <c r="E225" s="19">
        <f t="shared" si="21"/>
        <v>28</v>
      </c>
      <c r="F225" s="19">
        <v>84.4</v>
      </c>
      <c r="G225" s="19">
        <f t="shared" si="24"/>
        <v>42.2</v>
      </c>
      <c r="H225" s="19">
        <f t="shared" si="25"/>
        <v>70.2</v>
      </c>
      <c r="I225" s="22" t="s">
        <v>14</v>
      </c>
      <c r="J225" s="19"/>
    </row>
    <row r="226" spans="1:10" ht="15" customHeight="1">
      <c r="A226" s="17" t="s">
        <v>344</v>
      </c>
      <c r="B226" s="17" t="s">
        <v>334</v>
      </c>
      <c r="C226" s="18" t="s">
        <v>342</v>
      </c>
      <c r="D226" s="19">
        <v>52</v>
      </c>
      <c r="E226" s="19">
        <f t="shared" si="21"/>
        <v>26</v>
      </c>
      <c r="F226" s="19">
        <v>81.6</v>
      </c>
      <c r="G226" s="19">
        <f t="shared" si="24"/>
        <v>40.8</v>
      </c>
      <c r="H226" s="19">
        <f t="shared" si="25"/>
        <v>66.8</v>
      </c>
      <c r="I226" s="19"/>
      <c r="J226" s="19"/>
    </row>
    <row r="227" spans="1:10" ht="15" customHeight="1">
      <c r="A227" s="17" t="s">
        <v>345</v>
      </c>
      <c r="B227" s="17" t="s">
        <v>334</v>
      </c>
      <c r="C227" s="18" t="s">
        <v>342</v>
      </c>
      <c r="D227" s="19">
        <v>50</v>
      </c>
      <c r="E227" s="19">
        <f t="shared" si="21"/>
        <v>25</v>
      </c>
      <c r="F227" s="19">
        <v>81.4</v>
      </c>
      <c r="G227" s="19">
        <f t="shared" si="24"/>
        <v>40.7</v>
      </c>
      <c r="H227" s="19">
        <f t="shared" si="25"/>
        <v>65.7</v>
      </c>
      <c r="I227" s="19"/>
      <c r="J227" s="19"/>
    </row>
    <row r="228" spans="1:10" ht="15" customHeight="1">
      <c r="A228" s="17" t="s">
        <v>346</v>
      </c>
      <c r="B228" s="17" t="s">
        <v>334</v>
      </c>
      <c r="C228" s="18" t="s">
        <v>342</v>
      </c>
      <c r="D228" s="19">
        <v>50.5</v>
      </c>
      <c r="E228" s="19">
        <f t="shared" si="21"/>
        <v>25.25</v>
      </c>
      <c r="F228" s="19">
        <v>-1</v>
      </c>
      <c r="G228" s="19"/>
      <c r="H228" s="19"/>
      <c r="I228" s="19"/>
      <c r="J228" s="19"/>
    </row>
    <row r="229" spans="1:10" ht="15" customHeight="1">
      <c r="A229" s="17" t="s">
        <v>347</v>
      </c>
      <c r="B229" s="17" t="s">
        <v>334</v>
      </c>
      <c r="C229" s="18" t="s">
        <v>342</v>
      </c>
      <c r="D229" s="19">
        <v>47</v>
      </c>
      <c r="E229" s="19">
        <f t="shared" si="21"/>
        <v>23.5</v>
      </c>
      <c r="F229" s="19">
        <v>-1</v>
      </c>
      <c r="G229" s="19"/>
      <c r="H229" s="19"/>
      <c r="I229" s="19"/>
      <c r="J229" s="19"/>
    </row>
  </sheetData>
  <sheetProtection/>
  <mergeCells count="10">
    <mergeCell ref="A1:J1"/>
    <mergeCell ref="D2:E2"/>
    <mergeCell ref="F2:G2"/>
    <mergeCell ref="A2:A3"/>
    <mergeCell ref="B2:B3"/>
    <mergeCell ref="C2:C3"/>
    <mergeCell ref="H2:H3"/>
    <mergeCell ref="I2:I3"/>
    <mergeCell ref="J2:J3"/>
    <mergeCell ref="J99:J100"/>
  </mergeCells>
  <printOptions horizontalCentered="1"/>
  <pageMargins left="0.55" right="0.55" top="0.39" bottom="0.59" header="0.51" footer="0.12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2017-07-27T00:45:24Z</cp:lastPrinted>
  <dcterms:created xsi:type="dcterms:W3CDTF">2017-07-07T06:54:55Z</dcterms:created>
  <dcterms:modified xsi:type="dcterms:W3CDTF">2017-07-27T01:40:49Z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