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0365"/>
  </bookViews>
  <sheets>
    <sheet name="进入笔试人员名单" sheetId="6" r:id="rId1"/>
  </sheets>
  <definedNames>
    <definedName name="_xlnm._FilterDatabase" localSheetId="0" hidden="1">进入笔试人员名单!$A$2:$M$323</definedName>
    <definedName name="_xlnm.Print_Titles" localSheetId="0">进入笔试人员名单!$1:$2</definedName>
  </definedNames>
  <calcPr calcId="124519"/>
</workbook>
</file>

<file path=xl/calcChain.xml><?xml version="1.0" encoding="utf-8"?>
<calcChain xmlns="http://schemas.openxmlformats.org/spreadsheetml/2006/main">
  <c r="J63" i="6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J91"/>
  <c r="J92"/>
  <c r="J93"/>
  <c r="J94"/>
  <c r="J95"/>
  <c r="J96"/>
  <c r="J97"/>
  <c r="I64"/>
  <c r="J64" s="1"/>
  <c r="K64" s="1"/>
  <c r="I65"/>
  <c r="J65"/>
  <c r="I66"/>
  <c r="I67"/>
  <c r="J67" s="1"/>
  <c r="K67" s="1"/>
  <c r="I68"/>
  <c r="J68" s="1"/>
  <c r="K68" s="1"/>
  <c r="I69"/>
  <c r="J69" s="1"/>
  <c r="K69" s="1"/>
  <c r="I70"/>
  <c r="J70" s="1"/>
  <c r="K70" s="1"/>
  <c r="I71"/>
  <c r="J71" s="1"/>
  <c r="K71" s="1"/>
  <c r="I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J127"/>
  <c r="J128"/>
  <c r="J129"/>
  <c r="J130"/>
  <c r="J131"/>
  <c r="I98"/>
  <c r="J98" s="1"/>
  <c r="K98" s="1"/>
  <c r="I99"/>
  <c r="J99" s="1"/>
  <c r="K99" s="1"/>
  <c r="I100"/>
  <c r="J100" s="1"/>
  <c r="K100" s="1"/>
  <c r="I101"/>
  <c r="J101" s="1"/>
  <c r="K101" s="1"/>
  <c r="I102"/>
  <c r="J102" s="1"/>
  <c r="K102" s="1"/>
  <c r="I103"/>
  <c r="J103" s="1"/>
  <c r="K103" s="1"/>
  <c r="I104"/>
  <c r="J104" s="1"/>
  <c r="K104" s="1"/>
  <c r="I105"/>
  <c r="J105" s="1"/>
  <c r="K105" s="1"/>
  <c r="I106"/>
  <c r="J106" s="1"/>
  <c r="K106" s="1"/>
  <c r="I107"/>
  <c r="J107" s="1"/>
  <c r="K107" s="1"/>
  <c r="I108"/>
  <c r="J108" s="1"/>
  <c r="K108" s="1"/>
  <c r="I109"/>
  <c r="J109" s="1"/>
  <c r="K109" s="1"/>
  <c r="I110"/>
  <c r="J110" s="1"/>
  <c r="K110" s="1"/>
  <c r="I111"/>
  <c r="J111" s="1"/>
  <c r="K111" s="1"/>
  <c r="I112"/>
  <c r="J112" s="1"/>
  <c r="K112" s="1"/>
  <c r="I113"/>
  <c r="J113" s="1"/>
  <c r="K113" s="1"/>
  <c r="I114"/>
  <c r="J114" s="1"/>
  <c r="K114" s="1"/>
  <c r="I115"/>
  <c r="J115" s="1"/>
  <c r="K115" s="1"/>
  <c r="I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J165"/>
  <c r="J166"/>
  <c r="J167"/>
  <c r="I132"/>
  <c r="J132" s="1"/>
  <c r="K132" s="1"/>
  <c r="I133"/>
  <c r="J133" s="1"/>
  <c r="K133" s="1"/>
  <c r="I134"/>
  <c r="J134" s="1"/>
  <c r="K134" s="1"/>
  <c r="I135"/>
  <c r="J135" s="1"/>
  <c r="K135" s="1"/>
  <c r="I136"/>
  <c r="J136" s="1"/>
  <c r="K136" s="1"/>
  <c r="I137"/>
  <c r="J137" s="1"/>
  <c r="K137" s="1"/>
  <c r="I138"/>
  <c r="J138" s="1"/>
  <c r="K138" s="1"/>
  <c r="I139"/>
  <c r="J139" s="1"/>
  <c r="K139" s="1"/>
  <c r="I140"/>
  <c r="J140" s="1"/>
  <c r="K140" s="1"/>
  <c r="I141"/>
  <c r="J141" s="1"/>
  <c r="K141" s="1"/>
  <c r="I142"/>
  <c r="J142" s="1"/>
  <c r="K142" s="1"/>
  <c r="I143"/>
  <c r="J143" s="1"/>
  <c r="K143" s="1"/>
  <c r="I144"/>
  <c r="J144" s="1"/>
  <c r="K144" s="1"/>
  <c r="I145"/>
  <c r="J145" s="1"/>
  <c r="K145" s="1"/>
  <c r="I146"/>
  <c r="J146" s="1"/>
  <c r="K146" s="1"/>
  <c r="I147"/>
  <c r="J147" s="1"/>
  <c r="K147" s="1"/>
  <c r="I148"/>
  <c r="J148" s="1"/>
  <c r="K148" s="1"/>
  <c r="I149"/>
  <c r="J149" s="1"/>
  <c r="K149" s="1"/>
  <c r="I150"/>
  <c r="J150" s="1"/>
  <c r="K150" s="1"/>
  <c r="I151"/>
  <c r="J151" s="1"/>
  <c r="K151" s="1"/>
  <c r="I152"/>
  <c r="J152" s="1"/>
  <c r="K152" s="1"/>
  <c r="I153"/>
  <c r="J153" s="1"/>
  <c r="K153" s="1"/>
  <c r="I154"/>
  <c r="J154" s="1"/>
  <c r="K154" s="1"/>
  <c r="I155"/>
  <c r="J155" s="1"/>
  <c r="K155" s="1"/>
  <c r="I156"/>
  <c r="J156" s="1"/>
  <c r="K156" s="1"/>
  <c r="I157"/>
  <c r="J157" s="1"/>
  <c r="K157" s="1"/>
  <c r="I158"/>
  <c r="J158" s="1"/>
  <c r="K158" s="1"/>
  <c r="I159"/>
  <c r="J159" s="1"/>
  <c r="K159" s="1"/>
  <c r="I160"/>
  <c r="J160" s="1"/>
  <c r="K160" s="1"/>
  <c r="I161"/>
  <c r="J161" s="1"/>
  <c r="K161" s="1"/>
  <c r="I162"/>
  <c r="J162" s="1"/>
  <c r="K162" s="1"/>
  <c r="I163"/>
  <c r="J163" s="1"/>
  <c r="K163" s="1"/>
  <c r="I164"/>
  <c r="J164" s="1"/>
  <c r="K164" s="1"/>
  <c r="J196"/>
  <c r="J197"/>
  <c r="I168"/>
  <c r="J168" s="1"/>
  <c r="K168" s="1"/>
  <c r="I169"/>
  <c r="J169" s="1"/>
  <c r="K169" s="1"/>
  <c r="I170"/>
  <c r="J170" s="1"/>
  <c r="K170" s="1"/>
  <c r="I171"/>
  <c r="J171" s="1"/>
  <c r="K171" s="1"/>
  <c r="I172"/>
  <c r="J172" s="1"/>
  <c r="K172" s="1"/>
  <c r="I173"/>
  <c r="J173" s="1"/>
  <c r="K173" s="1"/>
  <c r="I174"/>
  <c r="J174" s="1"/>
  <c r="K174" s="1"/>
  <c r="I175"/>
  <c r="J175" s="1"/>
  <c r="K175" s="1"/>
  <c r="I176"/>
  <c r="J176" s="1"/>
  <c r="K176" s="1"/>
  <c r="I177"/>
  <c r="J177" s="1"/>
  <c r="K177" s="1"/>
  <c r="I178"/>
  <c r="J178" s="1"/>
  <c r="K178" s="1"/>
  <c r="I179"/>
  <c r="J179" s="1"/>
  <c r="K179" s="1"/>
  <c r="I180"/>
  <c r="J180" s="1"/>
  <c r="K180" s="1"/>
  <c r="I181"/>
  <c r="J181" s="1"/>
  <c r="K181" s="1"/>
  <c r="I182"/>
  <c r="J182" s="1"/>
  <c r="K182" s="1"/>
  <c r="I183"/>
  <c r="J183" s="1"/>
  <c r="K183" s="1"/>
  <c r="I184"/>
  <c r="J184" s="1"/>
  <c r="K184" s="1"/>
  <c r="I185"/>
  <c r="J185" s="1"/>
  <c r="K185" s="1"/>
  <c r="I186"/>
  <c r="J186" s="1"/>
  <c r="K186" s="1"/>
  <c r="I187"/>
  <c r="J187" s="1"/>
  <c r="K187" s="1"/>
  <c r="I188"/>
  <c r="J188"/>
  <c r="I189"/>
  <c r="J189"/>
  <c r="I190"/>
  <c r="J190"/>
  <c r="I191"/>
  <c r="J191"/>
  <c r="I192"/>
  <c r="J192"/>
  <c r="I193"/>
  <c r="J193"/>
  <c r="I194"/>
  <c r="J194"/>
  <c r="I195"/>
  <c r="J195"/>
  <c r="J226"/>
  <c r="J22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8"/>
  <c r="J228"/>
  <c r="I229"/>
  <c r="J229"/>
  <c r="I230"/>
  <c r="J230"/>
  <c r="I231"/>
  <c r="J231"/>
  <c r="J261"/>
  <c r="J262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J321"/>
  <c r="J322"/>
  <c r="J323"/>
  <c r="I294"/>
  <c r="J294" s="1"/>
  <c r="K294" s="1"/>
  <c r="I295"/>
  <c r="J295" s="1"/>
  <c r="K295" s="1"/>
  <c r="I296"/>
  <c r="J296" s="1"/>
  <c r="K296" s="1"/>
  <c r="I297"/>
  <c r="J297" s="1"/>
  <c r="K297" s="1"/>
  <c r="I298"/>
  <c r="J298" s="1"/>
  <c r="K298" s="1"/>
  <c r="I299"/>
  <c r="J299" s="1"/>
  <c r="K299" s="1"/>
  <c r="I300"/>
  <c r="J300" s="1"/>
  <c r="K300" s="1"/>
  <c r="I301"/>
  <c r="J301" s="1"/>
  <c r="K301" s="1"/>
  <c r="I302"/>
  <c r="J302" s="1"/>
  <c r="K302" s="1"/>
  <c r="I303"/>
  <c r="J303" s="1"/>
  <c r="K303" s="1"/>
  <c r="I304"/>
  <c r="J304" s="1"/>
  <c r="K304" s="1"/>
  <c r="I305"/>
  <c r="J305" s="1"/>
  <c r="K305" s="1"/>
  <c r="I306"/>
  <c r="J306" s="1"/>
  <c r="K306" s="1"/>
  <c r="I307"/>
  <c r="J307" s="1"/>
  <c r="K307" s="1"/>
  <c r="I308"/>
  <c r="J308" s="1"/>
  <c r="K308" s="1"/>
  <c r="I309"/>
  <c r="J309" s="1"/>
  <c r="K309" s="1"/>
  <c r="I310"/>
  <c r="J310" s="1"/>
  <c r="K310" s="1"/>
  <c r="I311"/>
  <c r="J311" s="1"/>
  <c r="K311" s="1"/>
  <c r="I312"/>
  <c r="J312" s="1"/>
  <c r="K312" s="1"/>
  <c r="I313"/>
  <c r="J313" s="1"/>
  <c r="K313" s="1"/>
  <c r="I314"/>
  <c r="J314" s="1"/>
  <c r="K314" s="1"/>
  <c r="I315"/>
  <c r="J315" s="1"/>
  <c r="K315" s="1"/>
  <c r="I316"/>
  <c r="J316" s="1"/>
  <c r="K316" s="1"/>
  <c r="I317"/>
  <c r="J317" s="1"/>
  <c r="K317" s="1"/>
  <c r="I318"/>
  <c r="J318" s="1"/>
  <c r="K318" s="1"/>
  <c r="I319"/>
  <c r="J319" s="1"/>
  <c r="K319" s="1"/>
  <c r="I320"/>
  <c r="J320" s="1"/>
  <c r="K320" s="1"/>
  <c r="I6"/>
  <c r="J6" s="1"/>
  <c r="K6" s="1"/>
  <c r="I4"/>
  <c r="J4" s="1"/>
  <c r="K4" s="1"/>
  <c r="I5"/>
  <c r="J5" s="1"/>
  <c r="K5" s="1"/>
  <c r="I8"/>
  <c r="J8" s="1"/>
  <c r="K8" s="1"/>
  <c r="I12"/>
  <c r="J12" s="1"/>
  <c r="K12" s="1"/>
  <c r="I7"/>
  <c r="J7" s="1"/>
  <c r="K7" s="1"/>
  <c r="I9"/>
  <c r="J9" s="1"/>
  <c r="K9" s="1"/>
  <c r="I10"/>
  <c r="J10" s="1"/>
  <c r="K10" s="1"/>
  <c r="I11"/>
  <c r="J11" s="1"/>
  <c r="K11" s="1"/>
  <c r="I17"/>
  <c r="J17" s="1"/>
  <c r="K17" s="1"/>
  <c r="I18"/>
  <c r="J18" s="1"/>
  <c r="K18" s="1"/>
  <c r="I14"/>
  <c r="J14" s="1"/>
  <c r="K14" s="1"/>
  <c r="I22"/>
  <c r="J22" s="1"/>
  <c r="K22" s="1"/>
  <c r="I13"/>
  <c r="J13" s="1"/>
  <c r="K13" s="1"/>
  <c r="I23"/>
  <c r="J23" s="1"/>
  <c r="K23" s="1"/>
  <c r="I15"/>
  <c r="J15" s="1"/>
  <c r="K15" s="1"/>
  <c r="I27"/>
  <c r="J27" s="1"/>
  <c r="K27" s="1"/>
  <c r="I21"/>
  <c r="J21" s="1"/>
  <c r="K21" s="1"/>
  <c r="I16"/>
  <c r="J16" s="1"/>
  <c r="K16" s="1"/>
  <c r="I28"/>
  <c r="J28" s="1"/>
  <c r="K28" s="1"/>
  <c r="I24"/>
  <c r="J24" s="1"/>
  <c r="K24" s="1"/>
  <c r="I29"/>
  <c r="J29" s="1"/>
  <c r="K29" s="1"/>
  <c r="I20"/>
  <c r="J20" s="1"/>
  <c r="K20" s="1"/>
  <c r="I26"/>
  <c r="J26" s="1"/>
  <c r="K26" s="1"/>
  <c r="I25"/>
  <c r="J25" s="1"/>
  <c r="K25" s="1"/>
  <c r="I30"/>
  <c r="J30" s="1"/>
  <c r="K30" s="1"/>
  <c r="I31"/>
  <c r="J31" s="1"/>
  <c r="K31" s="1"/>
  <c r="I32"/>
  <c r="J32" s="1"/>
  <c r="K32" s="1"/>
  <c r="I33"/>
  <c r="J33" s="1"/>
  <c r="K33" s="1"/>
  <c r="I19"/>
  <c r="J19" s="1"/>
  <c r="K19" s="1"/>
  <c r="J66"/>
  <c r="J72"/>
  <c r="J116"/>
  <c r="I3"/>
  <c r="J3" s="1"/>
  <c r="K3" s="1"/>
  <c r="G6"/>
  <c r="G4"/>
  <c r="G5"/>
  <c r="G8"/>
  <c r="G12"/>
  <c r="G7"/>
  <c r="G9"/>
  <c r="G10"/>
  <c r="G11"/>
  <c r="G17"/>
  <c r="G18"/>
  <c r="G14"/>
  <c r="G22"/>
  <c r="G13"/>
  <c r="G23"/>
  <c r="G15"/>
  <c r="G27"/>
  <c r="G21"/>
  <c r="G16"/>
  <c r="G28"/>
  <c r="G24"/>
  <c r="G29"/>
  <c r="G20"/>
  <c r="G26"/>
  <c r="G25"/>
  <c r="G30"/>
  <c r="G31"/>
  <c r="G32"/>
  <c r="G33"/>
  <c r="G19"/>
  <c r="G35"/>
  <c r="G34"/>
  <c r="G37"/>
  <c r="G38"/>
  <c r="G43"/>
  <c r="G40"/>
  <c r="G36"/>
  <c r="G39"/>
  <c r="G47"/>
  <c r="G41"/>
  <c r="G44"/>
  <c r="G42"/>
  <c r="G45"/>
  <c r="G48"/>
  <c r="G52"/>
  <c r="G50"/>
  <c r="G49"/>
  <c r="G46"/>
  <c r="G53"/>
  <c r="G51"/>
  <c r="G54"/>
  <c r="G63"/>
  <c r="G56"/>
  <c r="G57"/>
  <c r="G58"/>
  <c r="G60"/>
  <c r="G61"/>
  <c r="G55"/>
  <c r="G62"/>
  <c r="G59"/>
  <c r="G64"/>
  <c r="G68"/>
  <c r="G66"/>
  <c r="G91"/>
  <c r="G92"/>
  <c r="G67"/>
  <c r="G65"/>
  <c r="G76"/>
  <c r="G70"/>
  <c r="G72"/>
  <c r="G75"/>
  <c r="G74"/>
  <c r="G73"/>
  <c r="G71"/>
  <c r="G69"/>
  <c r="G77"/>
  <c r="G93"/>
  <c r="G94"/>
  <c r="G87"/>
  <c r="G95"/>
  <c r="G84"/>
  <c r="G86"/>
  <c r="G79"/>
  <c r="G88"/>
  <c r="G78"/>
  <c r="G81"/>
  <c r="G85"/>
  <c r="G96"/>
  <c r="G82"/>
  <c r="G80"/>
  <c r="G83"/>
  <c r="G97"/>
  <c r="G89"/>
  <c r="G90"/>
  <c r="G100"/>
  <c r="G98"/>
  <c r="G99"/>
  <c r="G127"/>
  <c r="G104"/>
  <c r="G103"/>
  <c r="G106"/>
  <c r="G107"/>
  <c r="G102"/>
  <c r="G101"/>
  <c r="G111"/>
  <c r="G105"/>
  <c r="G108"/>
  <c r="G112"/>
  <c r="G115"/>
  <c r="G110"/>
  <c r="G116"/>
  <c r="G118"/>
  <c r="G109"/>
  <c r="G117"/>
  <c r="G119"/>
  <c r="G128"/>
  <c r="G120"/>
  <c r="G122"/>
  <c r="G123"/>
  <c r="G121"/>
  <c r="G113"/>
  <c r="G124"/>
  <c r="G114"/>
  <c r="G129"/>
  <c r="G126"/>
  <c r="G130"/>
  <c r="G125"/>
  <c r="G131"/>
  <c r="G133"/>
  <c r="G138"/>
  <c r="G134"/>
  <c r="G132"/>
  <c r="G137"/>
  <c r="G136"/>
  <c r="G139"/>
  <c r="G135"/>
  <c r="G145"/>
  <c r="G165"/>
  <c r="G147"/>
  <c r="G140"/>
  <c r="G143"/>
  <c r="G142"/>
  <c r="G144"/>
  <c r="G146"/>
  <c r="G141"/>
  <c r="G148"/>
  <c r="G152"/>
  <c r="G154"/>
  <c r="G151"/>
  <c r="G150"/>
  <c r="G166"/>
  <c r="G153"/>
  <c r="G157"/>
  <c r="G158"/>
  <c r="G156"/>
  <c r="G149"/>
  <c r="G155"/>
  <c r="G160"/>
  <c r="G167"/>
  <c r="G159"/>
  <c r="G161"/>
  <c r="G163"/>
  <c r="G164"/>
  <c r="G162"/>
  <c r="G168"/>
  <c r="G169"/>
  <c r="G170"/>
  <c r="G171"/>
  <c r="G172"/>
  <c r="G174"/>
  <c r="G173"/>
  <c r="G177"/>
  <c r="G179"/>
  <c r="G176"/>
  <c r="G175"/>
  <c r="G182"/>
  <c r="G178"/>
  <c r="G183"/>
  <c r="G184"/>
  <c r="G181"/>
  <c r="G180"/>
  <c r="G185"/>
  <c r="G186"/>
  <c r="G187"/>
  <c r="G192"/>
  <c r="G190"/>
  <c r="G194"/>
  <c r="G196"/>
  <c r="G195"/>
  <c r="G189"/>
  <c r="G191"/>
  <c r="G188"/>
  <c r="G193"/>
  <c r="G197"/>
  <c r="G203"/>
  <c r="G200"/>
  <c r="G205"/>
  <c r="G199"/>
  <c r="G198"/>
  <c r="G201"/>
  <c r="G204"/>
  <c r="G202"/>
  <c r="G214"/>
  <c r="G208"/>
  <c r="G226"/>
  <c r="G212"/>
  <c r="G206"/>
  <c r="G209"/>
  <c r="G218"/>
  <c r="G207"/>
  <c r="G213"/>
  <c r="G211"/>
  <c r="G210"/>
  <c r="G219"/>
  <c r="G217"/>
  <c r="G216"/>
  <c r="G220"/>
  <c r="G221"/>
  <c r="G223"/>
  <c r="G215"/>
  <c r="G224"/>
  <c r="G222"/>
  <c r="G225"/>
  <c r="G227"/>
  <c r="G228"/>
  <c r="G229"/>
  <c r="G230"/>
  <c r="G231"/>
  <c r="G233"/>
  <c r="G235"/>
  <c r="G232"/>
  <c r="G240"/>
  <c r="G237"/>
  <c r="G241"/>
  <c r="G242"/>
  <c r="G251"/>
  <c r="G238"/>
  <c r="G234"/>
  <c r="G243"/>
  <c r="G247"/>
  <c r="G244"/>
  <c r="G236"/>
  <c r="G261"/>
  <c r="G249"/>
  <c r="G245"/>
  <c r="G239"/>
  <c r="G246"/>
  <c r="G248"/>
  <c r="G255"/>
  <c r="G253"/>
  <c r="G250"/>
  <c r="G262"/>
  <c r="G258"/>
  <c r="G254"/>
  <c r="G259"/>
  <c r="G256"/>
  <c r="G252"/>
  <c r="G260"/>
  <c r="G257"/>
  <c r="G267"/>
  <c r="G264"/>
  <c r="G263"/>
  <c r="G265"/>
  <c r="G272"/>
  <c r="G269"/>
  <c r="G275"/>
  <c r="G276"/>
  <c r="G280"/>
  <c r="G279"/>
  <c r="G266"/>
  <c r="G281"/>
  <c r="G286"/>
  <c r="G268"/>
  <c r="G270"/>
  <c r="G273"/>
  <c r="G271"/>
  <c r="G287"/>
  <c r="G292"/>
  <c r="G291"/>
  <c r="G278"/>
  <c r="G277"/>
  <c r="G283"/>
  <c r="G274"/>
  <c r="G285"/>
  <c r="G284"/>
  <c r="G288"/>
  <c r="G282"/>
  <c r="G289"/>
  <c r="G293"/>
  <c r="G290"/>
  <c r="G294"/>
  <c r="G296"/>
  <c r="G295"/>
  <c r="G299"/>
  <c r="G297"/>
  <c r="G298"/>
  <c r="G300"/>
  <c r="G302"/>
  <c r="G301"/>
  <c r="G321"/>
  <c r="G303"/>
  <c r="G307"/>
  <c r="G311"/>
  <c r="G308"/>
  <c r="G318"/>
  <c r="G306"/>
  <c r="G317"/>
  <c r="G309"/>
  <c r="G304"/>
  <c r="G314"/>
  <c r="G319"/>
  <c r="G316"/>
  <c r="G322"/>
  <c r="G310"/>
  <c r="G315"/>
  <c r="G313"/>
  <c r="G305"/>
  <c r="G320"/>
  <c r="G312"/>
  <c r="G323"/>
  <c r="G3"/>
  <c r="A298"/>
  <c r="A295"/>
  <c r="A303"/>
  <c r="A294"/>
  <c r="A312"/>
  <c r="A314"/>
  <c r="A316"/>
  <c r="A300"/>
  <c r="A313"/>
  <c r="A301"/>
  <c r="A307"/>
  <c r="A306"/>
  <c r="A304"/>
  <c r="A322"/>
  <c r="A309"/>
  <c r="A308"/>
  <c r="A320"/>
  <c r="A323"/>
  <c r="A305"/>
  <c r="A302"/>
  <c r="A321"/>
  <c r="A315"/>
  <c r="A319"/>
  <c r="A317"/>
  <c r="A296"/>
  <c r="A310"/>
  <c r="A297"/>
  <c r="A318"/>
  <c r="A311"/>
  <c r="A299"/>
  <c r="A268"/>
  <c r="A263"/>
  <c r="A277"/>
  <c r="A264"/>
  <c r="A273"/>
  <c r="A281"/>
  <c r="A266"/>
  <c r="A280"/>
  <c r="A285"/>
  <c r="A278"/>
  <c r="A272"/>
  <c r="A293"/>
  <c r="A279"/>
  <c r="A291"/>
  <c r="A269"/>
  <c r="A292"/>
  <c r="A274"/>
  <c r="A282"/>
  <c r="A288"/>
  <c r="A270"/>
  <c r="A267"/>
  <c r="A276"/>
  <c r="A290"/>
  <c r="A286"/>
  <c r="A275"/>
  <c r="A287"/>
  <c r="A289"/>
  <c r="A284"/>
  <c r="A265"/>
  <c r="A271"/>
  <c r="A283"/>
  <c r="A247"/>
  <c r="A262"/>
  <c r="A242"/>
  <c r="A254"/>
  <c r="A244"/>
  <c r="A241"/>
  <c r="A232"/>
  <c r="A248"/>
  <c r="A238"/>
  <c r="A250"/>
  <c r="A235"/>
  <c r="A239"/>
  <c r="A237"/>
  <c r="A253"/>
  <c r="A240"/>
  <c r="A261"/>
  <c r="A246"/>
  <c r="A233"/>
  <c r="A236"/>
  <c r="A257"/>
  <c r="A260"/>
  <c r="A243"/>
  <c r="A258"/>
  <c r="A259"/>
  <c r="A256"/>
  <c r="A234"/>
  <c r="A245"/>
  <c r="A252"/>
  <c r="A255"/>
  <c r="A251"/>
  <c r="A249"/>
  <c r="A231"/>
  <c r="A230"/>
  <c r="A228"/>
  <c r="A229"/>
  <c r="A202"/>
  <c r="A224"/>
  <c r="A198"/>
  <c r="A204"/>
  <c r="A227"/>
  <c r="A199"/>
  <c r="A206"/>
  <c r="A209"/>
  <c r="A205"/>
  <c r="A212"/>
  <c r="A208"/>
  <c r="A219"/>
  <c r="A210"/>
  <c r="A216"/>
  <c r="A200"/>
  <c r="A220"/>
  <c r="A225"/>
  <c r="A221"/>
  <c r="A201"/>
  <c r="A211"/>
  <c r="A217"/>
  <c r="A222"/>
  <c r="A207"/>
  <c r="A218"/>
  <c r="A215"/>
  <c r="A223"/>
  <c r="A213"/>
  <c r="A214"/>
  <c r="A203"/>
  <c r="A226"/>
  <c r="A193"/>
  <c r="A189"/>
  <c r="A181"/>
  <c r="A188"/>
  <c r="A197"/>
  <c r="A192"/>
  <c r="A171"/>
  <c r="A176"/>
  <c r="A182"/>
  <c r="A191"/>
  <c r="A168"/>
  <c r="A190"/>
  <c r="A179"/>
  <c r="A195"/>
  <c r="A177"/>
  <c r="A194"/>
  <c r="A186"/>
  <c r="A174"/>
  <c r="A173"/>
  <c r="A172"/>
  <c r="A170"/>
  <c r="A183"/>
  <c r="A187"/>
  <c r="A169"/>
  <c r="A185"/>
  <c r="A196"/>
  <c r="A175"/>
  <c r="A184"/>
  <c r="A178"/>
  <c r="A180"/>
  <c r="A160"/>
  <c r="A144"/>
  <c r="A167"/>
  <c r="A156"/>
  <c r="A143"/>
  <c r="A149"/>
  <c r="A135"/>
  <c r="A157"/>
  <c r="A147"/>
  <c r="A138"/>
  <c r="A140"/>
  <c r="A154"/>
  <c r="A159"/>
  <c r="A161"/>
  <c r="A166"/>
  <c r="A153"/>
  <c r="A163"/>
  <c r="A142"/>
  <c r="A137"/>
  <c r="A139"/>
  <c r="A132"/>
  <c r="A165"/>
  <c r="A151"/>
  <c r="A145"/>
  <c r="A136"/>
  <c r="A155"/>
  <c r="A158"/>
  <c r="A148"/>
  <c r="A133"/>
  <c r="A134"/>
  <c r="A141"/>
  <c r="A146"/>
  <c r="A152"/>
  <c r="A150"/>
  <c r="A164"/>
  <c r="A162"/>
  <c r="A104"/>
  <c r="A129"/>
  <c r="A102"/>
  <c r="A120"/>
  <c r="A99"/>
  <c r="A109"/>
  <c r="A131"/>
  <c r="A130"/>
  <c r="A121"/>
  <c r="A119"/>
  <c r="A114"/>
  <c r="A103"/>
  <c r="A123"/>
  <c r="A113"/>
  <c r="A98"/>
  <c r="A110"/>
  <c r="A108"/>
  <c r="A128"/>
  <c r="A122"/>
  <c r="A105"/>
  <c r="A101"/>
  <c r="A127"/>
  <c r="A115"/>
  <c r="A116"/>
  <c r="A118"/>
  <c r="A124"/>
  <c r="A107"/>
  <c r="A117"/>
  <c r="A126"/>
  <c r="A106"/>
  <c r="A100"/>
  <c r="A125"/>
  <c r="A111"/>
  <c r="A112"/>
  <c r="A84"/>
  <c r="A95"/>
  <c r="A75"/>
  <c r="A83"/>
  <c r="A94"/>
  <c r="A73"/>
  <c r="A85"/>
  <c r="A86"/>
  <c r="A67"/>
  <c r="A71"/>
  <c r="A69"/>
  <c r="A82"/>
  <c r="A65"/>
  <c r="A68"/>
  <c r="A88"/>
  <c r="A78"/>
  <c r="A80"/>
  <c r="A92"/>
  <c r="A93"/>
  <c r="A96"/>
  <c r="A97"/>
  <c r="A72"/>
  <c r="A66"/>
  <c r="A77"/>
  <c r="A81"/>
  <c r="A90"/>
  <c r="A79"/>
  <c r="A87"/>
  <c r="A70"/>
  <c r="A89"/>
  <c r="A64"/>
  <c r="A76"/>
  <c r="A91"/>
  <c r="A74"/>
  <c r="A44"/>
  <c r="A51"/>
  <c r="A49"/>
  <c r="A47"/>
  <c r="A57"/>
  <c r="A45"/>
  <c r="A53"/>
  <c r="A63"/>
  <c r="A50"/>
  <c r="A55"/>
  <c r="A36"/>
  <c r="A40"/>
  <c r="A60"/>
  <c r="A62"/>
  <c r="A56"/>
  <c r="A41"/>
  <c r="A61"/>
  <c r="A39"/>
  <c r="A52"/>
  <c r="A59"/>
  <c r="A48"/>
  <c r="A34"/>
  <c r="A37"/>
  <c r="A42"/>
  <c r="A54"/>
  <c r="A58"/>
  <c r="A35"/>
  <c r="A43"/>
  <c r="A38"/>
  <c r="A46"/>
  <c r="A32"/>
  <c r="A19"/>
  <c r="A27"/>
  <c r="A14"/>
  <c r="A10"/>
  <c r="A33"/>
  <c r="A11"/>
  <c r="A29"/>
  <c r="A13"/>
  <c r="A15"/>
  <c r="A9"/>
  <c r="A7"/>
  <c r="A12"/>
  <c r="A18"/>
  <c r="A5"/>
  <c r="A24"/>
  <c r="A21"/>
  <c r="A20"/>
  <c r="A6"/>
  <c r="A22"/>
  <c r="A31"/>
  <c r="A3"/>
  <c r="A30"/>
  <c r="A25"/>
  <c r="A28"/>
  <c r="A16"/>
  <c r="A4"/>
  <c r="A23"/>
  <c r="A26"/>
  <c r="A17"/>
  <c r="A8"/>
  <c r="K287"/>
  <c r="K291"/>
  <c r="K257"/>
  <c r="K217"/>
  <c r="K61"/>
  <c r="K293"/>
  <c r="K269"/>
  <c r="K270"/>
  <c r="K212"/>
  <c r="K282"/>
  <c r="K233"/>
  <c r="K72"/>
  <c r="K283"/>
  <c r="K279"/>
  <c r="K275"/>
  <c r="K271"/>
  <c r="K267"/>
  <c r="K263"/>
  <c r="K245"/>
  <c r="K241"/>
  <c r="K237"/>
  <c r="K231"/>
  <c r="K209"/>
  <c r="K205"/>
  <c r="K201"/>
  <c r="K193"/>
  <c r="K118"/>
  <c r="K88"/>
  <c r="K76"/>
  <c r="K46"/>
  <c r="K42"/>
  <c r="K34"/>
  <c r="K277"/>
  <c r="K225"/>
  <c r="K213"/>
  <c r="K266"/>
  <c r="K253"/>
  <c r="K236"/>
  <c r="K221"/>
  <c r="K189"/>
  <c r="K122"/>
  <c r="K80"/>
  <c r="K50"/>
  <c r="K38"/>
  <c r="K220"/>
  <c r="K208"/>
  <c r="K195"/>
  <c r="K290"/>
  <c r="K286"/>
  <c r="K260"/>
  <c r="K256"/>
  <c r="K248"/>
  <c r="K244"/>
  <c r="K240"/>
  <c r="K216"/>
  <c r="K204"/>
  <c r="K188"/>
  <c r="K125"/>
  <c r="K117"/>
  <c r="K87"/>
  <c r="K83"/>
  <c r="K79"/>
  <c r="K75"/>
  <c r="K57"/>
  <c r="K49"/>
  <c r="K45"/>
  <c r="K58"/>
  <c r="K200"/>
  <c r="K252"/>
  <c r="K126"/>
  <c r="K84"/>
  <c r="K255"/>
  <c r="K41"/>
  <c r="K274"/>
  <c r="K232"/>
  <c r="K230"/>
  <c r="K278"/>
  <c r="K121"/>
  <c r="K224"/>
  <c r="K192"/>
  <c r="K53"/>
  <c r="K37"/>
  <c r="K251"/>
  <c r="K62"/>
  <c r="K35"/>
  <c r="K268"/>
  <c r="K247"/>
  <c r="K215"/>
  <c r="K123"/>
  <c r="K74"/>
  <c r="K65"/>
  <c r="K40"/>
  <c r="K292"/>
  <c r="K288"/>
  <c r="K280"/>
  <c r="K276"/>
  <c r="K272"/>
  <c r="K258"/>
  <c r="K254"/>
  <c r="K250"/>
  <c r="K246"/>
  <c r="K242"/>
  <c r="K238"/>
  <c r="K234"/>
  <c r="K228"/>
  <c r="K222"/>
  <c r="K218"/>
  <c r="K214"/>
  <c r="K210"/>
  <c r="K206"/>
  <c r="K202"/>
  <c r="K198"/>
  <c r="K194"/>
  <c r="K190"/>
  <c r="K89"/>
  <c r="K81"/>
  <c r="K77"/>
  <c r="K73"/>
  <c r="K59"/>
  <c r="K55"/>
  <c r="K51"/>
  <c r="K39"/>
  <c r="K66"/>
  <c r="K54"/>
  <c r="K249"/>
  <c r="K211"/>
  <c r="K43"/>
  <c r="K284"/>
  <c r="K264"/>
  <c r="K119"/>
  <c r="K116"/>
  <c r="K85"/>
  <c r="K60"/>
  <c r="K48"/>
  <c r="K47"/>
  <c r="K289"/>
  <c r="K285"/>
  <c r="K281"/>
  <c r="K273"/>
  <c r="K265"/>
  <c r="K259"/>
  <c r="K243"/>
  <c r="K239"/>
  <c r="K235"/>
  <c r="K229"/>
  <c r="K223"/>
  <c r="K219"/>
  <c r="K207"/>
  <c r="K203"/>
  <c r="K199"/>
  <c r="K191"/>
  <c r="K124"/>
  <c r="K120"/>
  <c r="K90"/>
  <c r="K86"/>
  <c r="K82"/>
  <c r="K78"/>
  <c r="K56"/>
  <c r="K52"/>
  <c r="K44"/>
  <c r="K36"/>
</calcChain>
</file>

<file path=xl/sharedStrings.xml><?xml version="1.0" encoding="utf-8"?>
<sst xmlns="http://schemas.openxmlformats.org/spreadsheetml/2006/main" count="1003" uniqueCount="794">
  <si>
    <t>报名序号</t>
  </si>
  <si>
    <t>姓名</t>
  </si>
  <si>
    <t>身份证号</t>
  </si>
  <si>
    <t>牟俊虹</t>
  </si>
  <si>
    <t>522122199402041816</t>
  </si>
  <si>
    <t>杨兆航</t>
  </si>
  <si>
    <t>522131199411160813</t>
  </si>
  <si>
    <t>张栗</t>
  </si>
  <si>
    <t>522101199310314010</t>
  </si>
  <si>
    <t>杨偲</t>
  </si>
  <si>
    <t>52212119960501781X</t>
  </si>
  <si>
    <t>舒全全</t>
  </si>
  <si>
    <t>52242719940605601X</t>
  </si>
  <si>
    <t>李锐嘉</t>
  </si>
  <si>
    <t>522101199207152017</t>
  </si>
  <si>
    <t>杨希</t>
  </si>
  <si>
    <t>522126199207185019</t>
  </si>
  <si>
    <t>孙浩</t>
  </si>
  <si>
    <t>522121199308230219</t>
  </si>
  <si>
    <t>邹汉</t>
  </si>
  <si>
    <t>522121199510095639</t>
  </si>
  <si>
    <t>赵爽</t>
  </si>
  <si>
    <t>522130199206164018</t>
  </si>
  <si>
    <t>廖威</t>
  </si>
  <si>
    <t>52210119960913601X</t>
  </si>
  <si>
    <t>安浪</t>
  </si>
  <si>
    <t>522127199208254019</t>
  </si>
  <si>
    <t>张诚</t>
  </si>
  <si>
    <t>522124199309300011</t>
  </si>
  <si>
    <t>游红伟</t>
  </si>
  <si>
    <t>522127199206036034</t>
  </si>
  <si>
    <t>李明灯</t>
  </si>
  <si>
    <t>522131199310260014</t>
  </si>
  <si>
    <t>王晅</t>
  </si>
  <si>
    <t>522132199309212652</t>
  </si>
  <si>
    <t>彭焱贤</t>
  </si>
  <si>
    <t>522124199208130818</t>
  </si>
  <si>
    <t>白安标</t>
  </si>
  <si>
    <t>522129199501172015</t>
  </si>
  <si>
    <t>谢玉欢</t>
  </si>
  <si>
    <t>522125199210042813</t>
  </si>
  <si>
    <t>李洋帆</t>
  </si>
  <si>
    <t>522101199312072019</t>
  </si>
  <si>
    <t>王永昌</t>
  </si>
  <si>
    <t>522101199504070819</t>
  </si>
  <si>
    <t>陈迅</t>
  </si>
  <si>
    <t>52212119940218743X</t>
  </si>
  <si>
    <t>邹宇驰</t>
  </si>
  <si>
    <t>522101199307082810</t>
  </si>
  <si>
    <t>杨礼</t>
  </si>
  <si>
    <t>522129199311132012</t>
  </si>
  <si>
    <t>史闻天</t>
  </si>
  <si>
    <t>522123199208095518</t>
  </si>
  <si>
    <t>吴王雨</t>
  </si>
  <si>
    <t>522126199307011518</t>
  </si>
  <si>
    <t>张龙</t>
  </si>
  <si>
    <t>522222199308193253</t>
  </si>
  <si>
    <t>胡小俊</t>
  </si>
  <si>
    <t>522121199111105270</t>
  </si>
  <si>
    <t>谭奇奇</t>
  </si>
  <si>
    <t>522101199301028012</t>
  </si>
  <si>
    <t>叶尹荧</t>
  </si>
  <si>
    <t>522130199204102075</t>
  </si>
  <si>
    <t>孙本灿</t>
  </si>
  <si>
    <t>522627199404172018</t>
  </si>
  <si>
    <t>张航瑞</t>
  </si>
  <si>
    <t>522124199405210817</t>
  </si>
  <si>
    <t>田茂扬</t>
  </si>
  <si>
    <t>522101199704045634</t>
  </si>
  <si>
    <t>王义</t>
  </si>
  <si>
    <t>522427199507247499</t>
  </si>
  <si>
    <t>令狐健</t>
  </si>
  <si>
    <t>52210119940207603X</t>
  </si>
  <si>
    <t>吕吕</t>
  </si>
  <si>
    <t>522101199506016410</t>
  </si>
  <si>
    <t>钟升方</t>
  </si>
  <si>
    <t>522132199412182834</t>
  </si>
  <si>
    <t>刘贵林</t>
  </si>
  <si>
    <t>522401199304130852</t>
  </si>
  <si>
    <t>黎磊</t>
  </si>
  <si>
    <t>522126199312221018</t>
  </si>
  <si>
    <t>王涛</t>
  </si>
  <si>
    <t>史远东</t>
  </si>
  <si>
    <t>522124199308292419</t>
  </si>
  <si>
    <t>袁蜀黔</t>
  </si>
  <si>
    <t>522130199302100137</t>
  </si>
  <si>
    <t>蔡成龙</t>
  </si>
  <si>
    <t>522130199505271518</t>
  </si>
  <si>
    <t>贾浩</t>
  </si>
  <si>
    <t>522101199409260817</t>
  </si>
  <si>
    <t>吴浩琰</t>
  </si>
  <si>
    <t>52212619911127501X</t>
  </si>
  <si>
    <t>汪鑫</t>
  </si>
  <si>
    <t>522101199408101611</t>
  </si>
  <si>
    <t>黄帆</t>
  </si>
  <si>
    <t>522121199305276035</t>
  </si>
  <si>
    <t>卢丰林</t>
  </si>
  <si>
    <t>522126199303121031</t>
  </si>
  <si>
    <t>杨鹏</t>
  </si>
  <si>
    <t>522101199411166010</t>
  </si>
  <si>
    <t>罗城</t>
  </si>
  <si>
    <t>522121199211087436</t>
  </si>
  <si>
    <t>游雷豪</t>
  </si>
  <si>
    <t>52213019930809003X</t>
  </si>
  <si>
    <t>陈德宇</t>
  </si>
  <si>
    <t>522121199403201870</t>
  </si>
  <si>
    <t>王光俊</t>
  </si>
  <si>
    <t>522101199402115430</t>
  </si>
  <si>
    <t>石国浪</t>
  </si>
  <si>
    <t>522130199307195235</t>
  </si>
  <si>
    <t>肖同辉</t>
  </si>
  <si>
    <t>52212119940401601X</t>
  </si>
  <si>
    <t>金茂</t>
  </si>
  <si>
    <t>522122199112211637</t>
  </si>
  <si>
    <t>周华建</t>
  </si>
  <si>
    <t>522121199311033099</t>
  </si>
  <si>
    <t>杨骥</t>
  </si>
  <si>
    <t>522121199508280130</t>
  </si>
  <si>
    <t>敖弟坤</t>
  </si>
  <si>
    <t>522121199706295210</t>
  </si>
  <si>
    <t>赵朝松</t>
  </si>
  <si>
    <t>522225199211127531</t>
  </si>
  <si>
    <t>吕玉伟</t>
  </si>
  <si>
    <t>522130199605124814</t>
  </si>
  <si>
    <t>何跃</t>
  </si>
  <si>
    <t>522129199210210050</t>
  </si>
  <si>
    <t>黄军建</t>
  </si>
  <si>
    <t>522132199511063611</t>
  </si>
  <si>
    <t>何豪</t>
  </si>
  <si>
    <t>522130199708106010</t>
  </si>
  <si>
    <t>王国松</t>
  </si>
  <si>
    <t>522101199604024414</t>
  </si>
  <si>
    <t>倪云雄</t>
  </si>
  <si>
    <t>522132199409171456</t>
  </si>
  <si>
    <t>雷鑫</t>
  </si>
  <si>
    <t>522121199603104215</t>
  </si>
  <si>
    <t>叶荣高</t>
  </si>
  <si>
    <t>522131199109253015</t>
  </si>
  <si>
    <t>陈浪</t>
  </si>
  <si>
    <t>522123199409242510</t>
  </si>
  <si>
    <t>李顺波</t>
  </si>
  <si>
    <t>522128199504172516</t>
  </si>
  <si>
    <t>谭执</t>
  </si>
  <si>
    <t>522127199508150019</t>
  </si>
  <si>
    <t>李成林</t>
  </si>
  <si>
    <t>522423199303208935</t>
  </si>
  <si>
    <t>杨池念</t>
  </si>
  <si>
    <t>522121199404234615</t>
  </si>
  <si>
    <t>贺成桥</t>
  </si>
  <si>
    <t>522121199511171832</t>
  </si>
  <si>
    <t>王钟立</t>
  </si>
  <si>
    <t>522223199407120478</t>
  </si>
  <si>
    <t>肖勇</t>
  </si>
  <si>
    <t>522526199408031819</t>
  </si>
  <si>
    <t>兰勇</t>
  </si>
  <si>
    <t>522127199202225516</t>
  </si>
  <si>
    <t>覃信棋</t>
  </si>
  <si>
    <t>522127199310122012</t>
  </si>
  <si>
    <t>陈定松</t>
  </si>
  <si>
    <t>522127199404057039</t>
  </si>
  <si>
    <t>贺方钦</t>
  </si>
  <si>
    <t>522121199212046417</t>
  </si>
  <si>
    <t>夏晓河</t>
  </si>
  <si>
    <t>522121199511115419</t>
  </si>
  <si>
    <t>刘友静</t>
  </si>
  <si>
    <t>522424199308120410</t>
  </si>
  <si>
    <t>赵皝</t>
  </si>
  <si>
    <t>522130199307190039</t>
  </si>
  <si>
    <t>马杰</t>
  </si>
  <si>
    <t>522121199109273099</t>
  </si>
  <si>
    <t>冉叶乐</t>
  </si>
  <si>
    <t>522101199603114610</t>
  </si>
  <si>
    <t>王林</t>
  </si>
  <si>
    <t>522224199211253419</t>
  </si>
  <si>
    <t>周焕金</t>
  </si>
  <si>
    <t>522121199708182615</t>
  </si>
  <si>
    <t>赵远远</t>
  </si>
  <si>
    <t>522124199401185212</t>
  </si>
  <si>
    <t>张前风</t>
  </si>
  <si>
    <t>522227199410062438</t>
  </si>
  <si>
    <t>徐新</t>
  </si>
  <si>
    <t>522101199210057010</t>
  </si>
  <si>
    <t>李跳跳</t>
  </si>
  <si>
    <t>52212219960701001X</t>
  </si>
  <si>
    <t>侯婵磊</t>
  </si>
  <si>
    <t>522228199606270112</t>
  </si>
  <si>
    <t>任鸿</t>
  </si>
  <si>
    <t>52210119911026803X</t>
  </si>
  <si>
    <t>成方方</t>
  </si>
  <si>
    <t>522122199307301616</t>
  </si>
  <si>
    <t>张健</t>
  </si>
  <si>
    <t>522101199112255611</t>
  </si>
  <si>
    <t>李远东</t>
  </si>
  <si>
    <t>522121199611055636</t>
  </si>
  <si>
    <t>吴山</t>
  </si>
  <si>
    <t>520121199606022838</t>
  </si>
  <si>
    <t>赵懿</t>
  </si>
  <si>
    <t>522101199802246018</t>
  </si>
  <si>
    <t>廖茂辰</t>
  </si>
  <si>
    <t>522101199704141618</t>
  </si>
  <si>
    <t>殷富伟</t>
  </si>
  <si>
    <t>522121199602055618</t>
  </si>
  <si>
    <t>张元红</t>
  </si>
  <si>
    <t>522101199702046019</t>
  </si>
  <si>
    <t>张扬</t>
  </si>
  <si>
    <t>522121199309287030</t>
  </si>
  <si>
    <t>段思义</t>
  </si>
  <si>
    <t>522101199508296014</t>
  </si>
  <si>
    <t>胡罗扬</t>
  </si>
  <si>
    <t>500226199506032215</t>
  </si>
  <si>
    <t>易志</t>
  </si>
  <si>
    <t>522121199610257690</t>
  </si>
  <si>
    <t>张小兵</t>
  </si>
  <si>
    <t>522121199205120455</t>
  </si>
  <si>
    <t>付俊</t>
  </si>
  <si>
    <t>522121199408126814</t>
  </si>
  <si>
    <t>赵泓</t>
  </si>
  <si>
    <t>522101199412070811</t>
  </si>
  <si>
    <t>邓政本</t>
  </si>
  <si>
    <t>522728199605291517</t>
  </si>
  <si>
    <t>彭发宪</t>
  </si>
  <si>
    <t>522130199408106019</t>
  </si>
  <si>
    <t>陶虹佑</t>
  </si>
  <si>
    <t>52212119940825623X</t>
  </si>
  <si>
    <t>刘劲威</t>
  </si>
  <si>
    <t>522101199408201233</t>
  </si>
  <si>
    <t>李鑫</t>
  </si>
  <si>
    <t>522101199601264818</t>
  </si>
  <si>
    <t>兰尧</t>
  </si>
  <si>
    <t>522121199706154610</t>
  </si>
  <si>
    <t>吴烛</t>
  </si>
  <si>
    <t>522121199308112634</t>
  </si>
  <si>
    <t>杨杰进</t>
  </si>
  <si>
    <t>522121199410037474</t>
  </si>
  <si>
    <t>白明兵</t>
  </si>
  <si>
    <t>522130199202090410</t>
  </si>
  <si>
    <t>陈月铭</t>
  </si>
  <si>
    <t>522101199711285230</t>
  </si>
  <si>
    <t>包焱均</t>
  </si>
  <si>
    <t>522124199312183637</t>
  </si>
  <si>
    <t>冯坷</t>
  </si>
  <si>
    <t>52213019960925523X</t>
  </si>
  <si>
    <t>罗光远</t>
  </si>
  <si>
    <t>522121199604101833</t>
  </si>
  <si>
    <t>冯开红</t>
  </si>
  <si>
    <t>522125199205034333</t>
  </si>
  <si>
    <t>雷应辉</t>
  </si>
  <si>
    <t>522121199407244413</t>
  </si>
  <si>
    <t>苟仲恒</t>
  </si>
  <si>
    <t>522725199112143031</t>
  </si>
  <si>
    <t>陈光林</t>
  </si>
  <si>
    <t>522128199312023516</t>
  </si>
  <si>
    <t>吴绪炜</t>
  </si>
  <si>
    <t>522124199404014419</t>
  </si>
  <si>
    <t>卓超</t>
  </si>
  <si>
    <t>522121199608047213</t>
  </si>
  <si>
    <t>丁顺吉</t>
  </si>
  <si>
    <t>522132199603087610</t>
  </si>
  <si>
    <t>王俊</t>
  </si>
  <si>
    <t>522129199708220010</t>
  </si>
  <si>
    <t>丁旭飞</t>
  </si>
  <si>
    <t>522132199405132812</t>
  </si>
  <si>
    <t>韩实一</t>
  </si>
  <si>
    <t>522121199711090076</t>
  </si>
  <si>
    <t>赵文杰</t>
  </si>
  <si>
    <t>522101199510236010</t>
  </si>
  <si>
    <t>王淦</t>
  </si>
  <si>
    <t>522101199502061636</t>
  </si>
  <si>
    <t>何飞飞</t>
  </si>
  <si>
    <t>522121199607053013</t>
  </si>
  <si>
    <t>肖凌</t>
  </si>
  <si>
    <t>52210119961123281X</t>
  </si>
  <si>
    <t>舒杭远</t>
  </si>
  <si>
    <t>522130199208101256</t>
  </si>
  <si>
    <t>谭国统</t>
  </si>
  <si>
    <t>522701199503151230</t>
  </si>
  <si>
    <t>陈文刚</t>
  </si>
  <si>
    <t>522227199405227613</t>
  </si>
  <si>
    <t>杜浇</t>
  </si>
  <si>
    <t>522101199608177215</t>
  </si>
  <si>
    <t>李明航</t>
  </si>
  <si>
    <t>522121199410240210</t>
  </si>
  <si>
    <t>徐云</t>
  </si>
  <si>
    <t>522121199509130812</t>
  </si>
  <si>
    <t>易强强</t>
  </si>
  <si>
    <t>42220119931110181X</t>
  </si>
  <si>
    <t>赵鹏</t>
  </si>
  <si>
    <t>52210119970222601X</t>
  </si>
  <si>
    <t>秦臻</t>
  </si>
  <si>
    <t>522121199709193631</t>
  </si>
  <si>
    <t>黄亚飞</t>
  </si>
  <si>
    <t>522131199609234814</t>
  </si>
  <si>
    <t>田仁猴</t>
  </si>
  <si>
    <t>522228199206014216</t>
  </si>
  <si>
    <t>杨帆</t>
  </si>
  <si>
    <t>522121199602052572</t>
  </si>
  <si>
    <t>吴昊</t>
  </si>
  <si>
    <t>522124199504145651</t>
  </si>
  <si>
    <t>王正文</t>
  </si>
  <si>
    <t>522121199209281037</t>
  </si>
  <si>
    <t>余晋</t>
  </si>
  <si>
    <t>522122199608162816</t>
  </si>
  <si>
    <t>莫应友</t>
  </si>
  <si>
    <t>522123199202041033</t>
  </si>
  <si>
    <t>唐仕彬</t>
  </si>
  <si>
    <t>522122199703010079</t>
  </si>
  <si>
    <t>闵昌鹏</t>
  </si>
  <si>
    <t>522101199210294817</t>
  </si>
  <si>
    <t>简腾峰</t>
  </si>
  <si>
    <t>522121199407250856</t>
  </si>
  <si>
    <t>王金伟</t>
  </si>
  <si>
    <t>522121199606223236</t>
  </si>
  <si>
    <t>马新龙</t>
  </si>
  <si>
    <t>522101199709056412</t>
  </si>
  <si>
    <t>卢斌</t>
  </si>
  <si>
    <t>522121199306245214</t>
  </si>
  <si>
    <t>陆俊</t>
  </si>
  <si>
    <t>522132199209077334</t>
  </si>
  <si>
    <t>陈成</t>
  </si>
  <si>
    <t>522122199211171810</t>
  </si>
  <si>
    <t>毕渐</t>
  </si>
  <si>
    <t>522122199309011858</t>
  </si>
  <si>
    <t>谭浩</t>
  </si>
  <si>
    <t>522101199408256816</t>
  </si>
  <si>
    <t>钟凯琦</t>
  </si>
  <si>
    <t>522101199512317631</t>
  </si>
  <si>
    <t>田军军</t>
  </si>
  <si>
    <t>522101199504250836</t>
  </si>
  <si>
    <t>张杰</t>
  </si>
  <si>
    <t>陈思远</t>
  </si>
  <si>
    <t>522123199706111015</t>
  </si>
  <si>
    <t>任宁</t>
  </si>
  <si>
    <t>522127199110164015</t>
  </si>
  <si>
    <t>戴彭川</t>
  </si>
  <si>
    <t>500227199210105418</t>
  </si>
  <si>
    <t>李光俊</t>
  </si>
  <si>
    <t>52212119920514561X</t>
  </si>
  <si>
    <t>王颖</t>
  </si>
  <si>
    <t>522121199306065619</t>
  </si>
  <si>
    <t>文祖定</t>
  </si>
  <si>
    <t>522121199307196055</t>
  </si>
  <si>
    <t>杨稳</t>
  </si>
  <si>
    <t>522126199310205559</t>
  </si>
  <si>
    <t>汪之松</t>
  </si>
  <si>
    <t>522121199312046414</t>
  </si>
  <si>
    <t>韩浚</t>
  </si>
  <si>
    <t>522125199307110093</t>
  </si>
  <si>
    <t>邓先星</t>
  </si>
  <si>
    <t>500224199608121013</t>
  </si>
  <si>
    <t>杜浩</t>
  </si>
  <si>
    <t>522101199407096814</t>
  </si>
  <si>
    <t>黎珏霖</t>
  </si>
  <si>
    <t>522101199111250413</t>
  </si>
  <si>
    <t>杨武</t>
  </si>
  <si>
    <t>522127199410122570</t>
  </si>
  <si>
    <t>杨洋</t>
  </si>
  <si>
    <t>522131199608014916</t>
  </si>
  <si>
    <t>刘春林</t>
  </si>
  <si>
    <t>52213219931210541X</t>
  </si>
  <si>
    <t>陈义民</t>
  </si>
  <si>
    <t>522121199111111232</t>
  </si>
  <si>
    <t>周壮</t>
  </si>
  <si>
    <t>522725199407227611</t>
  </si>
  <si>
    <t>王勋勋</t>
  </si>
  <si>
    <t>52212119920804243X</t>
  </si>
  <si>
    <t>李林明</t>
  </si>
  <si>
    <t>522126199402145039</t>
  </si>
  <si>
    <t>浦俊杰</t>
  </si>
  <si>
    <t>522427199410095054</t>
  </si>
  <si>
    <t>何洋龙</t>
  </si>
  <si>
    <t>522121199403161637</t>
  </si>
  <si>
    <t>陈坤智</t>
  </si>
  <si>
    <t>522129199306294017</t>
  </si>
  <si>
    <t>田茂琨</t>
  </si>
  <si>
    <t>522101199302205412</t>
  </si>
  <si>
    <t>罗富泽</t>
  </si>
  <si>
    <t>522424199309021211</t>
  </si>
  <si>
    <t>唐成均</t>
  </si>
  <si>
    <t>522122199311061811</t>
  </si>
  <si>
    <t>张国锋</t>
  </si>
  <si>
    <t>522121199302061215</t>
  </si>
  <si>
    <t>刘涵</t>
  </si>
  <si>
    <t>522127199404190016</t>
  </si>
  <si>
    <t>汤光华</t>
  </si>
  <si>
    <t>522130199207131656</t>
  </si>
  <si>
    <t>王均焱</t>
  </si>
  <si>
    <t>522130199206071639</t>
  </si>
  <si>
    <t>陈浩</t>
  </si>
  <si>
    <t>522121199403120018</t>
  </si>
  <si>
    <t>陈林</t>
  </si>
  <si>
    <t>522130199301120419</t>
  </si>
  <si>
    <t>李炀</t>
  </si>
  <si>
    <t>522132199112287917</t>
  </si>
  <si>
    <t>刘闯</t>
  </si>
  <si>
    <t>520202199204162439</t>
  </si>
  <si>
    <t>刘勤琴</t>
  </si>
  <si>
    <t>522127199303200027</t>
  </si>
  <si>
    <t>张丹丹</t>
  </si>
  <si>
    <t>52213019961124082X</t>
  </si>
  <si>
    <t>宋金沙</t>
  </si>
  <si>
    <t>522228199308102022</t>
  </si>
  <si>
    <t>杨帮玉</t>
  </si>
  <si>
    <t>522129199408274527</t>
  </si>
  <si>
    <t>李泾蕾</t>
  </si>
  <si>
    <t>522101199408021224</t>
  </si>
  <si>
    <t>郑红伶</t>
  </si>
  <si>
    <t>522101199306016029</t>
  </si>
  <si>
    <t>张静</t>
  </si>
  <si>
    <t>522121199309010242</t>
  </si>
  <si>
    <t>游铭名</t>
  </si>
  <si>
    <t>522121199311127044</t>
  </si>
  <si>
    <t>胥胜春</t>
  </si>
  <si>
    <t>522121199510092622</t>
  </si>
  <si>
    <t>522101199205221621</t>
  </si>
  <si>
    <t>杨珊</t>
  </si>
  <si>
    <t>522124199304182845</t>
  </si>
  <si>
    <t>陈映</t>
  </si>
  <si>
    <t>522428199409181066</t>
  </si>
  <si>
    <t>郭鋆</t>
  </si>
  <si>
    <t>520122199602292626</t>
  </si>
  <si>
    <t>何倩</t>
  </si>
  <si>
    <t>522132199412244927</t>
  </si>
  <si>
    <t>陈昌梦</t>
  </si>
  <si>
    <t>522101199204145620</t>
  </si>
  <si>
    <t>黎源</t>
  </si>
  <si>
    <t>522101199506111629</t>
  </si>
  <si>
    <t>许杨圆</t>
  </si>
  <si>
    <t>52212119930425642X</t>
  </si>
  <si>
    <t>万怡</t>
  </si>
  <si>
    <t>522124199402130029</t>
  </si>
  <si>
    <t>杨昌静</t>
  </si>
  <si>
    <t>522121199212086021</t>
  </si>
  <si>
    <t>杨美</t>
  </si>
  <si>
    <t>522126199210144541</t>
  </si>
  <si>
    <t>伍茂萍</t>
  </si>
  <si>
    <t>522127199307205028</t>
  </si>
  <si>
    <t>喻大花</t>
  </si>
  <si>
    <t>522121199610035422</t>
  </si>
  <si>
    <t>吴春丽</t>
  </si>
  <si>
    <t>520202199203272425</t>
  </si>
  <si>
    <t>皮娅娟</t>
  </si>
  <si>
    <t>522125199309170022</t>
  </si>
  <si>
    <t>廖思颖</t>
  </si>
  <si>
    <t>522122199405161629</t>
  </si>
  <si>
    <t>陶倩</t>
  </si>
  <si>
    <t>522132199311228522</t>
  </si>
  <si>
    <t>范桂辰</t>
  </si>
  <si>
    <t>522132199307153820</t>
  </si>
  <si>
    <t>杨丽红</t>
  </si>
  <si>
    <t>522123199212020527</t>
  </si>
  <si>
    <t>王琪</t>
  </si>
  <si>
    <t>52213219940612382X</t>
  </si>
  <si>
    <t>熊欢</t>
  </si>
  <si>
    <t>522121199405174220</t>
  </si>
  <si>
    <t>徐炜</t>
  </si>
  <si>
    <t>522123199601081016</t>
  </si>
  <si>
    <t>龙园</t>
  </si>
  <si>
    <t>500225199508256232</t>
  </si>
  <si>
    <t>张杨</t>
  </si>
  <si>
    <t>522729199109260013</t>
  </si>
  <si>
    <t>王习林</t>
  </si>
  <si>
    <t>52272519920226681X</t>
  </si>
  <si>
    <t>胡应勇</t>
  </si>
  <si>
    <t>522101199308156834</t>
  </si>
  <si>
    <t>肖鹏</t>
  </si>
  <si>
    <t>522101199602080412</t>
  </si>
  <si>
    <t>孙长硕</t>
  </si>
  <si>
    <t>522101199208294033</t>
  </si>
  <si>
    <t>郑炽</t>
  </si>
  <si>
    <t>522130199109190011</t>
  </si>
  <si>
    <t>谭子威</t>
  </si>
  <si>
    <t>522121199310110814</t>
  </si>
  <si>
    <t>邱伍巡</t>
  </si>
  <si>
    <t>522428199303093615</t>
  </si>
  <si>
    <t>肖友恒</t>
  </si>
  <si>
    <t>522101199307297037</t>
  </si>
  <si>
    <t>周林海</t>
  </si>
  <si>
    <t>522130199310280019</t>
  </si>
  <si>
    <t>蒲方旭</t>
  </si>
  <si>
    <t>522121199307300019</t>
  </si>
  <si>
    <t>徐祖勇</t>
  </si>
  <si>
    <t>522121199408290032</t>
  </si>
  <si>
    <t>余加县</t>
  </si>
  <si>
    <t>522725199502167813</t>
  </si>
  <si>
    <t>王胜永</t>
  </si>
  <si>
    <t>522127199407163515</t>
  </si>
  <si>
    <t>黄宇威</t>
  </si>
  <si>
    <t>522101199308053616</t>
  </si>
  <si>
    <t>胡伟</t>
  </si>
  <si>
    <t>52213019921023201X</t>
  </si>
  <si>
    <t>田佳栋</t>
  </si>
  <si>
    <t>522126199309231012</t>
  </si>
  <si>
    <t>杨佳顺</t>
  </si>
  <si>
    <t>522121199309034017</t>
  </si>
  <si>
    <t>洪志秋</t>
  </si>
  <si>
    <t>522131199208100030</t>
  </si>
  <si>
    <t>黄明灿</t>
  </si>
  <si>
    <t>522121199407245213</t>
  </si>
  <si>
    <t>石磊</t>
  </si>
  <si>
    <t>522129199511103013</t>
  </si>
  <si>
    <t>张程</t>
  </si>
  <si>
    <t>522101199310287219</t>
  </si>
  <si>
    <t>肖华</t>
  </si>
  <si>
    <t>520221199211284070</t>
  </si>
  <si>
    <t>张旭</t>
  </si>
  <si>
    <t>522124199402050459</t>
  </si>
  <si>
    <t>张明桥</t>
  </si>
  <si>
    <t>522121199208272614</t>
  </si>
  <si>
    <t>牟忠利</t>
  </si>
  <si>
    <t>522125199209153110</t>
  </si>
  <si>
    <t>陈绍飞</t>
  </si>
  <si>
    <t>522101199412124410</t>
  </si>
  <si>
    <t>袁兴</t>
  </si>
  <si>
    <t>522132199802230918</t>
  </si>
  <si>
    <t>唐浩</t>
  </si>
  <si>
    <t>522121199302117610</t>
  </si>
  <si>
    <t>黄虹杰</t>
  </si>
  <si>
    <t>522101199402050438</t>
  </si>
  <si>
    <t>李静</t>
  </si>
  <si>
    <t>522132199111286357</t>
  </si>
  <si>
    <t>黄攀</t>
  </si>
  <si>
    <t>522121199401116218</t>
  </si>
  <si>
    <t>刘先江</t>
  </si>
  <si>
    <t>52212119940516003X</t>
  </si>
  <si>
    <t>王佰勇</t>
  </si>
  <si>
    <t>522130199111107213</t>
  </si>
  <si>
    <t>石西宇</t>
  </si>
  <si>
    <t>522128199406052537</t>
  </si>
  <si>
    <t>马贵川</t>
  </si>
  <si>
    <t>522132199308107615</t>
  </si>
  <si>
    <t>李封烨</t>
  </si>
  <si>
    <t>522725199508080073</t>
  </si>
  <si>
    <t>谢沛波</t>
  </si>
  <si>
    <t>522121199407042213</t>
  </si>
  <si>
    <t>522121199206032617</t>
  </si>
  <si>
    <t>彭涛</t>
  </si>
  <si>
    <t>522129199405182512</t>
  </si>
  <si>
    <t>黎攀</t>
  </si>
  <si>
    <t>522126199301180038</t>
  </si>
  <si>
    <t>彭聪</t>
  </si>
  <si>
    <t>522122199510131851</t>
  </si>
  <si>
    <t>雷贵衡</t>
  </si>
  <si>
    <t>522130199411280157</t>
  </si>
  <si>
    <t>杨顺</t>
  </si>
  <si>
    <t>522101199307092058</t>
  </si>
  <si>
    <t>田毛</t>
  </si>
  <si>
    <t>522126199306155034</t>
  </si>
  <si>
    <t>廖永</t>
  </si>
  <si>
    <t>522128199110306550</t>
  </si>
  <si>
    <t>田雷</t>
  </si>
  <si>
    <t>522228199403080415</t>
  </si>
  <si>
    <t>杨佐伟</t>
  </si>
  <si>
    <t>522124199211294813</t>
  </si>
  <si>
    <t>李勇</t>
  </si>
  <si>
    <t>王相入</t>
  </si>
  <si>
    <t>522101199408265616</t>
  </si>
  <si>
    <t>孙睿吉</t>
  </si>
  <si>
    <t>522101199407144011</t>
  </si>
  <si>
    <t>邓蒙</t>
  </si>
  <si>
    <t>52212619930707501X</t>
  </si>
  <si>
    <t>张青</t>
  </si>
  <si>
    <t>522125199312011356</t>
  </si>
  <si>
    <t>王鹤</t>
  </si>
  <si>
    <t>522225199405105410</t>
  </si>
  <si>
    <t>张信伟</t>
  </si>
  <si>
    <t>522124199206276434</t>
  </si>
  <si>
    <t>杨东星</t>
  </si>
  <si>
    <t>522132199405075416</t>
  </si>
  <si>
    <t>刘仁吉</t>
  </si>
  <si>
    <t>522121199309112214</t>
  </si>
  <si>
    <t>李茂</t>
  </si>
  <si>
    <t>522132199207267118</t>
  </si>
  <si>
    <t>廖欢</t>
  </si>
  <si>
    <t>522125199301291313</t>
  </si>
  <si>
    <t>代方</t>
  </si>
  <si>
    <t>522227199111113610</t>
  </si>
  <si>
    <t>陈伟</t>
  </si>
  <si>
    <t>52212619911115201X</t>
  </si>
  <si>
    <t>唐毓金</t>
  </si>
  <si>
    <t>52272419920908473X</t>
  </si>
  <si>
    <t>曾柞垒</t>
  </si>
  <si>
    <t>522128199305266018</t>
  </si>
  <si>
    <t>李军</t>
  </si>
  <si>
    <t>43018119920222215X</t>
  </si>
  <si>
    <t>黄兴江</t>
  </si>
  <si>
    <t>522121199303100917</t>
  </si>
  <si>
    <t>田阿龙</t>
  </si>
  <si>
    <t>522228199212043136</t>
  </si>
  <si>
    <t>冉锦</t>
  </si>
  <si>
    <t>522125199512080735</t>
  </si>
  <si>
    <t>祝元伟</t>
  </si>
  <si>
    <t>52212319920204105X</t>
  </si>
  <si>
    <t>李岳峰</t>
  </si>
  <si>
    <t>522128199309270057</t>
  </si>
  <si>
    <t>雷达</t>
  </si>
  <si>
    <t>522130199410120098</t>
  </si>
  <si>
    <t>522101199306215415</t>
  </si>
  <si>
    <t>姜黔</t>
  </si>
  <si>
    <t>52018119940917461X</t>
  </si>
  <si>
    <t>522101199711174418</t>
  </si>
  <si>
    <t>容永亚</t>
  </si>
  <si>
    <t>522101199111077016</t>
  </si>
  <si>
    <t>黎明</t>
  </si>
  <si>
    <t>522723199411250010</t>
  </si>
  <si>
    <t>申素先</t>
  </si>
  <si>
    <t>522126199311187014</t>
  </si>
  <si>
    <t>张金辉</t>
  </si>
  <si>
    <t>522128199310283533</t>
  </si>
  <si>
    <t>母秋华</t>
  </si>
  <si>
    <t>522121199208071214</t>
  </si>
  <si>
    <t>张晨阳</t>
  </si>
  <si>
    <t>522101199205111238</t>
  </si>
  <si>
    <t>罗盟</t>
  </si>
  <si>
    <t>52210119931011801X</t>
  </si>
  <si>
    <t>曾令旭</t>
  </si>
  <si>
    <t>522101199112075418</t>
  </si>
  <si>
    <t>杨一帆</t>
  </si>
  <si>
    <t>522123199412095013</t>
  </si>
  <si>
    <t>申伟</t>
  </si>
  <si>
    <t>520324199503255612</t>
  </si>
  <si>
    <t>522121199208150430</t>
  </si>
  <si>
    <t>王磊</t>
  </si>
  <si>
    <t>522128199408137518</t>
  </si>
  <si>
    <t>陈磊</t>
  </si>
  <si>
    <t>522128199210303517</t>
  </si>
  <si>
    <t>黄朝龙</t>
  </si>
  <si>
    <t>522101199204236039</t>
  </si>
  <si>
    <t>魏乐</t>
  </si>
  <si>
    <t>522121199311120870</t>
  </si>
  <si>
    <t>赵军</t>
  </si>
  <si>
    <t>522101199203188012</t>
  </si>
  <si>
    <t>任守明</t>
  </si>
  <si>
    <t>522121199602150113</t>
  </si>
  <si>
    <t>江文俊</t>
  </si>
  <si>
    <t>522427199203273655</t>
  </si>
  <si>
    <t>谭明达</t>
  </si>
  <si>
    <t>52240119911212823X</t>
  </si>
  <si>
    <t>罗聪</t>
  </si>
  <si>
    <t>522125199201250039</t>
  </si>
  <si>
    <t>杨俊</t>
  </si>
  <si>
    <t>522229199303222232</t>
  </si>
  <si>
    <t>陈遵辉</t>
  </si>
  <si>
    <t>522101199406242015</t>
  </si>
  <si>
    <t>具体加分</t>
  </si>
  <si>
    <t>体测成绩</t>
    <phoneticPr fontId="3" type="noConversion"/>
  </si>
  <si>
    <t>笔试成绩</t>
    <phoneticPr fontId="3" type="noConversion"/>
  </si>
  <si>
    <t>加分后笔试成绩</t>
    <phoneticPr fontId="3" type="noConversion"/>
  </si>
  <si>
    <t>总成绩</t>
    <phoneticPr fontId="3" type="noConversion"/>
  </si>
  <si>
    <t>排名</t>
    <phoneticPr fontId="3" type="noConversion"/>
  </si>
  <si>
    <t>是否进入面试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</si>
  <si>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</si>
  <si>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</si>
  <si>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</si>
  <si>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</si>
  <si>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</si>
  <si>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</si>
  <si>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</si>
  <si>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</si>
  <si>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</si>
  <si>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</si>
  <si>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</si>
  <si>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</si>
  <si>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</si>
  <si>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</si>
  <si>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</si>
  <si>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</si>
  <si>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</si>
  <si>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</si>
  <si>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</si>
  <si>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</si>
  <si>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</si>
  <si>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</si>
  <si>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</si>
  <si>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</si>
  <si>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</si>
  <si>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</si>
  <si>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缺考</t>
    <phoneticPr fontId="3" type="noConversion"/>
  </si>
  <si>
    <t>否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</si>
  <si>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</si>
  <si>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</si>
  <si>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</si>
  <si>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</si>
  <si>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</si>
  <si>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</si>
  <si>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</si>
  <si>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</si>
  <si>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</si>
  <si>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</si>
  <si>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</si>
  <si>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</si>
  <si>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否</t>
    <phoneticPr fontId="3" type="noConversion"/>
  </si>
  <si>
    <t>否</t>
    <phoneticPr fontId="3" type="noConversion"/>
  </si>
  <si>
    <t>缺考</t>
    <phoneticPr fontId="3" type="noConversion"/>
  </si>
  <si>
    <t>缺考</t>
    <phoneticPr fontId="3" type="noConversion"/>
  </si>
  <si>
    <t>否</t>
    <phoneticPr fontId="3" type="noConversion"/>
  </si>
  <si>
    <t>缺考</t>
    <phoneticPr fontId="3" type="noConversion"/>
  </si>
  <si>
    <t>否</t>
    <phoneticPr fontId="3" type="noConversion"/>
  </si>
  <si>
    <t>缺考</t>
    <phoneticPr fontId="3" type="noConversion"/>
  </si>
  <si>
    <t>否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</si>
  <si>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</si>
  <si>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</si>
  <si>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</si>
  <si>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</si>
  <si>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</si>
  <si>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</si>
  <si>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</si>
  <si>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</si>
  <si>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</si>
  <si>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</si>
  <si>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</si>
  <si>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</si>
  <si>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</si>
  <si>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</si>
  <si>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</si>
  <si>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缺考</t>
    <phoneticPr fontId="3" type="noConversion"/>
  </si>
  <si>
    <t>否</t>
    <phoneticPr fontId="3" type="noConversion"/>
  </si>
  <si>
    <t>缺考</t>
    <phoneticPr fontId="3" type="noConversion"/>
  </si>
  <si>
    <t>否</t>
    <phoneticPr fontId="3" type="noConversion"/>
  </si>
  <si>
    <t>缺考</t>
    <phoneticPr fontId="3" type="noConversion"/>
  </si>
  <si>
    <t>否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</si>
  <si>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</si>
  <si>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</si>
  <si>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</si>
  <si>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</si>
  <si>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</si>
  <si>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3</t>
    <phoneticPr fontId="3" type="noConversion"/>
  </si>
  <si>
    <t>是</t>
    <phoneticPr fontId="3" type="noConversion"/>
  </si>
  <si>
    <t>是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</si>
  <si>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</si>
  <si>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</si>
  <si>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</si>
  <si>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</si>
  <si>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</si>
  <si>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</si>
  <si>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缺考</t>
    <phoneticPr fontId="3" type="noConversion"/>
  </si>
  <si>
    <t>否</t>
    <phoneticPr fontId="3" type="noConversion"/>
  </si>
  <si>
    <t>缺考</t>
    <phoneticPr fontId="3" type="noConversion"/>
  </si>
  <si>
    <t>否</t>
    <phoneticPr fontId="3" type="noConversion"/>
  </si>
  <si>
    <t>缺考</t>
    <phoneticPr fontId="3" type="noConversion"/>
  </si>
  <si>
    <t>是</t>
    <phoneticPr fontId="3" type="noConversion"/>
  </si>
  <si>
    <t>缺考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</si>
  <si>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</si>
  <si>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</si>
  <si>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</si>
  <si>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</si>
  <si>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</si>
  <si>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</si>
  <si>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</si>
  <si>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</si>
  <si>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</si>
  <si>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</si>
  <si>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缺考</t>
    <phoneticPr fontId="3" type="noConversion"/>
  </si>
  <si>
    <t>否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</si>
  <si>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</si>
  <si>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</si>
  <si>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</si>
  <si>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</si>
  <si>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</si>
  <si>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</si>
  <si>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</si>
  <si>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</si>
  <si>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</si>
  <si>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</si>
  <si>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</si>
  <si>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缺考</t>
    <phoneticPr fontId="3" type="noConversion"/>
  </si>
  <si>
    <t>否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</si>
  <si>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</si>
  <si>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</si>
  <si>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</si>
  <si>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</si>
  <si>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</si>
  <si>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</si>
  <si>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</si>
  <si>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</si>
  <si>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</si>
  <si>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</si>
  <si>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</si>
  <si>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</si>
  <si>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</si>
  <si>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</si>
  <si>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</si>
  <si>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</si>
  <si>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否</t>
    <phoneticPr fontId="3" type="noConversion"/>
  </si>
  <si>
    <t>否</t>
    <phoneticPr fontId="3" type="noConversion"/>
  </si>
  <si>
    <t>缺考</t>
    <phoneticPr fontId="3" type="noConversion"/>
  </si>
  <si>
    <t>否</t>
    <phoneticPr fontId="3" type="noConversion"/>
  </si>
  <si>
    <t>缺考</t>
    <phoneticPr fontId="3" type="noConversion"/>
  </si>
  <si>
    <t>否</t>
    <phoneticPr fontId="3" type="noConversion"/>
  </si>
  <si>
    <t>是</t>
    <phoneticPr fontId="3" type="noConversion"/>
  </si>
  <si>
    <t>是</t>
    <phoneticPr fontId="3" type="noConversion"/>
  </si>
  <si>
    <t>职位</t>
    <phoneticPr fontId="3" type="noConversion"/>
  </si>
  <si>
    <t>遵义市公安局2017年面向社会公开招聘劳动合同制工勤进入面试人员名单</t>
    <phoneticPr fontId="3" type="noConversion"/>
  </si>
  <si>
    <r>
      <t>体测折算后成绩(40%</t>
    </r>
    <r>
      <rPr>
        <sz val="11"/>
        <color theme="1"/>
        <rFont val="宋体"/>
        <family val="3"/>
        <charset val="134"/>
        <scheme val="minor"/>
      </rPr>
      <t>)</t>
    </r>
    <phoneticPr fontId="3" type="noConversion"/>
  </si>
  <si>
    <r>
      <t>笔试折算后成绩(30%</t>
    </r>
    <r>
      <rPr>
        <sz val="11"/>
        <color theme="1"/>
        <rFont val="宋体"/>
        <family val="3"/>
        <charset val="134"/>
        <scheme val="minor"/>
      </rPr>
      <t>)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</si>
</sst>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20"/>
      <color indexed="8"/>
      <name val="方正小标宋简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3"/>
  <sheetViews>
    <sheetView tabSelected="1" workbookViewId="0">
      <pane xSplit="1" ySplit="2" topLeftCell="B81" activePane="bottomRight" state="frozen"/>
      <selection pane="topRight"/>
      <selection pane="bottomLeft"/>
      <selection pane="bottomRight" activeCell="D2" sqref="D1:D1048576"/>
    </sheetView>
  </sheetViews>
  <sheetFormatPr defaultRowHeight="18" customHeight="1"/>
  <cols>
    <col min="1" max="1" width="5.125" style="12" customWidth="1"/>
    <col min="2" max="2" width="8.25" style="12" customWidth="1"/>
    <col min="3" max="3" width="8.75" style="12" customWidth="1"/>
    <col min="4" max="4" width="20.75" style="8" hidden="1" customWidth="1"/>
    <col min="5" max="5" width="8.25" style="8" customWidth="1"/>
    <col min="6" max="6" width="8.25" style="12" customWidth="1"/>
    <col min="7" max="7" width="8.25" style="23" customWidth="1"/>
    <col min="8" max="9" width="8.25" style="12" customWidth="1"/>
    <col min="10" max="10" width="8.25" style="23" customWidth="1"/>
    <col min="11" max="13" width="8.25" style="12" customWidth="1"/>
    <col min="14" max="16384" width="9" style="2"/>
  </cols>
  <sheetData>
    <row r="1" spans="1:13" ht="54.75" customHeight="1">
      <c r="A1" s="25" t="s">
        <v>791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ht="54.75" customHeight="1">
      <c r="A2" s="3" t="s">
        <v>790</v>
      </c>
      <c r="B2" s="6" t="s">
        <v>0</v>
      </c>
      <c r="C2" s="6" t="s">
        <v>1</v>
      </c>
      <c r="D2" s="13" t="s">
        <v>2</v>
      </c>
      <c r="E2" s="6" t="s">
        <v>643</v>
      </c>
      <c r="F2" s="14" t="s">
        <v>644</v>
      </c>
      <c r="G2" s="14" t="s">
        <v>792</v>
      </c>
      <c r="H2" s="10" t="s">
        <v>645</v>
      </c>
      <c r="I2" s="9" t="s">
        <v>646</v>
      </c>
      <c r="J2" s="9" t="s">
        <v>793</v>
      </c>
      <c r="K2" s="10" t="s">
        <v>647</v>
      </c>
      <c r="L2" s="10" t="s">
        <v>648</v>
      </c>
      <c r="M2" s="24" t="s">
        <v>649</v>
      </c>
    </row>
    <row r="3" spans="1:13" ht="19.5" customHeight="1">
      <c r="A3" s="3" t="str">
        <f t="shared" ref="A3:A66" si="0">MID(B3,3,2)</f>
        <v>01</v>
      </c>
      <c r="B3" s="6">
        <v>1701014</v>
      </c>
      <c r="C3" s="6" t="s">
        <v>21</v>
      </c>
      <c r="D3" s="13" t="s">
        <v>22</v>
      </c>
      <c r="E3" s="6"/>
      <c r="F3" s="3">
        <v>88</v>
      </c>
      <c r="G3" s="14">
        <f t="shared" ref="G3:G66" si="1">F3*0.4</f>
        <v>35.200000000000003</v>
      </c>
      <c r="H3" s="3">
        <v>51</v>
      </c>
      <c r="I3" s="10">
        <f t="shared" ref="I3:I34" si="2">H3+E3</f>
        <v>51</v>
      </c>
      <c r="J3" s="9">
        <f t="shared" ref="J3:J66" si="3">I3*0.3</f>
        <v>15.299999999999999</v>
      </c>
      <c r="K3" s="15">
        <f t="shared" ref="K3:K34" si="4">G3+J3</f>
        <v>50.5</v>
      </c>
      <c r="L3" s="10">
        <v>1</v>
      </c>
      <c r="M3" s="10" t="s">
        <v>650</v>
      </c>
    </row>
    <row r="4" spans="1:13" ht="19.5" customHeight="1">
      <c r="A4" s="3" t="str">
        <f t="shared" si="0"/>
        <v>01</v>
      </c>
      <c r="B4" s="6">
        <v>1701006</v>
      </c>
      <c r="C4" s="6" t="s">
        <v>11</v>
      </c>
      <c r="D4" s="13" t="s">
        <v>12</v>
      </c>
      <c r="E4" s="6"/>
      <c r="F4" s="3">
        <v>79</v>
      </c>
      <c r="G4" s="14">
        <f t="shared" si="1"/>
        <v>31.6</v>
      </c>
      <c r="H4" s="3">
        <v>50</v>
      </c>
      <c r="I4" s="10">
        <f t="shared" si="2"/>
        <v>50</v>
      </c>
      <c r="J4" s="9">
        <f t="shared" si="3"/>
        <v>15</v>
      </c>
      <c r="K4" s="15">
        <f t="shared" si="4"/>
        <v>46.6</v>
      </c>
      <c r="L4" s="10">
        <v>2</v>
      </c>
      <c r="M4" s="10" t="s">
        <v>650</v>
      </c>
    </row>
    <row r="5" spans="1:13" ht="19.5" customHeight="1">
      <c r="A5" s="3" t="str">
        <f t="shared" si="0"/>
        <v>01</v>
      </c>
      <c r="B5" s="6">
        <v>1701028</v>
      </c>
      <c r="C5" s="6" t="s">
        <v>35</v>
      </c>
      <c r="D5" s="13" t="s">
        <v>36</v>
      </c>
      <c r="E5" s="6"/>
      <c r="F5" s="3">
        <v>73</v>
      </c>
      <c r="G5" s="14">
        <f t="shared" si="1"/>
        <v>29.200000000000003</v>
      </c>
      <c r="H5" s="3">
        <v>50</v>
      </c>
      <c r="I5" s="10">
        <f t="shared" si="2"/>
        <v>50</v>
      </c>
      <c r="J5" s="9">
        <f t="shared" si="3"/>
        <v>15</v>
      </c>
      <c r="K5" s="15">
        <f t="shared" si="4"/>
        <v>44.2</v>
      </c>
      <c r="L5" s="10">
        <v>3</v>
      </c>
      <c r="M5" s="10" t="s">
        <v>650</v>
      </c>
    </row>
    <row r="6" spans="1:13" s="7" customFormat="1" ht="19.5" customHeight="1">
      <c r="A6" s="3" t="str">
        <f t="shared" si="0"/>
        <v>01</v>
      </c>
      <c r="B6" s="6">
        <v>1701019</v>
      </c>
      <c r="C6" s="6" t="s">
        <v>27</v>
      </c>
      <c r="D6" s="13" t="s">
        <v>28</v>
      </c>
      <c r="E6" s="6"/>
      <c r="F6" s="3">
        <v>84</v>
      </c>
      <c r="G6" s="14">
        <f t="shared" si="1"/>
        <v>33.6</v>
      </c>
      <c r="H6" s="3">
        <v>27</v>
      </c>
      <c r="I6" s="10">
        <f t="shared" si="2"/>
        <v>27</v>
      </c>
      <c r="J6" s="9">
        <f t="shared" si="3"/>
        <v>8.1</v>
      </c>
      <c r="K6" s="15">
        <f t="shared" si="4"/>
        <v>41.7</v>
      </c>
      <c r="L6" s="10">
        <v>4</v>
      </c>
      <c r="M6" s="10" t="s">
        <v>650</v>
      </c>
    </row>
    <row r="7" spans="1:13" s="7" customFormat="1" ht="19.5" customHeight="1">
      <c r="A7" s="3" t="str">
        <f t="shared" si="0"/>
        <v>01</v>
      </c>
      <c r="B7" s="6">
        <v>1701034</v>
      </c>
      <c r="C7" s="6" t="s">
        <v>41</v>
      </c>
      <c r="D7" s="13" t="s">
        <v>42</v>
      </c>
      <c r="E7" s="6"/>
      <c r="F7" s="3">
        <v>69</v>
      </c>
      <c r="G7" s="14">
        <f t="shared" si="1"/>
        <v>27.6</v>
      </c>
      <c r="H7" s="3">
        <v>47</v>
      </c>
      <c r="I7" s="10">
        <f t="shared" si="2"/>
        <v>47</v>
      </c>
      <c r="J7" s="9">
        <f t="shared" si="3"/>
        <v>14.1</v>
      </c>
      <c r="K7" s="15">
        <f t="shared" si="4"/>
        <v>41.7</v>
      </c>
      <c r="L7" s="10">
        <v>4</v>
      </c>
      <c r="M7" s="10" t="s">
        <v>650</v>
      </c>
    </row>
    <row r="8" spans="1:13" ht="19.5" customHeight="1">
      <c r="A8" s="3" t="str">
        <f t="shared" si="0"/>
        <v>01</v>
      </c>
      <c r="B8" s="6">
        <v>1701001</v>
      </c>
      <c r="C8" s="6" t="s">
        <v>3</v>
      </c>
      <c r="D8" s="13" t="s">
        <v>4</v>
      </c>
      <c r="E8" s="6"/>
      <c r="F8" s="3">
        <v>71</v>
      </c>
      <c r="G8" s="14">
        <f t="shared" si="1"/>
        <v>28.400000000000002</v>
      </c>
      <c r="H8" s="3">
        <v>39</v>
      </c>
      <c r="I8" s="10">
        <f t="shared" si="2"/>
        <v>39</v>
      </c>
      <c r="J8" s="9">
        <f t="shared" si="3"/>
        <v>11.7</v>
      </c>
      <c r="K8" s="15">
        <f t="shared" si="4"/>
        <v>40.1</v>
      </c>
      <c r="L8" s="10">
        <v>6</v>
      </c>
      <c r="M8" s="10" t="s">
        <v>650</v>
      </c>
    </row>
    <row r="9" spans="1:13" s="7" customFormat="1" ht="19.5" customHeight="1">
      <c r="A9" s="3" t="str">
        <f t="shared" si="0"/>
        <v>01</v>
      </c>
      <c r="B9" s="6">
        <v>1701038</v>
      </c>
      <c r="C9" s="6" t="s">
        <v>43</v>
      </c>
      <c r="D9" s="13" t="s">
        <v>44</v>
      </c>
      <c r="E9" s="6"/>
      <c r="F9" s="3">
        <v>67</v>
      </c>
      <c r="G9" s="14">
        <f t="shared" si="1"/>
        <v>26.8</v>
      </c>
      <c r="H9" s="3">
        <v>43</v>
      </c>
      <c r="I9" s="10">
        <f t="shared" si="2"/>
        <v>43</v>
      </c>
      <c r="J9" s="9">
        <f t="shared" si="3"/>
        <v>12.9</v>
      </c>
      <c r="K9" s="15">
        <f t="shared" si="4"/>
        <v>39.700000000000003</v>
      </c>
      <c r="L9" s="10">
        <v>7</v>
      </c>
      <c r="M9" s="10" t="s">
        <v>650</v>
      </c>
    </row>
    <row r="10" spans="1:13" s="7" customFormat="1" ht="19.5" customHeight="1">
      <c r="A10" s="3" t="str">
        <f t="shared" si="0"/>
        <v>01</v>
      </c>
      <c r="B10" s="6">
        <v>1701054</v>
      </c>
      <c r="C10" s="3" t="s">
        <v>55</v>
      </c>
      <c r="D10" s="16" t="s">
        <v>56</v>
      </c>
      <c r="E10" s="6"/>
      <c r="F10" s="3">
        <v>67</v>
      </c>
      <c r="G10" s="14">
        <f t="shared" si="1"/>
        <v>26.8</v>
      </c>
      <c r="H10" s="3">
        <v>40</v>
      </c>
      <c r="I10" s="10">
        <f t="shared" si="2"/>
        <v>40</v>
      </c>
      <c r="J10" s="9">
        <f t="shared" si="3"/>
        <v>12</v>
      </c>
      <c r="K10" s="15">
        <f t="shared" si="4"/>
        <v>38.799999999999997</v>
      </c>
      <c r="L10" s="10">
        <v>8</v>
      </c>
      <c r="M10" s="10" t="s">
        <v>650</v>
      </c>
    </row>
    <row r="11" spans="1:13" ht="19.5" customHeight="1">
      <c r="A11" s="3" t="str">
        <f t="shared" si="0"/>
        <v>01</v>
      </c>
      <c r="B11" s="6">
        <v>1701051</v>
      </c>
      <c r="C11" s="3" t="s">
        <v>51</v>
      </c>
      <c r="D11" s="16" t="s">
        <v>52</v>
      </c>
      <c r="E11" s="6"/>
      <c r="F11" s="3">
        <v>64</v>
      </c>
      <c r="G11" s="14">
        <f t="shared" si="1"/>
        <v>25.6</v>
      </c>
      <c r="H11" s="3">
        <v>44</v>
      </c>
      <c r="I11" s="10">
        <f t="shared" si="2"/>
        <v>44</v>
      </c>
      <c r="J11" s="9">
        <f t="shared" si="3"/>
        <v>13.2</v>
      </c>
      <c r="K11" s="15">
        <f t="shared" si="4"/>
        <v>38.799999999999997</v>
      </c>
      <c r="L11" s="10">
        <v>8</v>
      </c>
      <c r="M11" s="10" t="s">
        <v>650</v>
      </c>
    </row>
    <row r="12" spans="1:13" s="7" customFormat="1" ht="19.5" customHeight="1">
      <c r="A12" s="3" t="str">
        <f t="shared" si="0"/>
        <v>01</v>
      </c>
      <c r="B12" s="6">
        <v>1701032</v>
      </c>
      <c r="C12" s="6" t="s">
        <v>39</v>
      </c>
      <c r="D12" s="13" t="s">
        <v>40</v>
      </c>
      <c r="E12" s="6"/>
      <c r="F12" s="3">
        <v>69</v>
      </c>
      <c r="G12" s="14">
        <f t="shared" si="1"/>
        <v>27.6</v>
      </c>
      <c r="H12" s="3">
        <v>36</v>
      </c>
      <c r="I12" s="10">
        <f t="shared" si="2"/>
        <v>36</v>
      </c>
      <c r="J12" s="9">
        <f t="shared" si="3"/>
        <v>10.799999999999999</v>
      </c>
      <c r="K12" s="15">
        <f t="shared" si="4"/>
        <v>38.4</v>
      </c>
      <c r="L12" s="10">
        <v>10</v>
      </c>
      <c r="M12" s="10" t="s">
        <v>650</v>
      </c>
    </row>
    <row r="13" spans="1:13" s="7" customFormat="1" ht="19.5" customHeight="1">
      <c r="A13" s="3" t="str">
        <f t="shared" si="0"/>
        <v>01</v>
      </c>
      <c r="B13" s="6">
        <v>1701043</v>
      </c>
      <c r="C13" s="6" t="s">
        <v>47</v>
      </c>
      <c r="D13" s="13" t="s">
        <v>48</v>
      </c>
      <c r="E13" s="6"/>
      <c r="F13" s="3">
        <v>52</v>
      </c>
      <c r="G13" s="14">
        <f t="shared" si="1"/>
        <v>20.8</v>
      </c>
      <c r="H13" s="3">
        <v>54</v>
      </c>
      <c r="I13" s="10">
        <f t="shared" si="2"/>
        <v>54</v>
      </c>
      <c r="J13" s="9">
        <f t="shared" si="3"/>
        <v>16.2</v>
      </c>
      <c r="K13" s="15">
        <f t="shared" si="4"/>
        <v>37</v>
      </c>
      <c r="L13" s="10">
        <v>11</v>
      </c>
      <c r="M13" s="10" t="s">
        <v>650</v>
      </c>
    </row>
    <row r="14" spans="1:13" s="7" customFormat="1" ht="19.5" customHeight="1">
      <c r="A14" s="3" t="str">
        <f t="shared" si="0"/>
        <v>01</v>
      </c>
      <c r="B14" s="6">
        <v>1701055</v>
      </c>
      <c r="C14" s="3" t="s">
        <v>57</v>
      </c>
      <c r="D14" s="16" t="s">
        <v>58</v>
      </c>
      <c r="E14" s="6"/>
      <c r="F14" s="3">
        <v>57</v>
      </c>
      <c r="G14" s="14">
        <f t="shared" si="1"/>
        <v>22.8</v>
      </c>
      <c r="H14" s="3">
        <v>47</v>
      </c>
      <c r="I14" s="10">
        <f t="shared" si="2"/>
        <v>47</v>
      </c>
      <c r="J14" s="9">
        <f t="shared" si="3"/>
        <v>14.1</v>
      </c>
      <c r="K14" s="15">
        <f t="shared" si="4"/>
        <v>36.9</v>
      </c>
      <c r="L14" s="10">
        <v>12</v>
      </c>
      <c r="M14" s="10" t="s">
        <v>650</v>
      </c>
    </row>
    <row r="15" spans="1:13" s="7" customFormat="1" ht="19.5" customHeight="1">
      <c r="A15" s="3" t="str">
        <f t="shared" si="0"/>
        <v>01</v>
      </c>
      <c r="B15" s="6">
        <v>1701041</v>
      </c>
      <c r="C15" s="6" t="s">
        <v>45</v>
      </c>
      <c r="D15" s="13" t="s">
        <v>46</v>
      </c>
      <c r="E15" s="6"/>
      <c r="F15" s="3">
        <v>49</v>
      </c>
      <c r="G15" s="14">
        <f t="shared" si="1"/>
        <v>19.600000000000001</v>
      </c>
      <c r="H15" s="3">
        <v>57</v>
      </c>
      <c r="I15" s="10">
        <f t="shared" si="2"/>
        <v>57</v>
      </c>
      <c r="J15" s="9">
        <f t="shared" si="3"/>
        <v>17.099999999999998</v>
      </c>
      <c r="K15" s="15">
        <f t="shared" si="4"/>
        <v>36.700000000000003</v>
      </c>
      <c r="L15" s="10">
        <v>13</v>
      </c>
      <c r="M15" s="10" t="s">
        <v>650</v>
      </c>
    </row>
    <row r="16" spans="1:13" s="7" customFormat="1" ht="19.5" customHeight="1">
      <c r="A16" s="3" t="str">
        <f t="shared" si="0"/>
        <v>01</v>
      </c>
      <c r="B16" s="6">
        <v>1701008</v>
      </c>
      <c r="C16" s="6" t="s">
        <v>13</v>
      </c>
      <c r="D16" s="13" t="s">
        <v>14</v>
      </c>
      <c r="E16" s="6"/>
      <c r="F16" s="3">
        <v>43</v>
      </c>
      <c r="G16" s="14">
        <f t="shared" si="1"/>
        <v>17.2</v>
      </c>
      <c r="H16" s="3">
        <v>65</v>
      </c>
      <c r="I16" s="10">
        <f t="shared" si="2"/>
        <v>65</v>
      </c>
      <c r="J16" s="9">
        <f t="shared" si="3"/>
        <v>19.5</v>
      </c>
      <c r="K16" s="15">
        <f t="shared" si="4"/>
        <v>36.700000000000003</v>
      </c>
      <c r="L16" s="10">
        <v>13</v>
      </c>
      <c r="M16" s="10" t="s">
        <v>650</v>
      </c>
    </row>
    <row r="17" spans="1:13" s="7" customFormat="1" ht="19.5" customHeight="1">
      <c r="A17" s="3" t="str">
        <f t="shared" si="0"/>
        <v>01</v>
      </c>
      <c r="B17" s="6">
        <v>1701002</v>
      </c>
      <c r="C17" s="6" t="s">
        <v>5</v>
      </c>
      <c r="D17" s="13" t="s">
        <v>6</v>
      </c>
      <c r="E17" s="6"/>
      <c r="F17" s="3">
        <v>62</v>
      </c>
      <c r="G17" s="14">
        <f t="shared" si="1"/>
        <v>24.8</v>
      </c>
      <c r="H17" s="3">
        <v>37</v>
      </c>
      <c r="I17" s="10">
        <f t="shared" si="2"/>
        <v>37</v>
      </c>
      <c r="J17" s="9">
        <f t="shared" si="3"/>
        <v>11.1</v>
      </c>
      <c r="K17" s="15">
        <f t="shared" si="4"/>
        <v>35.9</v>
      </c>
      <c r="L17" s="10">
        <v>15</v>
      </c>
      <c r="M17" s="10" t="s">
        <v>650</v>
      </c>
    </row>
    <row r="18" spans="1:13" ht="19.5" customHeight="1">
      <c r="A18" s="3" t="str">
        <f t="shared" si="0"/>
        <v>01</v>
      </c>
      <c r="B18" s="6">
        <v>1701030</v>
      </c>
      <c r="C18" s="6" t="s">
        <v>37</v>
      </c>
      <c r="D18" s="13" t="s">
        <v>38</v>
      </c>
      <c r="E18" s="6"/>
      <c r="F18" s="3">
        <v>59</v>
      </c>
      <c r="G18" s="14">
        <f t="shared" si="1"/>
        <v>23.6</v>
      </c>
      <c r="H18" s="3">
        <v>40</v>
      </c>
      <c r="I18" s="10">
        <f t="shared" si="2"/>
        <v>40</v>
      </c>
      <c r="J18" s="9">
        <f t="shared" si="3"/>
        <v>12</v>
      </c>
      <c r="K18" s="15">
        <f t="shared" si="4"/>
        <v>35.6</v>
      </c>
      <c r="L18" s="10">
        <v>16</v>
      </c>
      <c r="M18" s="10" t="s">
        <v>650</v>
      </c>
    </row>
    <row r="19" spans="1:13" s="7" customFormat="1" ht="19.5" customHeight="1">
      <c r="A19" s="3" t="str">
        <f t="shared" si="0"/>
        <v>01</v>
      </c>
      <c r="B19" s="3">
        <v>1701059</v>
      </c>
      <c r="C19" s="3" t="s">
        <v>61</v>
      </c>
      <c r="D19" s="16" t="s">
        <v>62</v>
      </c>
      <c r="E19" s="6"/>
      <c r="F19" s="3">
        <v>23</v>
      </c>
      <c r="G19" s="14">
        <f t="shared" si="1"/>
        <v>9.2000000000000011</v>
      </c>
      <c r="H19" s="3">
        <v>74</v>
      </c>
      <c r="I19" s="10">
        <f t="shared" si="2"/>
        <v>74</v>
      </c>
      <c r="J19" s="9">
        <f t="shared" si="3"/>
        <v>22.2</v>
      </c>
      <c r="K19" s="15">
        <f t="shared" si="4"/>
        <v>31.4</v>
      </c>
      <c r="L19" s="10">
        <v>17</v>
      </c>
      <c r="M19" s="10" t="s">
        <v>650</v>
      </c>
    </row>
    <row r="20" spans="1:13" ht="19.5" customHeight="1">
      <c r="A20" s="3" t="str">
        <f t="shared" si="0"/>
        <v>01</v>
      </c>
      <c r="B20" s="6">
        <v>1701023</v>
      </c>
      <c r="C20" s="6" t="s">
        <v>29</v>
      </c>
      <c r="D20" s="13" t="s">
        <v>30</v>
      </c>
      <c r="E20" s="6"/>
      <c r="F20" s="3">
        <v>38</v>
      </c>
      <c r="G20" s="14">
        <f t="shared" si="1"/>
        <v>15.200000000000001</v>
      </c>
      <c r="H20" s="3">
        <v>53</v>
      </c>
      <c r="I20" s="10">
        <f t="shared" si="2"/>
        <v>53</v>
      </c>
      <c r="J20" s="9">
        <f t="shared" si="3"/>
        <v>15.899999999999999</v>
      </c>
      <c r="K20" s="15">
        <f t="shared" si="4"/>
        <v>31.1</v>
      </c>
      <c r="L20" s="10">
        <v>18</v>
      </c>
      <c r="M20" s="10" t="s">
        <v>650</v>
      </c>
    </row>
    <row r="21" spans="1:13" s="7" customFormat="1" ht="19.5" customHeight="1">
      <c r="A21" s="3" t="str">
        <f t="shared" si="0"/>
        <v>01</v>
      </c>
      <c r="B21" s="6">
        <v>1701024</v>
      </c>
      <c r="C21" s="6" t="s">
        <v>31</v>
      </c>
      <c r="D21" s="13" t="s">
        <v>32</v>
      </c>
      <c r="E21" s="6"/>
      <c r="F21" s="3">
        <v>47</v>
      </c>
      <c r="G21" s="14">
        <f t="shared" si="1"/>
        <v>18.8</v>
      </c>
      <c r="H21" s="3">
        <v>40</v>
      </c>
      <c r="I21" s="10">
        <f t="shared" si="2"/>
        <v>40</v>
      </c>
      <c r="J21" s="9">
        <f t="shared" si="3"/>
        <v>12</v>
      </c>
      <c r="K21" s="15">
        <f t="shared" si="4"/>
        <v>30.8</v>
      </c>
      <c r="L21" s="10">
        <v>19</v>
      </c>
      <c r="M21" s="10" t="s">
        <v>652</v>
      </c>
    </row>
    <row r="22" spans="1:13" ht="19.5" customHeight="1">
      <c r="A22" s="3" t="str">
        <f t="shared" si="0"/>
        <v>01</v>
      </c>
      <c r="B22" s="6">
        <v>1701018</v>
      </c>
      <c r="C22" s="6" t="s">
        <v>25</v>
      </c>
      <c r="D22" s="13" t="s">
        <v>26</v>
      </c>
      <c r="E22" s="6"/>
      <c r="F22" s="3">
        <v>52</v>
      </c>
      <c r="G22" s="14">
        <f t="shared" si="1"/>
        <v>20.8</v>
      </c>
      <c r="H22" s="3">
        <v>33</v>
      </c>
      <c r="I22" s="10">
        <f t="shared" si="2"/>
        <v>33</v>
      </c>
      <c r="J22" s="9">
        <f t="shared" si="3"/>
        <v>9.9</v>
      </c>
      <c r="K22" s="15">
        <f t="shared" si="4"/>
        <v>30.700000000000003</v>
      </c>
      <c r="L22" s="10">
        <v>20</v>
      </c>
      <c r="M22" s="10" t="s">
        <v>652</v>
      </c>
    </row>
    <row r="23" spans="1:13" ht="19.5" customHeight="1">
      <c r="A23" s="3" t="str">
        <f t="shared" si="0"/>
        <v>01</v>
      </c>
      <c r="B23" s="6">
        <v>1701005</v>
      </c>
      <c r="C23" s="6" t="s">
        <v>9</v>
      </c>
      <c r="D23" s="13" t="s">
        <v>10</v>
      </c>
      <c r="E23" s="6"/>
      <c r="F23" s="3">
        <v>49</v>
      </c>
      <c r="G23" s="14">
        <f t="shared" si="1"/>
        <v>19.600000000000001</v>
      </c>
      <c r="H23" s="3">
        <v>35</v>
      </c>
      <c r="I23" s="10">
        <f t="shared" si="2"/>
        <v>35</v>
      </c>
      <c r="J23" s="9">
        <f t="shared" si="3"/>
        <v>10.5</v>
      </c>
      <c r="K23" s="15">
        <f t="shared" si="4"/>
        <v>30.1</v>
      </c>
      <c r="L23" s="10">
        <v>21</v>
      </c>
      <c r="M23" s="10" t="s">
        <v>653</v>
      </c>
    </row>
    <row r="24" spans="1:13" ht="19.5" customHeight="1">
      <c r="A24" s="3" t="str">
        <f t="shared" si="0"/>
        <v>01</v>
      </c>
      <c r="B24" s="6">
        <v>1701026</v>
      </c>
      <c r="C24" s="6" t="s">
        <v>33</v>
      </c>
      <c r="D24" s="13" t="s">
        <v>34</v>
      </c>
      <c r="E24" s="6"/>
      <c r="F24" s="3">
        <v>42</v>
      </c>
      <c r="G24" s="14">
        <f t="shared" si="1"/>
        <v>16.8</v>
      </c>
      <c r="H24" s="3">
        <v>44</v>
      </c>
      <c r="I24" s="10">
        <f t="shared" si="2"/>
        <v>44</v>
      </c>
      <c r="J24" s="9">
        <f t="shared" si="3"/>
        <v>13.2</v>
      </c>
      <c r="K24" s="15">
        <f t="shared" si="4"/>
        <v>30</v>
      </c>
      <c r="L24" s="10">
        <v>22</v>
      </c>
      <c r="M24" s="10" t="s">
        <v>653</v>
      </c>
    </row>
    <row r="25" spans="1:13" ht="19.5" customHeight="1">
      <c r="A25" s="3" t="str">
        <f t="shared" si="0"/>
        <v>01</v>
      </c>
      <c r="B25" s="6">
        <v>1701010</v>
      </c>
      <c r="C25" s="6" t="s">
        <v>17</v>
      </c>
      <c r="D25" s="13" t="s">
        <v>18</v>
      </c>
      <c r="E25" s="6"/>
      <c r="F25" s="3">
        <v>34</v>
      </c>
      <c r="G25" s="14">
        <f t="shared" si="1"/>
        <v>13.600000000000001</v>
      </c>
      <c r="H25" s="3">
        <v>52</v>
      </c>
      <c r="I25" s="10">
        <f t="shared" si="2"/>
        <v>52</v>
      </c>
      <c r="J25" s="9">
        <f t="shared" si="3"/>
        <v>15.6</v>
      </c>
      <c r="K25" s="15">
        <f t="shared" si="4"/>
        <v>29.200000000000003</v>
      </c>
      <c r="L25" s="10">
        <v>23</v>
      </c>
      <c r="M25" s="10" t="s">
        <v>653</v>
      </c>
    </row>
    <row r="26" spans="1:13" ht="19.5" customHeight="1">
      <c r="A26" s="3" t="str">
        <f t="shared" si="0"/>
        <v>01</v>
      </c>
      <c r="B26" s="6">
        <v>1701004</v>
      </c>
      <c r="C26" s="6" t="s">
        <v>7</v>
      </c>
      <c r="D26" s="13" t="s">
        <v>8</v>
      </c>
      <c r="E26" s="6"/>
      <c r="F26" s="3">
        <v>35</v>
      </c>
      <c r="G26" s="14">
        <f t="shared" si="1"/>
        <v>14</v>
      </c>
      <c r="H26" s="3">
        <v>50</v>
      </c>
      <c r="I26" s="10">
        <f t="shared" si="2"/>
        <v>50</v>
      </c>
      <c r="J26" s="9">
        <f t="shared" si="3"/>
        <v>15</v>
      </c>
      <c r="K26" s="15">
        <f t="shared" si="4"/>
        <v>29</v>
      </c>
      <c r="L26" s="10">
        <v>24</v>
      </c>
      <c r="M26" s="10" t="s">
        <v>653</v>
      </c>
    </row>
    <row r="27" spans="1:13" ht="19.5" customHeight="1">
      <c r="A27" s="3" t="str">
        <f t="shared" si="0"/>
        <v>01</v>
      </c>
      <c r="B27" s="3">
        <v>1701056</v>
      </c>
      <c r="C27" s="3" t="s">
        <v>59</v>
      </c>
      <c r="D27" s="16" t="s">
        <v>60</v>
      </c>
      <c r="E27" s="6"/>
      <c r="F27" s="3">
        <v>48</v>
      </c>
      <c r="G27" s="14">
        <f t="shared" si="1"/>
        <v>19.200000000000003</v>
      </c>
      <c r="H27" s="3">
        <v>32</v>
      </c>
      <c r="I27" s="10">
        <f t="shared" si="2"/>
        <v>32</v>
      </c>
      <c r="J27" s="9">
        <f t="shared" si="3"/>
        <v>9.6</v>
      </c>
      <c r="K27" s="15">
        <f t="shared" si="4"/>
        <v>28.800000000000004</v>
      </c>
      <c r="L27" s="10">
        <v>25</v>
      </c>
      <c r="M27" s="10" t="s">
        <v>654</v>
      </c>
    </row>
    <row r="28" spans="1:13" ht="19.5" customHeight="1">
      <c r="A28" s="3" t="str">
        <f t="shared" si="0"/>
        <v>01</v>
      </c>
      <c r="B28" s="6">
        <v>1701009</v>
      </c>
      <c r="C28" s="6" t="s">
        <v>15</v>
      </c>
      <c r="D28" s="13" t="s">
        <v>16</v>
      </c>
      <c r="E28" s="6"/>
      <c r="F28" s="3">
        <v>42</v>
      </c>
      <c r="G28" s="14">
        <f t="shared" si="1"/>
        <v>16.8</v>
      </c>
      <c r="H28" s="3">
        <v>39</v>
      </c>
      <c r="I28" s="10">
        <f t="shared" si="2"/>
        <v>39</v>
      </c>
      <c r="J28" s="9">
        <f t="shared" si="3"/>
        <v>11.7</v>
      </c>
      <c r="K28" s="15">
        <f t="shared" si="4"/>
        <v>28.5</v>
      </c>
      <c r="L28" s="10">
        <v>26</v>
      </c>
      <c r="M28" s="10" t="s">
        <v>654</v>
      </c>
    </row>
    <row r="29" spans="1:13" ht="19.5" customHeight="1">
      <c r="A29" s="3" t="str">
        <f t="shared" si="0"/>
        <v>01</v>
      </c>
      <c r="B29" s="6">
        <v>1701044</v>
      </c>
      <c r="C29" s="6" t="s">
        <v>49</v>
      </c>
      <c r="D29" s="13" t="s">
        <v>50</v>
      </c>
      <c r="E29" s="6"/>
      <c r="F29" s="3">
        <v>42</v>
      </c>
      <c r="G29" s="14">
        <f t="shared" si="1"/>
        <v>16.8</v>
      </c>
      <c r="H29" s="3">
        <v>37</v>
      </c>
      <c r="I29" s="10">
        <f t="shared" si="2"/>
        <v>37</v>
      </c>
      <c r="J29" s="9">
        <f t="shared" si="3"/>
        <v>11.1</v>
      </c>
      <c r="K29" s="15">
        <f t="shared" si="4"/>
        <v>27.9</v>
      </c>
      <c r="L29" s="10">
        <v>27</v>
      </c>
      <c r="M29" s="10" t="s">
        <v>654</v>
      </c>
    </row>
    <row r="30" spans="1:13" ht="19.5" customHeight="1">
      <c r="A30" s="3" t="str">
        <f t="shared" si="0"/>
        <v>01</v>
      </c>
      <c r="B30" s="6">
        <v>1701013</v>
      </c>
      <c r="C30" s="6" t="s">
        <v>19</v>
      </c>
      <c r="D30" s="13" t="s">
        <v>20</v>
      </c>
      <c r="E30" s="6"/>
      <c r="F30" s="3">
        <v>33</v>
      </c>
      <c r="G30" s="14">
        <f t="shared" si="1"/>
        <v>13.200000000000001</v>
      </c>
      <c r="H30" s="3">
        <v>48</v>
      </c>
      <c r="I30" s="10">
        <f t="shared" si="2"/>
        <v>48</v>
      </c>
      <c r="J30" s="9">
        <f t="shared" si="3"/>
        <v>14.399999999999999</v>
      </c>
      <c r="K30" s="15">
        <f t="shared" si="4"/>
        <v>27.6</v>
      </c>
      <c r="L30" s="10">
        <v>28</v>
      </c>
      <c r="M30" s="10" t="s">
        <v>655</v>
      </c>
    </row>
    <row r="31" spans="1:13" ht="19.5" customHeight="1">
      <c r="A31" s="3" t="str">
        <f t="shared" si="0"/>
        <v>01</v>
      </c>
      <c r="B31" s="6">
        <v>1701017</v>
      </c>
      <c r="C31" s="6" t="s">
        <v>23</v>
      </c>
      <c r="D31" s="13" t="s">
        <v>24</v>
      </c>
      <c r="E31" s="6"/>
      <c r="F31" s="3">
        <v>33</v>
      </c>
      <c r="G31" s="14">
        <f t="shared" si="1"/>
        <v>13.200000000000001</v>
      </c>
      <c r="H31" s="3">
        <v>33</v>
      </c>
      <c r="I31" s="10">
        <f t="shared" si="2"/>
        <v>33</v>
      </c>
      <c r="J31" s="9">
        <f t="shared" si="3"/>
        <v>9.9</v>
      </c>
      <c r="K31" s="15">
        <f t="shared" si="4"/>
        <v>23.1</v>
      </c>
      <c r="L31" s="10">
        <v>29</v>
      </c>
      <c r="M31" s="10" t="s">
        <v>656</v>
      </c>
    </row>
    <row r="32" spans="1:13" ht="19.5" customHeight="1">
      <c r="A32" s="3" t="str">
        <f t="shared" si="0"/>
        <v>01</v>
      </c>
      <c r="B32" s="3">
        <v>1701063</v>
      </c>
      <c r="C32" s="3" t="s">
        <v>63</v>
      </c>
      <c r="D32" s="16" t="s">
        <v>64</v>
      </c>
      <c r="E32" s="6"/>
      <c r="F32" s="3">
        <v>24</v>
      </c>
      <c r="G32" s="14">
        <f t="shared" si="1"/>
        <v>9.6000000000000014</v>
      </c>
      <c r="H32" s="3">
        <v>31</v>
      </c>
      <c r="I32" s="10">
        <f t="shared" si="2"/>
        <v>31</v>
      </c>
      <c r="J32" s="9">
        <f t="shared" si="3"/>
        <v>9.2999999999999989</v>
      </c>
      <c r="K32" s="15">
        <f t="shared" si="4"/>
        <v>18.899999999999999</v>
      </c>
      <c r="L32" s="10">
        <v>30</v>
      </c>
      <c r="M32" s="10" t="s">
        <v>657</v>
      </c>
    </row>
    <row r="33" spans="1:13" ht="19.5" customHeight="1">
      <c r="A33" s="3" t="str">
        <f t="shared" si="0"/>
        <v>01</v>
      </c>
      <c r="B33" s="6">
        <v>1701052</v>
      </c>
      <c r="C33" s="3" t="s">
        <v>53</v>
      </c>
      <c r="D33" s="16" t="s">
        <v>54</v>
      </c>
      <c r="E33" s="6"/>
      <c r="F33" s="3">
        <v>23</v>
      </c>
      <c r="G33" s="14">
        <f t="shared" si="1"/>
        <v>9.2000000000000011</v>
      </c>
      <c r="H33" s="3">
        <v>32</v>
      </c>
      <c r="I33" s="10">
        <f t="shared" si="2"/>
        <v>32</v>
      </c>
      <c r="J33" s="9">
        <f t="shared" si="3"/>
        <v>9.6</v>
      </c>
      <c r="K33" s="15">
        <f t="shared" si="4"/>
        <v>18.8</v>
      </c>
      <c r="L33" s="10">
        <v>31</v>
      </c>
      <c r="M33" s="10" t="s">
        <v>658</v>
      </c>
    </row>
    <row r="34" spans="1:13" ht="19.5" customHeight="1">
      <c r="A34" s="3" t="str">
        <f t="shared" si="0"/>
        <v>02</v>
      </c>
      <c r="B34" s="6">
        <v>1702020</v>
      </c>
      <c r="C34" s="6" t="s">
        <v>82</v>
      </c>
      <c r="D34" s="13" t="s">
        <v>83</v>
      </c>
      <c r="E34" s="6"/>
      <c r="F34" s="3">
        <v>85</v>
      </c>
      <c r="G34" s="14">
        <f t="shared" si="1"/>
        <v>34</v>
      </c>
      <c r="H34" s="3">
        <v>49</v>
      </c>
      <c r="I34" s="10">
        <f t="shared" si="2"/>
        <v>49</v>
      </c>
      <c r="J34" s="9">
        <f t="shared" si="3"/>
        <v>14.7</v>
      </c>
      <c r="K34" s="15">
        <f t="shared" si="4"/>
        <v>48.7</v>
      </c>
      <c r="L34" s="10">
        <v>1</v>
      </c>
      <c r="M34" s="10" t="s">
        <v>659</v>
      </c>
    </row>
    <row r="35" spans="1:13" ht="19.5" customHeight="1">
      <c r="A35" s="3" t="str">
        <f t="shared" si="0"/>
        <v>02</v>
      </c>
      <c r="B35" s="6">
        <v>1702005</v>
      </c>
      <c r="C35" s="6" t="s">
        <v>71</v>
      </c>
      <c r="D35" s="13" t="s">
        <v>72</v>
      </c>
      <c r="E35" s="6"/>
      <c r="F35" s="3">
        <v>95</v>
      </c>
      <c r="G35" s="14">
        <f t="shared" si="1"/>
        <v>38</v>
      </c>
      <c r="H35" s="3">
        <v>34</v>
      </c>
      <c r="I35" s="10">
        <f t="shared" ref="I35:I62" si="5">H35+E35</f>
        <v>34</v>
      </c>
      <c r="J35" s="9">
        <f t="shared" si="3"/>
        <v>10.199999999999999</v>
      </c>
      <c r="K35" s="15">
        <f t="shared" ref="K35:K62" si="6">G35+J35</f>
        <v>48.2</v>
      </c>
      <c r="L35" s="10">
        <v>2</v>
      </c>
      <c r="M35" s="10" t="s">
        <v>660</v>
      </c>
    </row>
    <row r="36" spans="1:13" ht="19.5" customHeight="1">
      <c r="A36" s="3" t="str">
        <f t="shared" si="0"/>
        <v>02</v>
      </c>
      <c r="B36" s="6">
        <v>1702040</v>
      </c>
      <c r="C36" s="6" t="s">
        <v>104</v>
      </c>
      <c r="D36" s="13" t="s">
        <v>105</v>
      </c>
      <c r="E36" s="6"/>
      <c r="F36" s="3">
        <v>64</v>
      </c>
      <c r="G36" s="14">
        <f t="shared" si="1"/>
        <v>25.6</v>
      </c>
      <c r="H36" s="3">
        <v>58</v>
      </c>
      <c r="I36" s="10">
        <f t="shared" si="5"/>
        <v>58</v>
      </c>
      <c r="J36" s="9">
        <f t="shared" si="3"/>
        <v>17.399999999999999</v>
      </c>
      <c r="K36" s="15">
        <f t="shared" si="6"/>
        <v>43</v>
      </c>
      <c r="L36" s="10">
        <v>2</v>
      </c>
      <c r="M36" s="10" t="s">
        <v>661</v>
      </c>
    </row>
    <row r="37" spans="1:13" ht="19.5" customHeight="1">
      <c r="A37" s="3" t="str">
        <f t="shared" si="0"/>
        <v>02</v>
      </c>
      <c r="B37" s="6">
        <v>1702015</v>
      </c>
      <c r="C37" s="6" t="s">
        <v>79</v>
      </c>
      <c r="D37" s="13" t="s">
        <v>80</v>
      </c>
      <c r="E37" s="6"/>
      <c r="F37" s="3">
        <v>73</v>
      </c>
      <c r="G37" s="14">
        <f t="shared" si="1"/>
        <v>29.200000000000003</v>
      </c>
      <c r="H37" s="3">
        <v>41</v>
      </c>
      <c r="I37" s="10">
        <f t="shared" si="5"/>
        <v>41</v>
      </c>
      <c r="J37" s="9">
        <f t="shared" si="3"/>
        <v>12.299999999999999</v>
      </c>
      <c r="K37" s="15">
        <f t="shared" si="6"/>
        <v>41.5</v>
      </c>
      <c r="L37" s="10">
        <v>4</v>
      </c>
      <c r="M37" s="10" t="s">
        <v>661</v>
      </c>
    </row>
    <row r="38" spans="1:13" ht="19.5" customHeight="1">
      <c r="A38" s="3" t="str">
        <f t="shared" si="0"/>
        <v>02</v>
      </c>
      <c r="B38" s="6">
        <v>1702002</v>
      </c>
      <c r="C38" s="6" t="s">
        <v>67</v>
      </c>
      <c r="D38" s="13" t="s">
        <v>68</v>
      </c>
      <c r="E38" s="6"/>
      <c r="F38" s="3">
        <v>70</v>
      </c>
      <c r="G38" s="14">
        <f t="shared" si="1"/>
        <v>28</v>
      </c>
      <c r="H38" s="3">
        <v>41</v>
      </c>
      <c r="I38" s="10">
        <f t="shared" si="5"/>
        <v>41</v>
      </c>
      <c r="J38" s="9">
        <f t="shared" si="3"/>
        <v>12.299999999999999</v>
      </c>
      <c r="K38" s="15">
        <f t="shared" si="6"/>
        <v>40.299999999999997</v>
      </c>
      <c r="L38" s="10">
        <v>5</v>
      </c>
      <c r="M38" s="10" t="s">
        <v>662</v>
      </c>
    </row>
    <row r="39" spans="1:13" ht="19.5" customHeight="1">
      <c r="A39" s="3" t="str">
        <f t="shared" si="0"/>
        <v>02</v>
      </c>
      <c r="B39" s="6">
        <v>1702028</v>
      </c>
      <c r="C39" s="6" t="s">
        <v>90</v>
      </c>
      <c r="D39" s="13" t="s">
        <v>91</v>
      </c>
      <c r="E39" s="6"/>
      <c r="F39" s="3">
        <v>60</v>
      </c>
      <c r="G39" s="14">
        <f t="shared" si="1"/>
        <v>24</v>
      </c>
      <c r="H39" s="3">
        <v>53</v>
      </c>
      <c r="I39" s="10">
        <f t="shared" si="5"/>
        <v>53</v>
      </c>
      <c r="J39" s="9">
        <f t="shared" si="3"/>
        <v>15.899999999999999</v>
      </c>
      <c r="K39" s="15">
        <f t="shared" si="6"/>
        <v>39.9</v>
      </c>
      <c r="L39" s="10">
        <v>6</v>
      </c>
      <c r="M39" s="10" t="s">
        <v>663</v>
      </c>
    </row>
    <row r="40" spans="1:13" ht="19.5" customHeight="1">
      <c r="A40" s="3" t="str">
        <f t="shared" si="0"/>
        <v>02</v>
      </c>
      <c r="B40" s="6">
        <v>1702039</v>
      </c>
      <c r="C40" s="6" t="s">
        <v>102</v>
      </c>
      <c r="D40" s="13" t="s">
        <v>103</v>
      </c>
      <c r="E40" s="6"/>
      <c r="F40" s="3">
        <v>65</v>
      </c>
      <c r="G40" s="14">
        <f t="shared" si="1"/>
        <v>26</v>
      </c>
      <c r="H40" s="3">
        <v>46</v>
      </c>
      <c r="I40" s="10">
        <f t="shared" si="5"/>
        <v>46</v>
      </c>
      <c r="J40" s="9">
        <f t="shared" si="3"/>
        <v>13.799999999999999</v>
      </c>
      <c r="K40" s="15">
        <f t="shared" si="6"/>
        <v>39.799999999999997</v>
      </c>
      <c r="L40" s="10">
        <v>7</v>
      </c>
      <c r="M40" s="10" t="s">
        <v>664</v>
      </c>
    </row>
    <row r="41" spans="1:13" ht="19.5" customHeight="1">
      <c r="A41" s="3" t="str">
        <f t="shared" si="0"/>
        <v>02</v>
      </c>
      <c r="B41" s="6">
        <v>1702031</v>
      </c>
      <c r="C41" s="6" t="s">
        <v>94</v>
      </c>
      <c r="D41" s="13" t="s">
        <v>95</v>
      </c>
      <c r="E41" s="6"/>
      <c r="F41" s="3">
        <v>55</v>
      </c>
      <c r="G41" s="14">
        <f t="shared" si="1"/>
        <v>22</v>
      </c>
      <c r="H41" s="3">
        <v>53</v>
      </c>
      <c r="I41" s="10">
        <f t="shared" si="5"/>
        <v>53</v>
      </c>
      <c r="J41" s="9">
        <f t="shared" si="3"/>
        <v>15.899999999999999</v>
      </c>
      <c r="K41" s="15">
        <f t="shared" si="6"/>
        <v>37.9</v>
      </c>
      <c r="L41" s="10">
        <v>8</v>
      </c>
      <c r="M41" s="10" t="s">
        <v>664</v>
      </c>
    </row>
    <row r="42" spans="1:13" ht="19.5" customHeight="1">
      <c r="A42" s="3" t="str">
        <f t="shared" si="0"/>
        <v>02</v>
      </c>
      <c r="B42" s="6">
        <v>1702014</v>
      </c>
      <c r="C42" s="6" t="s">
        <v>77</v>
      </c>
      <c r="D42" s="13" t="s">
        <v>78</v>
      </c>
      <c r="E42" s="6"/>
      <c r="F42" s="3">
        <v>52</v>
      </c>
      <c r="G42" s="14">
        <f t="shared" si="1"/>
        <v>20.8</v>
      </c>
      <c r="H42" s="3">
        <v>57</v>
      </c>
      <c r="I42" s="10">
        <f t="shared" si="5"/>
        <v>57</v>
      </c>
      <c r="J42" s="9">
        <f t="shared" si="3"/>
        <v>17.099999999999998</v>
      </c>
      <c r="K42" s="15">
        <f t="shared" si="6"/>
        <v>37.9</v>
      </c>
      <c r="L42" s="10">
        <v>8</v>
      </c>
      <c r="M42" s="10" t="s">
        <v>665</v>
      </c>
    </row>
    <row r="43" spans="1:13" ht="19.5" customHeight="1">
      <c r="A43" s="3" t="str">
        <f t="shared" si="0"/>
        <v>02</v>
      </c>
      <c r="B43" s="6">
        <v>1702004</v>
      </c>
      <c r="C43" s="6" t="s">
        <v>69</v>
      </c>
      <c r="D43" s="13" t="s">
        <v>70</v>
      </c>
      <c r="E43" s="6"/>
      <c r="F43" s="3">
        <v>68</v>
      </c>
      <c r="G43" s="14">
        <f t="shared" si="1"/>
        <v>27.200000000000003</v>
      </c>
      <c r="H43" s="3">
        <v>33</v>
      </c>
      <c r="I43" s="10">
        <f t="shared" si="5"/>
        <v>33</v>
      </c>
      <c r="J43" s="9">
        <f t="shared" si="3"/>
        <v>9.9</v>
      </c>
      <c r="K43" s="15">
        <f t="shared" si="6"/>
        <v>37.1</v>
      </c>
      <c r="L43" s="10">
        <v>10</v>
      </c>
      <c r="M43" s="10" t="s">
        <v>665</v>
      </c>
    </row>
    <row r="44" spans="1:13" ht="19.5" customHeight="1">
      <c r="A44" s="3" t="str">
        <f t="shared" si="0"/>
        <v>02</v>
      </c>
      <c r="B44" s="6">
        <v>1702060</v>
      </c>
      <c r="C44" s="6" t="s">
        <v>124</v>
      </c>
      <c r="D44" s="13" t="s">
        <v>125</v>
      </c>
      <c r="E44" s="6"/>
      <c r="F44" s="3">
        <v>55</v>
      </c>
      <c r="G44" s="14">
        <f t="shared" si="1"/>
        <v>22</v>
      </c>
      <c r="H44" s="3">
        <v>45</v>
      </c>
      <c r="I44" s="10">
        <f t="shared" si="5"/>
        <v>45</v>
      </c>
      <c r="J44" s="9">
        <f t="shared" si="3"/>
        <v>13.5</v>
      </c>
      <c r="K44" s="15">
        <f t="shared" si="6"/>
        <v>35.5</v>
      </c>
      <c r="L44" s="10">
        <v>11</v>
      </c>
      <c r="M44" s="10" t="s">
        <v>665</v>
      </c>
    </row>
    <row r="45" spans="1:13" ht="19.5" customHeight="1">
      <c r="A45" s="3" t="str">
        <f t="shared" si="0"/>
        <v>02</v>
      </c>
      <c r="B45" s="6">
        <v>1702051</v>
      </c>
      <c r="C45" s="6" t="s">
        <v>114</v>
      </c>
      <c r="D45" s="13" t="s">
        <v>115</v>
      </c>
      <c r="E45" s="6"/>
      <c r="F45" s="3">
        <v>51</v>
      </c>
      <c r="G45" s="14">
        <f t="shared" si="1"/>
        <v>20.400000000000002</v>
      </c>
      <c r="H45" s="3">
        <v>47</v>
      </c>
      <c r="I45" s="10">
        <f t="shared" si="5"/>
        <v>47</v>
      </c>
      <c r="J45" s="9">
        <f t="shared" si="3"/>
        <v>14.1</v>
      </c>
      <c r="K45" s="15">
        <f t="shared" si="6"/>
        <v>34.5</v>
      </c>
      <c r="L45" s="10">
        <v>12</v>
      </c>
      <c r="M45" s="10" t="s">
        <v>666</v>
      </c>
    </row>
    <row r="46" spans="1:13" s="7" customFormat="1" ht="19.5" customHeight="1">
      <c r="A46" s="3" t="str">
        <f t="shared" si="0"/>
        <v>02</v>
      </c>
      <c r="B46" s="6">
        <v>1702001</v>
      </c>
      <c r="C46" s="6" t="s">
        <v>65</v>
      </c>
      <c r="D46" s="13" t="s">
        <v>66</v>
      </c>
      <c r="E46" s="6"/>
      <c r="F46" s="3">
        <v>43</v>
      </c>
      <c r="G46" s="14">
        <f t="shared" si="1"/>
        <v>17.2</v>
      </c>
      <c r="H46" s="3">
        <v>57</v>
      </c>
      <c r="I46" s="10">
        <f t="shared" si="5"/>
        <v>57</v>
      </c>
      <c r="J46" s="9">
        <f t="shared" si="3"/>
        <v>17.099999999999998</v>
      </c>
      <c r="K46" s="15">
        <f t="shared" si="6"/>
        <v>34.299999999999997</v>
      </c>
      <c r="L46" s="10">
        <v>13</v>
      </c>
      <c r="M46" s="10" t="s">
        <v>667</v>
      </c>
    </row>
    <row r="47" spans="1:13" ht="19.5" customHeight="1">
      <c r="A47" s="3" t="str">
        <f t="shared" si="0"/>
        <v>02</v>
      </c>
      <c r="B47" s="6">
        <v>1702053</v>
      </c>
      <c r="C47" s="6" t="s">
        <v>118</v>
      </c>
      <c r="D47" s="13" t="s">
        <v>119</v>
      </c>
      <c r="E47" s="6"/>
      <c r="F47" s="3">
        <v>56</v>
      </c>
      <c r="G47" s="14">
        <f t="shared" si="1"/>
        <v>22.400000000000002</v>
      </c>
      <c r="H47" s="3">
        <v>39</v>
      </c>
      <c r="I47" s="10">
        <f t="shared" si="5"/>
        <v>39</v>
      </c>
      <c r="J47" s="9">
        <f t="shared" si="3"/>
        <v>11.7</v>
      </c>
      <c r="K47" s="15">
        <f t="shared" si="6"/>
        <v>34.1</v>
      </c>
      <c r="L47" s="10">
        <v>14</v>
      </c>
      <c r="M47" s="10" t="s">
        <v>668</v>
      </c>
    </row>
    <row r="48" spans="1:13" s="4" customFormat="1" ht="19.5" customHeight="1">
      <c r="A48" s="3" t="str">
        <f t="shared" si="0"/>
        <v>02</v>
      </c>
      <c r="B48" s="6">
        <v>1702022</v>
      </c>
      <c r="C48" s="6" t="s">
        <v>84</v>
      </c>
      <c r="D48" s="13" t="s">
        <v>85</v>
      </c>
      <c r="E48" s="6"/>
      <c r="F48" s="3">
        <v>47</v>
      </c>
      <c r="G48" s="14">
        <f t="shared" si="1"/>
        <v>18.8</v>
      </c>
      <c r="H48" s="3">
        <v>49</v>
      </c>
      <c r="I48" s="10">
        <f t="shared" si="5"/>
        <v>49</v>
      </c>
      <c r="J48" s="9">
        <f t="shared" si="3"/>
        <v>14.7</v>
      </c>
      <c r="K48" s="15">
        <f t="shared" si="6"/>
        <v>33.5</v>
      </c>
      <c r="L48" s="10">
        <v>15</v>
      </c>
      <c r="M48" s="10" t="s">
        <v>669</v>
      </c>
    </row>
    <row r="49" spans="1:13" ht="19.5" customHeight="1">
      <c r="A49" s="3" t="str">
        <f t="shared" si="0"/>
        <v>02</v>
      </c>
      <c r="B49" s="6">
        <v>1702057</v>
      </c>
      <c r="C49" s="6" t="s">
        <v>120</v>
      </c>
      <c r="D49" s="13" t="s">
        <v>121</v>
      </c>
      <c r="E49" s="6"/>
      <c r="F49" s="3">
        <v>44</v>
      </c>
      <c r="G49" s="14">
        <f t="shared" si="1"/>
        <v>17.600000000000001</v>
      </c>
      <c r="H49" s="3">
        <v>49</v>
      </c>
      <c r="I49" s="10">
        <f t="shared" si="5"/>
        <v>49</v>
      </c>
      <c r="J49" s="9">
        <f t="shared" si="3"/>
        <v>14.7</v>
      </c>
      <c r="K49" s="15">
        <f t="shared" si="6"/>
        <v>32.299999999999997</v>
      </c>
      <c r="L49" s="10">
        <v>16</v>
      </c>
      <c r="M49" s="10" t="s">
        <v>670</v>
      </c>
    </row>
    <row r="50" spans="1:13" ht="19.5" customHeight="1">
      <c r="A50" s="3" t="str">
        <f t="shared" si="0"/>
        <v>02</v>
      </c>
      <c r="B50" s="6">
        <v>1702042</v>
      </c>
      <c r="C50" s="6" t="s">
        <v>108</v>
      </c>
      <c r="D50" s="13" t="s">
        <v>109</v>
      </c>
      <c r="E50" s="6"/>
      <c r="F50" s="3">
        <v>45</v>
      </c>
      <c r="G50" s="14">
        <f t="shared" si="1"/>
        <v>18</v>
      </c>
      <c r="H50" s="3">
        <v>45</v>
      </c>
      <c r="I50" s="10">
        <f t="shared" si="5"/>
        <v>45</v>
      </c>
      <c r="J50" s="9">
        <f t="shared" si="3"/>
        <v>13.5</v>
      </c>
      <c r="K50" s="15">
        <f t="shared" si="6"/>
        <v>31.5</v>
      </c>
      <c r="L50" s="10">
        <v>17</v>
      </c>
      <c r="M50" s="10" t="s">
        <v>663</v>
      </c>
    </row>
    <row r="51" spans="1:13" ht="19.5" customHeight="1">
      <c r="A51" s="3" t="str">
        <f t="shared" si="0"/>
        <v>02</v>
      </c>
      <c r="B51" s="6">
        <v>1702059</v>
      </c>
      <c r="C51" s="6" t="s">
        <v>122</v>
      </c>
      <c r="D51" s="13" t="s">
        <v>123</v>
      </c>
      <c r="E51" s="6"/>
      <c r="F51" s="3">
        <v>42</v>
      </c>
      <c r="G51" s="14">
        <f t="shared" si="1"/>
        <v>16.8</v>
      </c>
      <c r="H51" s="3">
        <v>46</v>
      </c>
      <c r="I51" s="10">
        <f t="shared" si="5"/>
        <v>46</v>
      </c>
      <c r="J51" s="9">
        <f t="shared" si="3"/>
        <v>13.799999999999999</v>
      </c>
      <c r="K51" s="15">
        <f t="shared" si="6"/>
        <v>30.6</v>
      </c>
      <c r="L51" s="10">
        <v>18</v>
      </c>
      <c r="M51" s="10" t="s">
        <v>651</v>
      </c>
    </row>
    <row r="52" spans="1:13" ht="19.5" customHeight="1">
      <c r="A52" s="3" t="str">
        <f t="shared" si="0"/>
        <v>02</v>
      </c>
      <c r="B52" s="6">
        <v>1702025</v>
      </c>
      <c r="C52" s="6" t="s">
        <v>88</v>
      </c>
      <c r="D52" s="13" t="s">
        <v>89</v>
      </c>
      <c r="E52" s="6"/>
      <c r="F52" s="3">
        <v>45</v>
      </c>
      <c r="G52" s="14">
        <f t="shared" si="1"/>
        <v>18</v>
      </c>
      <c r="H52" s="3">
        <v>41</v>
      </c>
      <c r="I52" s="10">
        <f t="shared" si="5"/>
        <v>41</v>
      </c>
      <c r="J52" s="9">
        <f t="shared" si="3"/>
        <v>12.299999999999999</v>
      </c>
      <c r="K52" s="15">
        <f t="shared" si="6"/>
        <v>30.299999999999997</v>
      </c>
      <c r="L52" s="10">
        <v>19</v>
      </c>
      <c r="M52" s="10" t="s">
        <v>651</v>
      </c>
    </row>
    <row r="53" spans="1:13" ht="19.5" customHeight="1">
      <c r="A53" s="3" t="str">
        <f t="shared" si="0"/>
        <v>02</v>
      </c>
      <c r="B53" s="6">
        <v>1702050</v>
      </c>
      <c r="C53" s="6" t="s">
        <v>112</v>
      </c>
      <c r="D53" s="13" t="s">
        <v>113</v>
      </c>
      <c r="E53" s="6"/>
      <c r="F53" s="3">
        <v>42</v>
      </c>
      <c r="G53" s="14">
        <f t="shared" si="1"/>
        <v>16.8</v>
      </c>
      <c r="H53" s="3">
        <v>43</v>
      </c>
      <c r="I53" s="10">
        <f t="shared" si="5"/>
        <v>43</v>
      </c>
      <c r="J53" s="9">
        <f t="shared" si="3"/>
        <v>12.9</v>
      </c>
      <c r="K53" s="15">
        <f t="shared" si="6"/>
        <v>29.700000000000003</v>
      </c>
      <c r="L53" s="10">
        <v>20</v>
      </c>
      <c r="M53" s="10" t="s">
        <v>663</v>
      </c>
    </row>
    <row r="54" spans="1:13" ht="19.5" customHeight="1">
      <c r="A54" s="3" t="str">
        <f t="shared" si="0"/>
        <v>02</v>
      </c>
      <c r="B54" s="6">
        <v>1702008</v>
      </c>
      <c r="C54" s="6" t="s">
        <v>75</v>
      </c>
      <c r="D54" s="13" t="s">
        <v>76</v>
      </c>
      <c r="E54" s="6"/>
      <c r="F54" s="3">
        <v>40</v>
      </c>
      <c r="G54" s="14">
        <f t="shared" si="1"/>
        <v>16</v>
      </c>
      <c r="H54" s="3">
        <v>41</v>
      </c>
      <c r="I54" s="10">
        <f t="shared" si="5"/>
        <v>41</v>
      </c>
      <c r="J54" s="9">
        <f t="shared" si="3"/>
        <v>12.299999999999999</v>
      </c>
      <c r="K54" s="15">
        <f t="shared" si="6"/>
        <v>28.299999999999997</v>
      </c>
      <c r="L54" s="10">
        <v>21</v>
      </c>
      <c r="M54" s="10" t="s">
        <v>671</v>
      </c>
    </row>
    <row r="55" spans="1:13" ht="19.5" customHeight="1">
      <c r="A55" s="3" t="str">
        <f t="shared" si="0"/>
        <v>02</v>
      </c>
      <c r="B55" s="6">
        <v>1702041</v>
      </c>
      <c r="C55" s="6" t="s">
        <v>106</v>
      </c>
      <c r="D55" s="13" t="s">
        <v>107</v>
      </c>
      <c r="E55" s="6"/>
      <c r="F55" s="3">
        <v>28</v>
      </c>
      <c r="G55" s="14">
        <f t="shared" si="1"/>
        <v>11.200000000000001</v>
      </c>
      <c r="H55" s="3">
        <v>51</v>
      </c>
      <c r="I55" s="10">
        <f t="shared" si="5"/>
        <v>51</v>
      </c>
      <c r="J55" s="9">
        <f t="shared" si="3"/>
        <v>15.299999999999999</v>
      </c>
      <c r="K55" s="15">
        <f t="shared" si="6"/>
        <v>26.5</v>
      </c>
      <c r="L55" s="10">
        <v>22</v>
      </c>
      <c r="M55" s="10" t="s">
        <v>672</v>
      </c>
    </row>
    <row r="56" spans="1:13" ht="19.5" customHeight="1">
      <c r="A56" s="3" t="str">
        <f t="shared" si="0"/>
        <v>02</v>
      </c>
      <c r="B56" s="6">
        <v>1702032</v>
      </c>
      <c r="C56" s="6" t="s">
        <v>96</v>
      </c>
      <c r="D56" s="13" t="s">
        <v>97</v>
      </c>
      <c r="E56" s="6"/>
      <c r="F56" s="3">
        <v>36</v>
      </c>
      <c r="G56" s="14">
        <f t="shared" si="1"/>
        <v>14.4</v>
      </c>
      <c r="H56" s="3">
        <v>40</v>
      </c>
      <c r="I56" s="10">
        <f t="shared" si="5"/>
        <v>40</v>
      </c>
      <c r="J56" s="9">
        <f t="shared" si="3"/>
        <v>12</v>
      </c>
      <c r="K56" s="15">
        <f t="shared" si="6"/>
        <v>26.4</v>
      </c>
      <c r="L56" s="10">
        <v>23</v>
      </c>
      <c r="M56" s="10" t="s">
        <v>673</v>
      </c>
    </row>
    <row r="57" spans="1:13" ht="19.5" customHeight="1">
      <c r="A57" s="3" t="str">
        <f t="shared" si="0"/>
        <v>02</v>
      </c>
      <c r="B57" s="6">
        <v>1702052</v>
      </c>
      <c r="C57" s="6" t="s">
        <v>116</v>
      </c>
      <c r="D57" s="13" t="s">
        <v>117</v>
      </c>
      <c r="E57" s="6"/>
      <c r="F57" s="3">
        <v>33</v>
      </c>
      <c r="G57" s="14">
        <f t="shared" si="1"/>
        <v>13.200000000000001</v>
      </c>
      <c r="H57" s="3">
        <v>42</v>
      </c>
      <c r="I57" s="10">
        <f t="shared" si="5"/>
        <v>42</v>
      </c>
      <c r="J57" s="9">
        <f t="shared" si="3"/>
        <v>12.6</v>
      </c>
      <c r="K57" s="15">
        <f t="shared" si="6"/>
        <v>25.8</v>
      </c>
      <c r="L57" s="10">
        <v>24</v>
      </c>
      <c r="M57" s="10" t="s">
        <v>674</v>
      </c>
    </row>
    <row r="58" spans="1:13" ht="19.5" customHeight="1">
      <c r="A58" s="3" t="str">
        <f t="shared" si="0"/>
        <v>02</v>
      </c>
      <c r="B58" s="6">
        <v>1702007</v>
      </c>
      <c r="C58" s="6" t="s">
        <v>73</v>
      </c>
      <c r="D58" s="13" t="s">
        <v>74</v>
      </c>
      <c r="E58" s="6"/>
      <c r="F58" s="3">
        <v>31</v>
      </c>
      <c r="G58" s="14">
        <f t="shared" si="1"/>
        <v>12.4</v>
      </c>
      <c r="H58" s="3">
        <v>44</v>
      </c>
      <c r="I58" s="10">
        <f t="shared" si="5"/>
        <v>44</v>
      </c>
      <c r="J58" s="9">
        <f t="shared" si="3"/>
        <v>13.2</v>
      </c>
      <c r="K58" s="15">
        <f t="shared" si="6"/>
        <v>25.6</v>
      </c>
      <c r="L58" s="10">
        <v>25</v>
      </c>
      <c r="M58" s="10" t="s">
        <v>674</v>
      </c>
    </row>
    <row r="59" spans="1:13" ht="19.5" customHeight="1">
      <c r="A59" s="3" t="str">
        <f t="shared" si="0"/>
        <v>02</v>
      </c>
      <c r="B59" s="6">
        <v>1702023</v>
      </c>
      <c r="C59" s="6" t="s">
        <v>86</v>
      </c>
      <c r="D59" s="13" t="s">
        <v>87</v>
      </c>
      <c r="E59" s="6"/>
      <c r="F59" s="3">
        <v>25</v>
      </c>
      <c r="G59" s="14">
        <f t="shared" si="1"/>
        <v>10</v>
      </c>
      <c r="H59" s="3">
        <v>50</v>
      </c>
      <c r="I59" s="10">
        <f t="shared" si="5"/>
        <v>50</v>
      </c>
      <c r="J59" s="9">
        <f t="shared" si="3"/>
        <v>15</v>
      </c>
      <c r="K59" s="15">
        <f t="shared" si="6"/>
        <v>25</v>
      </c>
      <c r="L59" s="10">
        <v>26</v>
      </c>
      <c r="M59" s="10" t="s">
        <v>675</v>
      </c>
    </row>
    <row r="60" spans="1:13" s="4" customFormat="1" ht="19.5" customHeight="1">
      <c r="A60" s="3" t="str">
        <f t="shared" si="0"/>
        <v>02</v>
      </c>
      <c r="B60" s="6">
        <v>1702038</v>
      </c>
      <c r="C60" s="6" t="s">
        <v>100</v>
      </c>
      <c r="D60" s="13" t="s">
        <v>101</v>
      </c>
      <c r="E60" s="6"/>
      <c r="F60" s="3">
        <v>30</v>
      </c>
      <c r="G60" s="14">
        <f t="shared" si="1"/>
        <v>12</v>
      </c>
      <c r="H60" s="3">
        <v>39</v>
      </c>
      <c r="I60" s="10">
        <f t="shared" si="5"/>
        <v>39</v>
      </c>
      <c r="J60" s="9">
        <f t="shared" si="3"/>
        <v>11.7</v>
      </c>
      <c r="K60" s="15">
        <f t="shared" si="6"/>
        <v>23.7</v>
      </c>
      <c r="L60" s="10">
        <v>27</v>
      </c>
      <c r="M60" s="10" t="s">
        <v>675</v>
      </c>
    </row>
    <row r="61" spans="1:13" ht="19.5" customHeight="1">
      <c r="A61" s="3" t="str">
        <f t="shared" si="0"/>
        <v>02</v>
      </c>
      <c r="B61" s="6">
        <v>1702030</v>
      </c>
      <c r="C61" s="6" t="s">
        <v>92</v>
      </c>
      <c r="D61" s="13" t="s">
        <v>93</v>
      </c>
      <c r="E61" s="6"/>
      <c r="F61" s="3">
        <v>29</v>
      </c>
      <c r="G61" s="14">
        <f t="shared" si="1"/>
        <v>11.600000000000001</v>
      </c>
      <c r="H61" s="3">
        <v>39</v>
      </c>
      <c r="I61" s="10">
        <f t="shared" si="5"/>
        <v>39</v>
      </c>
      <c r="J61" s="9">
        <f t="shared" si="3"/>
        <v>11.7</v>
      </c>
      <c r="K61" s="15">
        <f t="shared" si="6"/>
        <v>23.3</v>
      </c>
      <c r="L61" s="10">
        <v>28</v>
      </c>
      <c r="M61" s="10" t="s">
        <v>675</v>
      </c>
    </row>
    <row r="62" spans="1:13" ht="19.5" customHeight="1">
      <c r="A62" s="3" t="str">
        <f t="shared" si="0"/>
        <v>02</v>
      </c>
      <c r="B62" s="6">
        <v>1702036</v>
      </c>
      <c r="C62" s="6" t="s">
        <v>98</v>
      </c>
      <c r="D62" s="13" t="s">
        <v>99</v>
      </c>
      <c r="E62" s="6"/>
      <c r="F62" s="3">
        <v>26</v>
      </c>
      <c r="G62" s="14">
        <f t="shared" si="1"/>
        <v>10.4</v>
      </c>
      <c r="H62" s="3">
        <v>39</v>
      </c>
      <c r="I62" s="10">
        <f t="shared" si="5"/>
        <v>39</v>
      </c>
      <c r="J62" s="9">
        <f t="shared" si="3"/>
        <v>11.7</v>
      </c>
      <c r="K62" s="15">
        <f t="shared" si="6"/>
        <v>22.1</v>
      </c>
      <c r="L62" s="10">
        <v>29</v>
      </c>
      <c r="M62" s="10" t="s">
        <v>675</v>
      </c>
    </row>
    <row r="63" spans="1:13" ht="19.5" customHeight="1">
      <c r="A63" s="3" t="str">
        <f t="shared" si="0"/>
        <v>02</v>
      </c>
      <c r="B63" s="6">
        <v>1702043</v>
      </c>
      <c r="C63" s="6" t="s">
        <v>110</v>
      </c>
      <c r="D63" s="13" t="s">
        <v>111</v>
      </c>
      <c r="E63" s="6"/>
      <c r="F63" s="3">
        <v>37</v>
      </c>
      <c r="G63" s="14">
        <f t="shared" si="1"/>
        <v>14.8</v>
      </c>
      <c r="H63" s="3" t="s">
        <v>676</v>
      </c>
      <c r="I63" s="10">
        <v>0</v>
      </c>
      <c r="J63" s="9">
        <f t="shared" si="3"/>
        <v>0</v>
      </c>
      <c r="K63" s="15">
        <v>0</v>
      </c>
      <c r="L63" s="10">
        <v>30</v>
      </c>
      <c r="M63" s="10" t="s">
        <v>677</v>
      </c>
    </row>
    <row r="64" spans="1:13" ht="19.5" customHeight="1">
      <c r="A64" s="3" t="str">
        <f t="shared" si="0"/>
        <v>03</v>
      </c>
      <c r="B64" s="6">
        <v>1703004</v>
      </c>
      <c r="C64" s="6" t="s">
        <v>132</v>
      </c>
      <c r="D64" s="13" t="s">
        <v>133</v>
      </c>
      <c r="E64" s="6"/>
      <c r="F64" s="3">
        <v>100</v>
      </c>
      <c r="G64" s="14">
        <f t="shared" si="1"/>
        <v>40</v>
      </c>
      <c r="H64" s="3">
        <v>41</v>
      </c>
      <c r="I64" s="10">
        <f t="shared" ref="I64:I90" si="7">H64+E64</f>
        <v>41</v>
      </c>
      <c r="J64" s="9">
        <f t="shared" si="3"/>
        <v>12.299999999999999</v>
      </c>
      <c r="K64" s="15">
        <f t="shared" ref="K64:K90" si="8">G64+J64</f>
        <v>52.3</v>
      </c>
      <c r="L64" s="10">
        <v>1</v>
      </c>
      <c r="M64" s="10" t="s">
        <v>678</v>
      </c>
    </row>
    <row r="65" spans="1:13" ht="19.5" customHeight="1">
      <c r="A65" s="3" t="str">
        <f t="shared" si="0"/>
        <v>03</v>
      </c>
      <c r="B65" s="6">
        <v>1703059</v>
      </c>
      <c r="C65" s="6" t="s">
        <v>168</v>
      </c>
      <c r="D65" s="13" t="s">
        <v>169</v>
      </c>
      <c r="E65" s="6"/>
      <c r="F65" s="3">
        <v>93</v>
      </c>
      <c r="G65" s="14">
        <f t="shared" si="1"/>
        <v>37.200000000000003</v>
      </c>
      <c r="H65" s="3">
        <v>49</v>
      </c>
      <c r="I65" s="10">
        <f t="shared" si="7"/>
        <v>49</v>
      </c>
      <c r="J65" s="9">
        <f t="shared" si="3"/>
        <v>14.7</v>
      </c>
      <c r="K65" s="15">
        <f t="shared" si="8"/>
        <v>51.900000000000006</v>
      </c>
      <c r="L65" s="10">
        <v>2</v>
      </c>
      <c r="M65" s="10" t="s">
        <v>678</v>
      </c>
    </row>
    <row r="66" spans="1:13" s="5" customFormat="1" ht="19.5" customHeight="1">
      <c r="A66" s="3" t="str">
        <f t="shared" si="0"/>
        <v>03</v>
      </c>
      <c r="B66" s="6">
        <v>1703022</v>
      </c>
      <c r="C66" s="6" t="s">
        <v>148</v>
      </c>
      <c r="D66" s="13" t="s">
        <v>149</v>
      </c>
      <c r="E66" s="6"/>
      <c r="F66" s="3">
        <v>98</v>
      </c>
      <c r="G66" s="14">
        <f t="shared" si="1"/>
        <v>39.200000000000003</v>
      </c>
      <c r="H66" s="3">
        <v>41</v>
      </c>
      <c r="I66" s="10">
        <f t="shared" si="7"/>
        <v>41</v>
      </c>
      <c r="J66" s="9">
        <f t="shared" si="3"/>
        <v>12.299999999999999</v>
      </c>
      <c r="K66" s="15">
        <f t="shared" si="8"/>
        <v>51.5</v>
      </c>
      <c r="L66" s="10">
        <v>3</v>
      </c>
      <c r="M66" s="10" t="s">
        <v>679</v>
      </c>
    </row>
    <row r="67" spans="1:13" s="5" customFormat="1" ht="19.5" customHeight="1">
      <c r="A67" s="3" t="str">
        <f t="shared" ref="A67:A130" si="9">MID(B67,3,2)</f>
        <v>03</v>
      </c>
      <c r="B67" s="6">
        <v>1703067</v>
      </c>
      <c r="C67" s="6" t="s">
        <v>176</v>
      </c>
      <c r="D67" s="13" t="s">
        <v>177</v>
      </c>
      <c r="E67" s="6"/>
      <c r="F67" s="3">
        <v>94</v>
      </c>
      <c r="G67" s="14">
        <f t="shared" ref="G67:G130" si="10">F67*0.4</f>
        <v>37.6</v>
      </c>
      <c r="H67" s="3">
        <v>45</v>
      </c>
      <c r="I67" s="10">
        <f t="shared" si="7"/>
        <v>45</v>
      </c>
      <c r="J67" s="9">
        <f t="shared" ref="J67:J130" si="11">I67*0.3</f>
        <v>13.5</v>
      </c>
      <c r="K67" s="15">
        <f t="shared" si="8"/>
        <v>51.1</v>
      </c>
      <c r="L67" s="10">
        <v>4</v>
      </c>
      <c r="M67" s="10" t="s">
        <v>680</v>
      </c>
    </row>
    <row r="68" spans="1:13" s="5" customFormat="1" ht="19.5" customHeight="1">
      <c r="A68" s="3" t="str">
        <f t="shared" si="9"/>
        <v>03</v>
      </c>
      <c r="B68" s="6">
        <v>1703057</v>
      </c>
      <c r="C68" s="6" t="s">
        <v>166</v>
      </c>
      <c r="D68" s="13" t="s">
        <v>167</v>
      </c>
      <c r="E68" s="6"/>
      <c r="F68" s="3">
        <v>100</v>
      </c>
      <c r="G68" s="14">
        <f t="shared" si="10"/>
        <v>40</v>
      </c>
      <c r="H68" s="3">
        <v>33</v>
      </c>
      <c r="I68" s="10">
        <f t="shared" si="7"/>
        <v>33</v>
      </c>
      <c r="J68" s="9">
        <f t="shared" si="11"/>
        <v>9.9</v>
      </c>
      <c r="K68" s="15">
        <f t="shared" si="8"/>
        <v>49.9</v>
      </c>
      <c r="L68" s="10">
        <v>5</v>
      </c>
      <c r="M68" s="10" t="s">
        <v>680</v>
      </c>
    </row>
    <row r="69" spans="1:13" s="4" customFormat="1" ht="19.5" customHeight="1">
      <c r="A69" s="3" t="str">
        <f t="shared" si="9"/>
        <v>03</v>
      </c>
      <c r="B69" s="6">
        <v>1703063</v>
      </c>
      <c r="C69" s="6" t="s">
        <v>172</v>
      </c>
      <c r="D69" s="13" t="s">
        <v>173</v>
      </c>
      <c r="E69" s="6"/>
      <c r="F69" s="3">
        <v>83</v>
      </c>
      <c r="G69" s="14">
        <f t="shared" si="10"/>
        <v>33.200000000000003</v>
      </c>
      <c r="H69" s="3">
        <v>54</v>
      </c>
      <c r="I69" s="10">
        <f t="shared" si="7"/>
        <v>54</v>
      </c>
      <c r="J69" s="9">
        <f t="shared" si="11"/>
        <v>16.2</v>
      </c>
      <c r="K69" s="15">
        <f t="shared" si="8"/>
        <v>49.400000000000006</v>
      </c>
      <c r="L69" s="10">
        <v>6</v>
      </c>
      <c r="M69" s="10" t="s">
        <v>680</v>
      </c>
    </row>
    <row r="70" spans="1:13" s="4" customFormat="1" ht="19.5" customHeight="1">
      <c r="A70" s="3" t="str">
        <f t="shared" si="9"/>
        <v>03</v>
      </c>
      <c r="B70" s="6">
        <v>1703008</v>
      </c>
      <c r="C70" s="6" t="s">
        <v>136</v>
      </c>
      <c r="D70" s="13" t="s">
        <v>137</v>
      </c>
      <c r="E70" s="6">
        <v>1</v>
      </c>
      <c r="F70" s="3">
        <v>91</v>
      </c>
      <c r="G70" s="14">
        <f t="shared" si="10"/>
        <v>36.4</v>
      </c>
      <c r="H70" s="3">
        <v>41</v>
      </c>
      <c r="I70" s="10">
        <f t="shared" si="7"/>
        <v>42</v>
      </c>
      <c r="J70" s="9">
        <f t="shared" si="11"/>
        <v>12.6</v>
      </c>
      <c r="K70" s="15">
        <f t="shared" si="8"/>
        <v>49</v>
      </c>
      <c r="L70" s="10">
        <v>7</v>
      </c>
      <c r="M70" s="10" t="s">
        <v>681</v>
      </c>
    </row>
    <row r="71" spans="1:13" s="4" customFormat="1" ht="19.5" customHeight="1">
      <c r="A71" s="3" t="str">
        <f t="shared" si="9"/>
        <v>03</v>
      </c>
      <c r="B71" s="6">
        <v>1703065</v>
      </c>
      <c r="C71" s="6" t="s">
        <v>174</v>
      </c>
      <c r="D71" s="13" t="s">
        <v>175</v>
      </c>
      <c r="E71" s="6"/>
      <c r="F71" s="3">
        <v>84</v>
      </c>
      <c r="G71" s="14">
        <f t="shared" si="10"/>
        <v>33.6</v>
      </c>
      <c r="H71" s="3">
        <v>46</v>
      </c>
      <c r="I71" s="10">
        <f t="shared" si="7"/>
        <v>46</v>
      </c>
      <c r="J71" s="9">
        <f t="shared" si="11"/>
        <v>13.799999999999999</v>
      </c>
      <c r="K71" s="15">
        <f t="shared" si="8"/>
        <v>47.4</v>
      </c>
      <c r="L71" s="10">
        <v>8</v>
      </c>
      <c r="M71" s="10" t="s">
        <v>682</v>
      </c>
    </row>
    <row r="72" spans="1:13" s="4" customFormat="1" ht="19.5" customHeight="1">
      <c r="A72" s="3" t="str">
        <f t="shared" si="9"/>
        <v>03</v>
      </c>
      <c r="B72" s="6">
        <v>1703023</v>
      </c>
      <c r="C72" s="6" t="s">
        <v>150</v>
      </c>
      <c r="D72" s="13" t="s">
        <v>151</v>
      </c>
      <c r="E72" s="6"/>
      <c r="F72" s="3">
        <v>89</v>
      </c>
      <c r="G72" s="14">
        <f t="shared" si="10"/>
        <v>35.6</v>
      </c>
      <c r="H72" s="3">
        <v>39</v>
      </c>
      <c r="I72" s="10">
        <f t="shared" si="7"/>
        <v>39</v>
      </c>
      <c r="J72" s="9">
        <f t="shared" si="11"/>
        <v>11.7</v>
      </c>
      <c r="K72" s="15">
        <f t="shared" si="8"/>
        <v>47.3</v>
      </c>
      <c r="L72" s="10">
        <v>9</v>
      </c>
      <c r="M72" s="10" t="s">
        <v>683</v>
      </c>
    </row>
    <row r="73" spans="1:13" s="4" customFormat="1" ht="19.5" customHeight="1">
      <c r="A73" s="3" t="str">
        <f t="shared" si="9"/>
        <v>03</v>
      </c>
      <c r="B73" s="6">
        <v>1703070</v>
      </c>
      <c r="C73" s="6" t="s">
        <v>182</v>
      </c>
      <c r="D73" s="13" t="s">
        <v>183</v>
      </c>
      <c r="E73" s="6"/>
      <c r="F73" s="3">
        <v>85</v>
      </c>
      <c r="G73" s="14">
        <f t="shared" si="10"/>
        <v>34</v>
      </c>
      <c r="H73" s="3">
        <v>40</v>
      </c>
      <c r="I73" s="10">
        <f t="shared" si="7"/>
        <v>40</v>
      </c>
      <c r="J73" s="9">
        <f t="shared" si="11"/>
        <v>12</v>
      </c>
      <c r="K73" s="15">
        <f t="shared" si="8"/>
        <v>46</v>
      </c>
      <c r="L73" s="10">
        <v>10</v>
      </c>
      <c r="M73" s="10" t="s">
        <v>684</v>
      </c>
    </row>
    <row r="74" spans="1:13" s="4" customFormat="1" ht="19.5" customHeight="1">
      <c r="A74" s="3" t="str">
        <f t="shared" si="9"/>
        <v>03</v>
      </c>
      <c r="B74" s="6">
        <v>1703001</v>
      </c>
      <c r="C74" s="6" t="s">
        <v>126</v>
      </c>
      <c r="D74" s="13" t="s">
        <v>127</v>
      </c>
      <c r="E74" s="6"/>
      <c r="F74" s="3">
        <v>87</v>
      </c>
      <c r="G74" s="14">
        <f t="shared" si="10"/>
        <v>34.800000000000004</v>
      </c>
      <c r="H74" s="3">
        <v>36</v>
      </c>
      <c r="I74" s="10">
        <f t="shared" si="7"/>
        <v>36</v>
      </c>
      <c r="J74" s="9">
        <f t="shared" si="11"/>
        <v>10.799999999999999</v>
      </c>
      <c r="K74" s="15">
        <f t="shared" si="8"/>
        <v>45.6</v>
      </c>
      <c r="L74" s="10">
        <v>11</v>
      </c>
      <c r="M74" s="10" t="s">
        <v>666</v>
      </c>
    </row>
    <row r="75" spans="1:13" s="4" customFormat="1" ht="19.5" customHeight="1">
      <c r="A75" s="3" t="str">
        <f t="shared" si="9"/>
        <v>03</v>
      </c>
      <c r="B75" s="6">
        <v>1703085</v>
      </c>
      <c r="C75" s="6" t="s">
        <v>188</v>
      </c>
      <c r="D75" s="13" t="s">
        <v>189</v>
      </c>
      <c r="E75" s="6"/>
      <c r="F75" s="3">
        <v>88</v>
      </c>
      <c r="G75" s="14">
        <f t="shared" si="10"/>
        <v>35.200000000000003</v>
      </c>
      <c r="H75" s="3">
        <v>34</v>
      </c>
      <c r="I75" s="10">
        <f t="shared" si="7"/>
        <v>34</v>
      </c>
      <c r="J75" s="9">
        <f t="shared" si="11"/>
        <v>10.199999999999999</v>
      </c>
      <c r="K75" s="15">
        <f t="shared" si="8"/>
        <v>45.400000000000006</v>
      </c>
      <c r="L75" s="10">
        <v>12</v>
      </c>
      <c r="M75" s="10" t="s">
        <v>684</v>
      </c>
    </row>
    <row r="76" spans="1:13" s="4" customFormat="1" ht="19.5" customHeight="1">
      <c r="A76" s="3" t="str">
        <f t="shared" si="9"/>
        <v>03</v>
      </c>
      <c r="B76" s="6">
        <v>1703003</v>
      </c>
      <c r="C76" s="6" t="s">
        <v>130</v>
      </c>
      <c r="D76" s="13" t="s">
        <v>131</v>
      </c>
      <c r="E76" s="6"/>
      <c r="F76" s="3">
        <v>92</v>
      </c>
      <c r="G76" s="14">
        <f t="shared" si="10"/>
        <v>36.800000000000004</v>
      </c>
      <c r="H76" s="3">
        <v>25</v>
      </c>
      <c r="I76" s="10">
        <f t="shared" si="7"/>
        <v>25</v>
      </c>
      <c r="J76" s="9">
        <f t="shared" si="11"/>
        <v>7.5</v>
      </c>
      <c r="K76" s="15">
        <f t="shared" si="8"/>
        <v>44.300000000000004</v>
      </c>
      <c r="L76" s="10">
        <v>13</v>
      </c>
      <c r="M76" s="10" t="s">
        <v>670</v>
      </c>
    </row>
    <row r="77" spans="1:13" s="4" customFormat="1" ht="19.5" customHeight="1">
      <c r="A77" s="3" t="str">
        <f t="shared" si="9"/>
        <v>03</v>
      </c>
      <c r="B77" s="6">
        <v>1703019</v>
      </c>
      <c r="C77" s="6" t="s">
        <v>146</v>
      </c>
      <c r="D77" s="13" t="s">
        <v>147</v>
      </c>
      <c r="E77" s="6"/>
      <c r="F77" s="3">
        <v>81</v>
      </c>
      <c r="G77" s="14">
        <f t="shared" si="10"/>
        <v>32.4</v>
      </c>
      <c r="H77" s="3">
        <v>39</v>
      </c>
      <c r="I77" s="10">
        <f t="shared" si="7"/>
        <v>39</v>
      </c>
      <c r="J77" s="9">
        <f t="shared" si="11"/>
        <v>11.7</v>
      </c>
      <c r="K77" s="15">
        <f t="shared" si="8"/>
        <v>44.099999999999994</v>
      </c>
      <c r="L77" s="10">
        <v>14</v>
      </c>
      <c r="M77" s="10" t="s">
        <v>685</v>
      </c>
    </row>
    <row r="78" spans="1:13" s="4" customFormat="1" ht="19.5" customHeight="1">
      <c r="A78" s="3" t="str">
        <f t="shared" si="9"/>
        <v>03</v>
      </c>
      <c r="B78" s="6">
        <v>1703047</v>
      </c>
      <c r="C78" s="6" t="s">
        <v>162</v>
      </c>
      <c r="D78" s="13" t="s">
        <v>163</v>
      </c>
      <c r="E78" s="6"/>
      <c r="F78" s="3">
        <v>69</v>
      </c>
      <c r="G78" s="14">
        <f t="shared" si="10"/>
        <v>27.6</v>
      </c>
      <c r="H78" s="3">
        <v>44</v>
      </c>
      <c r="I78" s="10">
        <f t="shared" si="7"/>
        <v>44</v>
      </c>
      <c r="J78" s="9">
        <f t="shared" si="11"/>
        <v>13.2</v>
      </c>
      <c r="K78" s="15">
        <f t="shared" si="8"/>
        <v>40.799999999999997</v>
      </c>
      <c r="L78" s="10">
        <v>15</v>
      </c>
      <c r="M78" s="10" t="s">
        <v>686</v>
      </c>
    </row>
    <row r="79" spans="1:13" s="4" customFormat="1" ht="19.5" customHeight="1">
      <c r="A79" s="3" t="str">
        <f t="shared" si="9"/>
        <v>03</v>
      </c>
      <c r="B79" s="6">
        <v>1703014</v>
      </c>
      <c r="C79" s="6" t="s">
        <v>140</v>
      </c>
      <c r="D79" s="13" t="s">
        <v>141</v>
      </c>
      <c r="E79" s="6"/>
      <c r="F79" s="3">
        <v>71</v>
      </c>
      <c r="G79" s="14">
        <f t="shared" si="10"/>
        <v>28.400000000000002</v>
      </c>
      <c r="H79" s="3">
        <v>40</v>
      </c>
      <c r="I79" s="10">
        <f t="shared" si="7"/>
        <v>40</v>
      </c>
      <c r="J79" s="9">
        <f t="shared" si="11"/>
        <v>12</v>
      </c>
      <c r="K79" s="15">
        <f t="shared" si="8"/>
        <v>40.400000000000006</v>
      </c>
      <c r="L79" s="10">
        <v>16</v>
      </c>
      <c r="M79" s="10" t="s">
        <v>687</v>
      </c>
    </row>
    <row r="80" spans="1:13" s="4" customFormat="1" ht="19.5" customHeight="1">
      <c r="A80" s="3" t="str">
        <f t="shared" si="9"/>
        <v>03</v>
      </c>
      <c r="B80" s="6">
        <v>1703042</v>
      </c>
      <c r="C80" s="6" t="s">
        <v>160</v>
      </c>
      <c r="D80" s="13" t="s">
        <v>161</v>
      </c>
      <c r="E80" s="6"/>
      <c r="F80" s="3">
        <v>64</v>
      </c>
      <c r="G80" s="14">
        <f t="shared" si="10"/>
        <v>25.6</v>
      </c>
      <c r="H80" s="3">
        <v>49</v>
      </c>
      <c r="I80" s="10">
        <f t="shared" si="7"/>
        <v>49</v>
      </c>
      <c r="J80" s="9">
        <f t="shared" si="11"/>
        <v>14.7</v>
      </c>
      <c r="K80" s="15">
        <f t="shared" si="8"/>
        <v>40.299999999999997</v>
      </c>
      <c r="L80" s="10">
        <v>17</v>
      </c>
      <c r="M80" s="10" t="s">
        <v>688</v>
      </c>
    </row>
    <row r="81" spans="1:13" s="4" customFormat="1" ht="19.5" customHeight="1">
      <c r="A81" s="3" t="str">
        <f t="shared" si="9"/>
        <v>03</v>
      </c>
      <c r="B81" s="6">
        <v>1703017</v>
      </c>
      <c r="C81" s="6" t="s">
        <v>144</v>
      </c>
      <c r="D81" s="13" t="s">
        <v>145</v>
      </c>
      <c r="E81" s="6"/>
      <c r="F81" s="3">
        <v>68</v>
      </c>
      <c r="G81" s="14">
        <f t="shared" si="10"/>
        <v>27.200000000000003</v>
      </c>
      <c r="H81" s="3">
        <v>42</v>
      </c>
      <c r="I81" s="10">
        <f t="shared" si="7"/>
        <v>42</v>
      </c>
      <c r="J81" s="9">
        <f t="shared" si="11"/>
        <v>12.6</v>
      </c>
      <c r="K81" s="15">
        <f t="shared" si="8"/>
        <v>39.800000000000004</v>
      </c>
      <c r="L81" s="10">
        <v>18</v>
      </c>
      <c r="M81" s="10" t="s">
        <v>665</v>
      </c>
    </row>
    <row r="82" spans="1:13" s="4" customFormat="1" ht="19.5" customHeight="1">
      <c r="A82" s="3" t="str">
        <f t="shared" si="9"/>
        <v>03</v>
      </c>
      <c r="B82" s="6">
        <v>1703061</v>
      </c>
      <c r="C82" s="6" t="s">
        <v>170</v>
      </c>
      <c r="D82" s="13" t="s">
        <v>171</v>
      </c>
      <c r="E82" s="6"/>
      <c r="F82" s="3">
        <v>65</v>
      </c>
      <c r="G82" s="14">
        <f t="shared" si="10"/>
        <v>26</v>
      </c>
      <c r="H82" s="3">
        <v>46</v>
      </c>
      <c r="I82" s="10">
        <f t="shared" si="7"/>
        <v>46</v>
      </c>
      <c r="J82" s="9">
        <f t="shared" si="11"/>
        <v>13.799999999999999</v>
      </c>
      <c r="K82" s="15">
        <f t="shared" si="8"/>
        <v>39.799999999999997</v>
      </c>
      <c r="L82" s="10">
        <v>18</v>
      </c>
      <c r="M82" s="10" t="s">
        <v>689</v>
      </c>
    </row>
    <row r="83" spans="1:13" s="4" customFormat="1" ht="19.5" customHeight="1">
      <c r="A83" s="3" t="str">
        <f t="shared" si="9"/>
        <v>03</v>
      </c>
      <c r="B83" s="6">
        <v>1703084</v>
      </c>
      <c r="C83" s="6" t="s">
        <v>186</v>
      </c>
      <c r="D83" s="13" t="s">
        <v>187</v>
      </c>
      <c r="E83" s="6"/>
      <c r="F83" s="3">
        <v>63</v>
      </c>
      <c r="G83" s="14">
        <f t="shared" si="10"/>
        <v>25.200000000000003</v>
      </c>
      <c r="H83" s="3">
        <v>48</v>
      </c>
      <c r="I83" s="10">
        <f t="shared" si="7"/>
        <v>48</v>
      </c>
      <c r="J83" s="9">
        <f t="shared" si="11"/>
        <v>14.399999999999999</v>
      </c>
      <c r="K83" s="15">
        <f t="shared" si="8"/>
        <v>39.6</v>
      </c>
      <c r="L83" s="10">
        <v>20</v>
      </c>
      <c r="M83" s="10" t="s">
        <v>684</v>
      </c>
    </row>
    <row r="84" spans="1:13" ht="19.5" customHeight="1">
      <c r="A84" s="3" t="str">
        <f t="shared" si="9"/>
        <v>03</v>
      </c>
      <c r="B84" s="6">
        <v>1703088</v>
      </c>
      <c r="C84" s="6" t="s">
        <v>192</v>
      </c>
      <c r="D84" s="13" t="s">
        <v>193</v>
      </c>
      <c r="E84" s="6"/>
      <c r="F84" s="3">
        <v>75</v>
      </c>
      <c r="G84" s="14">
        <f t="shared" si="10"/>
        <v>30</v>
      </c>
      <c r="H84" s="3">
        <v>31</v>
      </c>
      <c r="I84" s="10">
        <f t="shared" si="7"/>
        <v>31</v>
      </c>
      <c r="J84" s="9">
        <f t="shared" si="11"/>
        <v>9.2999999999999989</v>
      </c>
      <c r="K84" s="15">
        <f t="shared" si="8"/>
        <v>39.299999999999997</v>
      </c>
      <c r="L84" s="10">
        <v>21</v>
      </c>
      <c r="M84" s="10" t="s">
        <v>659</v>
      </c>
    </row>
    <row r="85" spans="1:13" ht="19.5" customHeight="1">
      <c r="A85" s="3" t="str">
        <f t="shared" si="9"/>
        <v>03</v>
      </c>
      <c r="B85" s="6">
        <v>1703069</v>
      </c>
      <c r="C85" s="6" t="s">
        <v>180</v>
      </c>
      <c r="D85" s="13" t="s">
        <v>181</v>
      </c>
      <c r="E85" s="6"/>
      <c r="F85" s="3">
        <v>68</v>
      </c>
      <c r="G85" s="14">
        <f t="shared" si="10"/>
        <v>27.200000000000003</v>
      </c>
      <c r="H85" s="3">
        <v>40</v>
      </c>
      <c r="I85" s="10">
        <f t="shared" si="7"/>
        <v>40</v>
      </c>
      <c r="J85" s="9">
        <f t="shared" si="11"/>
        <v>12</v>
      </c>
      <c r="K85" s="15">
        <f t="shared" si="8"/>
        <v>39.200000000000003</v>
      </c>
      <c r="L85" s="10">
        <v>22</v>
      </c>
      <c r="M85" s="10" t="s">
        <v>659</v>
      </c>
    </row>
    <row r="86" spans="1:13" ht="19.5" customHeight="1">
      <c r="A86" s="3" t="str">
        <f t="shared" si="9"/>
        <v>03</v>
      </c>
      <c r="B86" s="6">
        <v>1703068</v>
      </c>
      <c r="C86" s="6" t="s">
        <v>178</v>
      </c>
      <c r="D86" s="13" t="s">
        <v>179</v>
      </c>
      <c r="E86" s="6"/>
      <c r="F86" s="3">
        <v>72</v>
      </c>
      <c r="G86" s="14">
        <f t="shared" si="10"/>
        <v>28.8</v>
      </c>
      <c r="H86" s="3">
        <v>30</v>
      </c>
      <c r="I86" s="10">
        <f t="shared" si="7"/>
        <v>30</v>
      </c>
      <c r="J86" s="9">
        <f t="shared" si="11"/>
        <v>9</v>
      </c>
      <c r="K86" s="15">
        <f t="shared" si="8"/>
        <v>37.799999999999997</v>
      </c>
      <c r="L86" s="10">
        <v>23</v>
      </c>
      <c r="M86" s="10" t="s">
        <v>690</v>
      </c>
    </row>
    <row r="87" spans="1:13" ht="19.5" customHeight="1">
      <c r="A87" s="3" t="str">
        <f t="shared" si="9"/>
        <v>03</v>
      </c>
      <c r="B87" s="6">
        <v>1703009</v>
      </c>
      <c r="C87" s="6" t="s">
        <v>138</v>
      </c>
      <c r="D87" s="13" t="s">
        <v>139</v>
      </c>
      <c r="E87" s="6"/>
      <c r="F87" s="3">
        <v>75</v>
      </c>
      <c r="G87" s="14">
        <f t="shared" si="10"/>
        <v>30</v>
      </c>
      <c r="H87" s="3">
        <v>23</v>
      </c>
      <c r="I87" s="10">
        <f t="shared" si="7"/>
        <v>23</v>
      </c>
      <c r="J87" s="9">
        <f t="shared" si="11"/>
        <v>6.8999999999999995</v>
      </c>
      <c r="K87" s="15">
        <f t="shared" si="8"/>
        <v>36.9</v>
      </c>
      <c r="L87" s="10">
        <v>24</v>
      </c>
      <c r="M87" s="10" t="s">
        <v>690</v>
      </c>
    </row>
    <row r="88" spans="1:13" ht="19.5" customHeight="1">
      <c r="A88" s="3" t="str">
        <f t="shared" si="9"/>
        <v>03</v>
      </c>
      <c r="B88" s="6">
        <v>1703055</v>
      </c>
      <c r="C88" s="6" t="s">
        <v>164</v>
      </c>
      <c r="D88" s="13" t="s">
        <v>165</v>
      </c>
      <c r="E88" s="6"/>
      <c r="F88" s="3">
        <v>71</v>
      </c>
      <c r="G88" s="14">
        <f t="shared" si="10"/>
        <v>28.400000000000002</v>
      </c>
      <c r="H88" s="3">
        <v>28</v>
      </c>
      <c r="I88" s="10">
        <f t="shared" si="7"/>
        <v>28</v>
      </c>
      <c r="J88" s="9">
        <f t="shared" si="11"/>
        <v>8.4</v>
      </c>
      <c r="K88" s="15">
        <f t="shared" si="8"/>
        <v>36.800000000000004</v>
      </c>
      <c r="L88" s="10">
        <v>25</v>
      </c>
      <c r="M88" s="10" t="s">
        <v>691</v>
      </c>
    </row>
    <row r="89" spans="1:13" ht="19.5" customHeight="1">
      <c r="A89" s="3" t="str">
        <f t="shared" si="9"/>
        <v>03</v>
      </c>
      <c r="B89" s="6">
        <v>1703006</v>
      </c>
      <c r="C89" s="6" t="s">
        <v>134</v>
      </c>
      <c r="D89" s="13" t="s">
        <v>135</v>
      </c>
      <c r="E89" s="6"/>
      <c r="F89" s="3">
        <v>60</v>
      </c>
      <c r="G89" s="14">
        <f t="shared" si="10"/>
        <v>24</v>
      </c>
      <c r="H89" s="3">
        <v>41</v>
      </c>
      <c r="I89" s="10">
        <f t="shared" si="7"/>
        <v>41</v>
      </c>
      <c r="J89" s="9">
        <f t="shared" si="11"/>
        <v>12.299999999999999</v>
      </c>
      <c r="K89" s="15">
        <f t="shared" si="8"/>
        <v>36.299999999999997</v>
      </c>
      <c r="L89" s="10">
        <v>26</v>
      </c>
      <c r="M89" s="10" t="s">
        <v>691</v>
      </c>
    </row>
    <row r="90" spans="1:13" ht="19.5" customHeight="1">
      <c r="A90" s="3" t="str">
        <f t="shared" si="9"/>
        <v>03</v>
      </c>
      <c r="B90" s="6">
        <v>1703016</v>
      </c>
      <c r="C90" s="6" t="s">
        <v>142</v>
      </c>
      <c r="D90" s="13" t="s">
        <v>143</v>
      </c>
      <c r="E90" s="6"/>
      <c r="F90" s="3">
        <v>60</v>
      </c>
      <c r="G90" s="14">
        <f t="shared" si="10"/>
        <v>24</v>
      </c>
      <c r="H90" s="3">
        <v>34</v>
      </c>
      <c r="I90" s="10">
        <f t="shared" si="7"/>
        <v>34</v>
      </c>
      <c r="J90" s="9">
        <f t="shared" si="11"/>
        <v>10.199999999999999</v>
      </c>
      <c r="K90" s="15">
        <f t="shared" si="8"/>
        <v>34.200000000000003</v>
      </c>
      <c r="L90" s="10">
        <v>27</v>
      </c>
      <c r="M90" s="10" t="s">
        <v>691</v>
      </c>
    </row>
    <row r="91" spans="1:13" ht="19.5" customHeight="1">
      <c r="A91" s="3" t="str">
        <f t="shared" si="9"/>
        <v>03</v>
      </c>
      <c r="B91" s="6">
        <v>1703002</v>
      </c>
      <c r="C91" s="6" t="s">
        <v>128</v>
      </c>
      <c r="D91" s="13" t="s">
        <v>129</v>
      </c>
      <c r="E91" s="6"/>
      <c r="F91" s="3">
        <v>96</v>
      </c>
      <c r="G91" s="14">
        <f t="shared" si="10"/>
        <v>38.400000000000006</v>
      </c>
      <c r="H91" s="3" t="s">
        <v>692</v>
      </c>
      <c r="I91" s="10">
        <v>0</v>
      </c>
      <c r="J91" s="9">
        <f t="shared" si="11"/>
        <v>0</v>
      </c>
      <c r="K91" s="15">
        <v>0</v>
      </c>
      <c r="L91" s="10">
        <v>28</v>
      </c>
      <c r="M91" s="10" t="s">
        <v>691</v>
      </c>
    </row>
    <row r="92" spans="1:13" ht="19.5" customHeight="1">
      <c r="A92" s="3" t="str">
        <f t="shared" si="9"/>
        <v>03</v>
      </c>
      <c r="B92" s="6">
        <v>1703040</v>
      </c>
      <c r="C92" s="6" t="s">
        <v>158</v>
      </c>
      <c r="D92" s="13" t="s">
        <v>159</v>
      </c>
      <c r="E92" s="6"/>
      <c r="F92" s="3">
        <v>96</v>
      </c>
      <c r="G92" s="14">
        <f t="shared" si="10"/>
        <v>38.400000000000006</v>
      </c>
      <c r="H92" s="3" t="s">
        <v>693</v>
      </c>
      <c r="I92" s="10">
        <v>0</v>
      </c>
      <c r="J92" s="9">
        <f t="shared" si="11"/>
        <v>0</v>
      </c>
      <c r="K92" s="15">
        <v>0</v>
      </c>
      <c r="L92" s="10">
        <v>28</v>
      </c>
      <c r="M92" s="10" t="s">
        <v>694</v>
      </c>
    </row>
    <row r="93" spans="1:13" ht="19.5" customHeight="1">
      <c r="A93" s="3" t="str">
        <f t="shared" si="9"/>
        <v>03</v>
      </c>
      <c r="B93" s="6">
        <v>1703039</v>
      </c>
      <c r="C93" s="6" t="s">
        <v>156</v>
      </c>
      <c r="D93" s="13" t="s">
        <v>157</v>
      </c>
      <c r="E93" s="6"/>
      <c r="F93" s="3">
        <v>80</v>
      </c>
      <c r="G93" s="14">
        <f t="shared" si="10"/>
        <v>32</v>
      </c>
      <c r="H93" s="3" t="s">
        <v>695</v>
      </c>
      <c r="I93" s="10">
        <v>0</v>
      </c>
      <c r="J93" s="9">
        <f t="shared" si="11"/>
        <v>0</v>
      </c>
      <c r="K93" s="15">
        <v>0</v>
      </c>
      <c r="L93" s="10">
        <v>28</v>
      </c>
      <c r="M93" s="10" t="s">
        <v>696</v>
      </c>
    </row>
    <row r="94" spans="1:13" ht="19.5" customHeight="1">
      <c r="A94" s="3" t="str">
        <f t="shared" si="9"/>
        <v>03</v>
      </c>
      <c r="B94" s="6">
        <v>1703072</v>
      </c>
      <c r="C94" s="6" t="s">
        <v>184</v>
      </c>
      <c r="D94" s="13" t="s">
        <v>185</v>
      </c>
      <c r="E94" s="6"/>
      <c r="F94" s="3">
        <v>79</v>
      </c>
      <c r="G94" s="14">
        <f t="shared" si="10"/>
        <v>31.6</v>
      </c>
      <c r="H94" s="3" t="s">
        <v>697</v>
      </c>
      <c r="I94" s="10">
        <v>0</v>
      </c>
      <c r="J94" s="9">
        <f t="shared" si="11"/>
        <v>0</v>
      </c>
      <c r="K94" s="15">
        <v>0</v>
      </c>
      <c r="L94" s="10">
        <v>28</v>
      </c>
      <c r="M94" s="10" t="s">
        <v>698</v>
      </c>
    </row>
    <row r="95" spans="1:13" ht="19.5" customHeight="1">
      <c r="A95" s="3" t="str">
        <f t="shared" si="9"/>
        <v>03</v>
      </c>
      <c r="B95" s="6">
        <v>1703087</v>
      </c>
      <c r="C95" s="6" t="s">
        <v>190</v>
      </c>
      <c r="D95" s="13" t="s">
        <v>191</v>
      </c>
      <c r="E95" s="6"/>
      <c r="F95" s="3">
        <v>75</v>
      </c>
      <c r="G95" s="14">
        <f t="shared" si="10"/>
        <v>30</v>
      </c>
      <c r="H95" s="3" t="s">
        <v>697</v>
      </c>
      <c r="I95" s="10">
        <v>0</v>
      </c>
      <c r="J95" s="9">
        <f t="shared" si="11"/>
        <v>0</v>
      </c>
      <c r="K95" s="15">
        <v>0</v>
      </c>
      <c r="L95" s="10">
        <v>28</v>
      </c>
      <c r="M95" s="10" t="s">
        <v>698</v>
      </c>
    </row>
    <row r="96" spans="1:13" ht="19.5" customHeight="1">
      <c r="A96" s="3" t="str">
        <f t="shared" si="9"/>
        <v>03</v>
      </c>
      <c r="B96" s="6">
        <v>1703038</v>
      </c>
      <c r="C96" s="6" t="s">
        <v>154</v>
      </c>
      <c r="D96" s="13" t="s">
        <v>155</v>
      </c>
      <c r="E96" s="6"/>
      <c r="F96" s="3">
        <v>66</v>
      </c>
      <c r="G96" s="14">
        <f t="shared" si="10"/>
        <v>26.400000000000002</v>
      </c>
      <c r="H96" s="3" t="s">
        <v>697</v>
      </c>
      <c r="I96" s="10">
        <v>0</v>
      </c>
      <c r="J96" s="9">
        <f t="shared" si="11"/>
        <v>0</v>
      </c>
      <c r="K96" s="15">
        <v>0</v>
      </c>
      <c r="L96" s="10">
        <v>28</v>
      </c>
      <c r="M96" s="10" t="s">
        <v>698</v>
      </c>
    </row>
    <row r="97" spans="1:13" ht="19.5" customHeight="1">
      <c r="A97" s="3" t="str">
        <f t="shared" si="9"/>
        <v>03</v>
      </c>
      <c r="B97" s="6">
        <v>1703028</v>
      </c>
      <c r="C97" s="6" t="s">
        <v>152</v>
      </c>
      <c r="D97" s="13" t="s">
        <v>153</v>
      </c>
      <c r="E97" s="6"/>
      <c r="F97" s="3">
        <v>62</v>
      </c>
      <c r="G97" s="14">
        <f t="shared" si="10"/>
        <v>24.8</v>
      </c>
      <c r="H97" s="3" t="s">
        <v>697</v>
      </c>
      <c r="I97" s="10">
        <v>0</v>
      </c>
      <c r="J97" s="9">
        <f t="shared" si="11"/>
        <v>0</v>
      </c>
      <c r="K97" s="15">
        <v>0</v>
      </c>
      <c r="L97" s="10">
        <v>28</v>
      </c>
      <c r="M97" s="10" t="s">
        <v>698</v>
      </c>
    </row>
    <row r="98" spans="1:13" ht="19.5" customHeight="1">
      <c r="A98" s="3" t="str">
        <f t="shared" si="9"/>
        <v>04</v>
      </c>
      <c r="B98" s="3">
        <v>1704053</v>
      </c>
      <c r="C98" s="6" t="s">
        <v>232</v>
      </c>
      <c r="D98" s="13" t="s">
        <v>233</v>
      </c>
      <c r="E98" s="6"/>
      <c r="F98" s="3">
        <v>100</v>
      </c>
      <c r="G98" s="14">
        <f t="shared" si="10"/>
        <v>40</v>
      </c>
      <c r="H98" s="3">
        <v>45</v>
      </c>
      <c r="I98" s="10">
        <f t="shared" ref="I98:I126" si="12">H98+E98</f>
        <v>45</v>
      </c>
      <c r="J98" s="9">
        <f t="shared" si="11"/>
        <v>13.5</v>
      </c>
      <c r="K98" s="15">
        <f t="shared" ref="K98:K126" si="13">G98+J98</f>
        <v>53.5</v>
      </c>
      <c r="L98" s="10">
        <v>1</v>
      </c>
      <c r="M98" s="10" t="s">
        <v>699</v>
      </c>
    </row>
    <row r="99" spans="1:13" ht="19.5" customHeight="1">
      <c r="A99" s="3" t="str">
        <f t="shared" si="9"/>
        <v>04</v>
      </c>
      <c r="B99" s="3">
        <v>1704069</v>
      </c>
      <c r="C99" s="6" t="s">
        <v>252</v>
      </c>
      <c r="D99" s="13" t="s">
        <v>253</v>
      </c>
      <c r="E99" s="6"/>
      <c r="F99" s="3">
        <v>98</v>
      </c>
      <c r="G99" s="14">
        <f t="shared" si="10"/>
        <v>39.200000000000003</v>
      </c>
      <c r="H99" s="3">
        <v>46</v>
      </c>
      <c r="I99" s="10">
        <f t="shared" si="12"/>
        <v>46</v>
      </c>
      <c r="J99" s="9">
        <f t="shared" si="11"/>
        <v>13.799999999999999</v>
      </c>
      <c r="K99" s="15">
        <f t="shared" si="13"/>
        <v>53</v>
      </c>
      <c r="L99" s="10">
        <v>2</v>
      </c>
      <c r="M99" s="10" t="s">
        <v>700</v>
      </c>
    </row>
    <row r="100" spans="1:13" ht="19.5" customHeight="1">
      <c r="A100" s="3" t="str">
        <f t="shared" si="9"/>
        <v>04</v>
      </c>
      <c r="B100" s="3">
        <v>1704009</v>
      </c>
      <c r="C100" s="6" t="s">
        <v>200</v>
      </c>
      <c r="D100" s="13" t="s">
        <v>201</v>
      </c>
      <c r="E100" s="6"/>
      <c r="F100" s="3">
        <v>100</v>
      </c>
      <c r="G100" s="14">
        <f t="shared" si="10"/>
        <v>40</v>
      </c>
      <c r="H100" s="3">
        <v>36</v>
      </c>
      <c r="I100" s="10">
        <f t="shared" si="12"/>
        <v>36</v>
      </c>
      <c r="J100" s="9">
        <f t="shared" si="11"/>
        <v>10.799999999999999</v>
      </c>
      <c r="K100" s="15">
        <f t="shared" si="13"/>
        <v>50.8</v>
      </c>
      <c r="L100" s="10">
        <v>3</v>
      </c>
      <c r="M100" s="10" t="s">
        <v>651</v>
      </c>
    </row>
    <row r="101" spans="1:13" ht="19.5" customHeight="1">
      <c r="A101" s="3" t="str">
        <f t="shared" si="9"/>
        <v>04</v>
      </c>
      <c r="B101" s="3">
        <v>1704035</v>
      </c>
      <c r="C101" s="6" t="s">
        <v>220</v>
      </c>
      <c r="D101" s="13" t="s">
        <v>221</v>
      </c>
      <c r="E101" s="6"/>
      <c r="F101" s="3">
        <v>85</v>
      </c>
      <c r="G101" s="14">
        <f t="shared" si="10"/>
        <v>34</v>
      </c>
      <c r="H101" s="3">
        <v>55</v>
      </c>
      <c r="I101" s="10">
        <f t="shared" si="12"/>
        <v>55</v>
      </c>
      <c r="J101" s="9">
        <f t="shared" si="11"/>
        <v>16.5</v>
      </c>
      <c r="K101" s="15">
        <f t="shared" si="13"/>
        <v>50.5</v>
      </c>
      <c r="L101" s="10">
        <v>4</v>
      </c>
      <c r="M101" s="10" t="s">
        <v>701</v>
      </c>
    </row>
    <row r="102" spans="1:13" ht="19.5" customHeight="1">
      <c r="A102" s="3" t="str">
        <f t="shared" si="9"/>
        <v>04</v>
      </c>
      <c r="B102" s="3">
        <v>1704082</v>
      </c>
      <c r="C102" s="6" t="s">
        <v>256</v>
      </c>
      <c r="D102" s="13" t="s">
        <v>257</v>
      </c>
      <c r="E102" s="6"/>
      <c r="F102" s="3">
        <v>87</v>
      </c>
      <c r="G102" s="14">
        <f t="shared" si="10"/>
        <v>34.800000000000004</v>
      </c>
      <c r="H102" s="3">
        <v>52</v>
      </c>
      <c r="I102" s="10">
        <f t="shared" si="12"/>
        <v>52</v>
      </c>
      <c r="J102" s="9">
        <f t="shared" si="11"/>
        <v>15.6</v>
      </c>
      <c r="K102" s="15">
        <f t="shared" si="13"/>
        <v>50.400000000000006</v>
      </c>
      <c r="L102" s="10">
        <v>5</v>
      </c>
      <c r="M102" s="10" t="s">
        <v>702</v>
      </c>
    </row>
    <row r="103" spans="1:13" ht="19.5" customHeight="1">
      <c r="A103" s="3" t="str">
        <f t="shared" si="9"/>
        <v>04</v>
      </c>
      <c r="B103" s="3">
        <v>1704060</v>
      </c>
      <c r="C103" s="6" t="s">
        <v>238</v>
      </c>
      <c r="D103" s="13" t="s">
        <v>239</v>
      </c>
      <c r="E103" s="6"/>
      <c r="F103" s="3">
        <v>91</v>
      </c>
      <c r="G103" s="14">
        <f t="shared" si="10"/>
        <v>36.4</v>
      </c>
      <c r="H103" s="3">
        <v>45</v>
      </c>
      <c r="I103" s="10">
        <f t="shared" si="12"/>
        <v>45</v>
      </c>
      <c r="J103" s="9">
        <f t="shared" si="11"/>
        <v>13.5</v>
      </c>
      <c r="K103" s="15">
        <f t="shared" si="13"/>
        <v>49.9</v>
      </c>
      <c r="L103" s="10">
        <v>6</v>
      </c>
      <c r="M103" s="10" t="s">
        <v>703</v>
      </c>
    </row>
    <row r="104" spans="1:13" ht="19.5" customHeight="1">
      <c r="A104" s="3" t="str">
        <f t="shared" si="9"/>
        <v>04</v>
      </c>
      <c r="B104" s="3">
        <v>1704086</v>
      </c>
      <c r="C104" s="6" t="s">
        <v>260</v>
      </c>
      <c r="D104" s="13" t="s">
        <v>261</v>
      </c>
      <c r="E104" s="6"/>
      <c r="F104" s="3">
        <v>94</v>
      </c>
      <c r="G104" s="14">
        <f t="shared" si="10"/>
        <v>37.6</v>
      </c>
      <c r="H104" s="3">
        <v>36</v>
      </c>
      <c r="I104" s="10">
        <f t="shared" si="12"/>
        <v>36</v>
      </c>
      <c r="J104" s="9">
        <f t="shared" si="11"/>
        <v>10.799999999999999</v>
      </c>
      <c r="K104" s="15">
        <f t="shared" si="13"/>
        <v>48.4</v>
      </c>
      <c r="L104" s="10">
        <v>7</v>
      </c>
      <c r="M104" s="10" t="s">
        <v>704</v>
      </c>
    </row>
    <row r="105" spans="1:13" ht="19.5" customHeight="1">
      <c r="A105" s="3" t="str">
        <f t="shared" si="9"/>
        <v>04</v>
      </c>
      <c r="B105" s="3">
        <v>1704037</v>
      </c>
      <c r="C105" s="6" t="s">
        <v>222</v>
      </c>
      <c r="D105" s="13" t="s">
        <v>223</v>
      </c>
      <c r="E105" s="6"/>
      <c r="F105" s="3">
        <v>81</v>
      </c>
      <c r="G105" s="14">
        <f t="shared" si="10"/>
        <v>32.4</v>
      </c>
      <c r="H105" s="3">
        <v>49</v>
      </c>
      <c r="I105" s="10">
        <f t="shared" si="12"/>
        <v>49</v>
      </c>
      <c r="J105" s="9">
        <f t="shared" si="11"/>
        <v>14.7</v>
      </c>
      <c r="K105" s="15">
        <f t="shared" si="13"/>
        <v>47.099999999999994</v>
      </c>
      <c r="L105" s="10">
        <v>8</v>
      </c>
      <c r="M105" s="10" t="s">
        <v>705</v>
      </c>
    </row>
    <row r="106" spans="1:13" ht="19.5" customHeight="1">
      <c r="A106" s="3" t="str">
        <f t="shared" si="9"/>
        <v>04</v>
      </c>
      <c r="B106" s="3">
        <v>1704016</v>
      </c>
      <c r="C106" s="6" t="s">
        <v>202</v>
      </c>
      <c r="D106" s="13" t="s">
        <v>203</v>
      </c>
      <c r="E106" s="6"/>
      <c r="F106" s="3">
        <v>90</v>
      </c>
      <c r="G106" s="14">
        <f t="shared" si="10"/>
        <v>36</v>
      </c>
      <c r="H106" s="3">
        <v>35</v>
      </c>
      <c r="I106" s="10">
        <f t="shared" si="12"/>
        <v>35</v>
      </c>
      <c r="J106" s="9">
        <f t="shared" si="11"/>
        <v>10.5</v>
      </c>
      <c r="K106" s="15">
        <f t="shared" si="13"/>
        <v>46.5</v>
      </c>
      <c r="L106" s="10">
        <v>9</v>
      </c>
      <c r="M106" s="10" t="s">
        <v>706</v>
      </c>
    </row>
    <row r="107" spans="1:13" ht="19.5" customHeight="1">
      <c r="A107" s="3" t="str">
        <f t="shared" si="9"/>
        <v>04</v>
      </c>
      <c r="B107" s="3">
        <v>1704028</v>
      </c>
      <c r="C107" s="6" t="s">
        <v>208</v>
      </c>
      <c r="D107" s="13" t="s">
        <v>209</v>
      </c>
      <c r="E107" s="6"/>
      <c r="F107" s="3">
        <v>87</v>
      </c>
      <c r="G107" s="14">
        <f t="shared" si="10"/>
        <v>34.800000000000004</v>
      </c>
      <c r="H107" s="3">
        <v>37</v>
      </c>
      <c r="I107" s="10">
        <f t="shared" si="12"/>
        <v>37</v>
      </c>
      <c r="J107" s="9">
        <f t="shared" si="11"/>
        <v>11.1</v>
      </c>
      <c r="K107" s="15">
        <f t="shared" si="13"/>
        <v>45.900000000000006</v>
      </c>
      <c r="L107" s="10">
        <v>10</v>
      </c>
      <c r="M107" s="10" t="s">
        <v>662</v>
      </c>
    </row>
    <row r="108" spans="1:13" ht="19.5" customHeight="1">
      <c r="A108" s="3" t="str">
        <f t="shared" si="9"/>
        <v>04</v>
      </c>
      <c r="B108" s="3">
        <v>1704050</v>
      </c>
      <c r="C108" s="6" t="s">
        <v>228</v>
      </c>
      <c r="D108" s="13" t="s">
        <v>229</v>
      </c>
      <c r="E108" s="6"/>
      <c r="F108" s="3">
        <v>81</v>
      </c>
      <c r="G108" s="14">
        <f t="shared" si="10"/>
        <v>32.4</v>
      </c>
      <c r="H108" s="3">
        <v>43</v>
      </c>
      <c r="I108" s="10">
        <f t="shared" si="12"/>
        <v>43</v>
      </c>
      <c r="J108" s="9">
        <f t="shared" si="11"/>
        <v>12.9</v>
      </c>
      <c r="K108" s="15">
        <f t="shared" si="13"/>
        <v>45.3</v>
      </c>
      <c r="L108" s="10">
        <v>11</v>
      </c>
      <c r="M108" s="10" t="s">
        <v>662</v>
      </c>
    </row>
    <row r="109" spans="1:13" ht="19.5" customHeight="1">
      <c r="A109" s="3" t="str">
        <f t="shared" si="9"/>
        <v>04</v>
      </c>
      <c r="B109" s="3">
        <v>1704068</v>
      </c>
      <c r="C109" s="6" t="s">
        <v>250</v>
      </c>
      <c r="D109" s="13" t="s">
        <v>251</v>
      </c>
      <c r="E109" s="6"/>
      <c r="F109" s="3">
        <v>74</v>
      </c>
      <c r="G109" s="14">
        <f t="shared" si="10"/>
        <v>29.6</v>
      </c>
      <c r="H109" s="3">
        <v>51</v>
      </c>
      <c r="I109" s="10">
        <f t="shared" si="12"/>
        <v>51</v>
      </c>
      <c r="J109" s="9">
        <f t="shared" si="11"/>
        <v>15.299999999999999</v>
      </c>
      <c r="K109" s="15">
        <f t="shared" si="13"/>
        <v>44.9</v>
      </c>
      <c r="L109" s="10">
        <v>12</v>
      </c>
      <c r="M109" s="10" t="s">
        <v>665</v>
      </c>
    </row>
    <row r="110" spans="1:13" ht="19.5" customHeight="1">
      <c r="A110" s="3" t="str">
        <f t="shared" si="9"/>
        <v>04</v>
      </c>
      <c r="B110" s="3">
        <v>1704051</v>
      </c>
      <c r="C110" s="6" t="s">
        <v>230</v>
      </c>
      <c r="D110" s="13" t="s">
        <v>231</v>
      </c>
      <c r="E110" s="6"/>
      <c r="F110" s="3">
        <v>76</v>
      </c>
      <c r="G110" s="14">
        <f t="shared" si="10"/>
        <v>30.400000000000002</v>
      </c>
      <c r="H110" s="3">
        <v>45</v>
      </c>
      <c r="I110" s="10">
        <f t="shared" si="12"/>
        <v>45</v>
      </c>
      <c r="J110" s="9">
        <f t="shared" si="11"/>
        <v>13.5</v>
      </c>
      <c r="K110" s="15">
        <f t="shared" si="13"/>
        <v>43.900000000000006</v>
      </c>
      <c r="L110" s="10">
        <v>13</v>
      </c>
      <c r="M110" s="10" t="s">
        <v>665</v>
      </c>
    </row>
    <row r="111" spans="1:13" ht="19.5" customHeight="1">
      <c r="A111" s="3" t="str">
        <f t="shared" si="9"/>
        <v>04</v>
      </c>
      <c r="B111" s="3">
        <v>1704003</v>
      </c>
      <c r="C111" s="6" t="s">
        <v>196</v>
      </c>
      <c r="D111" s="13" t="s">
        <v>197</v>
      </c>
      <c r="E111" s="6"/>
      <c r="F111" s="3">
        <v>83</v>
      </c>
      <c r="G111" s="14">
        <f t="shared" si="10"/>
        <v>33.200000000000003</v>
      </c>
      <c r="H111" s="3">
        <v>34</v>
      </c>
      <c r="I111" s="10">
        <f t="shared" si="12"/>
        <v>34</v>
      </c>
      <c r="J111" s="9">
        <f t="shared" si="11"/>
        <v>10.199999999999999</v>
      </c>
      <c r="K111" s="15">
        <f t="shared" si="13"/>
        <v>43.400000000000006</v>
      </c>
      <c r="L111" s="10">
        <v>14</v>
      </c>
      <c r="M111" s="10" t="s">
        <v>665</v>
      </c>
    </row>
    <row r="112" spans="1:13" ht="19.5" customHeight="1">
      <c r="A112" s="3" t="str">
        <f t="shared" si="9"/>
        <v>04</v>
      </c>
      <c r="B112" s="3">
        <v>1704001</v>
      </c>
      <c r="C112" s="6" t="s">
        <v>194</v>
      </c>
      <c r="D112" s="13" t="s">
        <v>195</v>
      </c>
      <c r="E112" s="6"/>
      <c r="F112" s="3">
        <v>76</v>
      </c>
      <c r="G112" s="14">
        <f t="shared" si="10"/>
        <v>30.400000000000002</v>
      </c>
      <c r="H112" s="3">
        <v>40</v>
      </c>
      <c r="I112" s="10">
        <f t="shared" si="12"/>
        <v>40</v>
      </c>
      <c r="J112" s="9">
        <f t="shared" si="11"/>
        <v>12</v>
      </c>
      <c r="K112" s="15">
        <f t="shared" si="13"/>
        <v>42.400000000000006</v>
      </c>
      <c r="L112" s="10">
        <v>15</v>
      </c>
      <c r="M112" s="10" t="s">
        <v>665</v>
      </c>
    </row>
    <row r="113" spans="1:13" ht="19.5" customHeight="1">
      <c r="A113" s="3" t="str">
        <f t="shared" si="9"/>
        <v>04</v>
      </c>
      <c r="B113" s="3">
        <v>1704054</v>
      </c>
      <c r="C113" s="6" t="s">
        <v>234</v>
      </c>
      <c r="D113" s="13" t="s">
        <v>235</v>
      </c>
      <c r="E113" s="6"/>
      <c r="F113" s="3">
        <v>65</v>
      </c>
      <c r="G113" s="14">
        <f t="shared" si="10"/>
        <v>26</v>
      </c>
      <c r="H113" s="3">
        <v>54</v>
      </c>
      <c r="I113" s="10">
        <f t="shared" si="12"/>
        <v>54</v>
      </c>
      <c r="J113" s="9">
        <f t="shared" si="11"/>
        <v>16.2</v>
      </c>
      <c r="K113" s="15">
        <f t="shared" si="13"/>
        <v>42.2</v>
      </c>
      <c r="L113" s="10">
        <v>16</v>
      </c>
      <c r="M113" s="10" t="s">
        <v>707</v>
      </c>
    </row>
    <row r="114" spans="1:13" ht="19.5" customHeight="1">
      <c r="A114" s="3" t="str">
        <f t="shared" si="9"/>
        <v>04</v>
      </c>
      <c r="B114" s="3">
        <v>1704061</v>
      </c>
      <c r="C114" s="6" t="s">
        <v>240</v>
      </c>
      <c r="D114" s="13" t="s">
        <v>241</v>
      </c>
      <c r="E114" s="6"/>
      <c r="F114" s="3">
        <v>63</v>
      </c>
      <c r="G114" s="14">
        <f t="shared" si="10"/>
        <v>25.200000000000003</v>
      </c>
      <c r="H114" s="3">
        <v>56</v>
      </c>
      <c r="I114" s="10">
        <f t="shared" si="12"/>
        <v>56</v>
      </c>
      <c r="J114" s="9">
        <f t="shared" si="11"/>
        <v>16.8</v>
      </c>
      <c r="K114" s="15">
        <f t="shared" si="13"/>
        <v>42</v>
      </c>
      <c r="L114" s="10">
        <v>17</v>
      </c>
      <c r="M114" s="10" t="s">
        <v>707</v>
      </c>
    </row>
    <row r="115" spans="1:13" ht="19.5" customHeight="1">
      <c r="A115" s="3" t="str">
        <f t="shared" si="9"/>
        <v>04</v>
      </c>
      <c r="B115" s="3">
        <v>1704033</v>
      </c>
      <c r="C115" s="6" t="s">
        <v>216</v>
      </c>
      <c r="D115" s="13" t="s">
        <v>217</v>
      </c>
      <c r="E115" s="6"/>
      <c r="F115" s="3">
        <v>76</v>
      </c>
      <c r="G115" s="14">
        <f t="shared" si="10"/>
        <v>30.400000000000002</v>
      </c>
      <c r="H115" s="3">
        <v>37</v>
      </c>
      <c r="I115" s="10">
        <f t="shared" si="12"/>
        <v>37</v>
      </c>
      <c r="J115" s="9">
        <f t="shared" si="11"/>
        <v>11.1</v>
      </c>
      <c r="K115" s="15">
        <f t="shared" si="13"/>
        <v>41.5</v>
      </c>
      <c r="L115" s="10">
        <v>18</v>
      </c>
      <c r="M115" s="10" t="s">
        <v>707</v>
      </c>
    </row>
    <row r="116" spans="1:13" ht="19.5" customHeight="1">
      <c r="A116" s="3" t="str">
        <f t="shared" si="9"/>
        <v>04</v>
      </c>
      <c r="B116" s="3">
        <v>1704032</v>
      </c>
      <c r="C116" s="6" t="s">
        <v>214</v>
      </c>
      <c r="D116" s="13" t="s">
        <v>215</v>
      </c>
      <c r="E116" s="6"/>
      <c r="F116" s="3">
        <v>75</v>
      </c>
      <c r="G116" s="14">
        <f t="shared" si="10"/>
        <v>30</v>
      </c>
      <c r="H116" s="3">
        <v>38</v>
      </c>
      <c r="I116" s="10">
        <f t="shared" si="12"/>
        <v>38</v>
      </c>
      <c r="J116" s="9">
        <f t="shared" si="11"/>
        <v>11.4</v>
      </c>
      <c r="K116" s="15">
        <f t="shared" si="13"/>
        <v>41.4</v>
      </c>
      <c r="L116" s="10">
        <v>19</v>
      </c>
      <c r="M116" s="10" t="s">
        <v>707</v>
      </c>
    </row>
    <row r="117" spans="1:13" ht="19.5" customHeight="1">
      <c r="A117" s="3" t="str">
        <f t="shared" si="9"/>
        <v>04</v>
      </c>
      <c r="B117" s="3">
        <v>1704025</v>
      </c>
      <c r="C117" s="6" t="s">
        <v>206</v>
      </c>
      <c r="D117" s="13" t="s">
        <v>207</v>
      </c>
      <c r="E117" s="6"/>
      <c r="F117" s="3">
        <v>73</v>
      </c>
      <c r="G117" s="14">
        <f t="shared" si="10"/>
        <v>29.200000000000003</v>
      </c>
      <c r="H117" s="3">
        <v>37</v>
      </c>
      <c r="I117" s="10">
        <f t="shared" si="12"/>
        <v>37</v>
      </c>
      <c r="J117" s="9">
        <f t="shared" si="11"/>
        <v>11.1</v>
      </c>
      <c r="K117" s="15">
        <f t="shared" si="13"/>
        <v>40.300000000000004</v>
      </c>
      <c r="L117" s="10">
        <v>20</v>
      </c>
      <c r="M117" s="10" t="s">
        <v>708</v>
      </c>
    </row>
    <row r="118" spans="1:13" ht="19.5" customHeight="1">
      <c r="A118" s="3" t="str">
        <f t="shared" si="9"/>
        <v>04</v>
      </c>
      <c r="B118" s="3">
        <v>1704030</v>
      </c>
      <c r="C118" s="6" t="s">
        <v>212</v>
      </c>
      <c r="D118" s="13" t="s">
        <v>213</v>
      </c>
      <c r="E118" s="6"/>
      <c r="F118" s="3">
        <v>74</v>
      </c>
      <c r="G118" s="14">
        <f t="shared" si="10"/>
        <v>29.6</v>
      </c>
      <c r="H118" s="3">
        <v>35</v>
      </c>
      <c r="I118" s="10">
        <f t="shared" si="12"/>
        <v>35</v>
      </c>
      <c r="J118" s="9">
        <f t="shared" si="11"/>
        <v>10.5</v>
      </c>
      <c r="K118" s="15">
        <f t="shared" si="13"/>
        <v>40.1</v>
      </c>
      <c r="L118" s="10">
        <v>21</v>
      </c>
      <c r="M118" s="10" t="s">
        <v>707</v>
      </c>
    </row>
    <row r="119" spans="1:13" ht="19.5" customHeight="1">
      <c r="A119" s="3" t="str">
        <f t="shared" si="9"/>
        <v>04</v>
      </c>
      <c r="B119" s="3">
        <v>1704064</v>
      </c>
      <c r="C119" s="6" t="s">
        <v>242</v>
      </c>
      <c r="D119" s="13" t="s">
        <v>243</v>
      </c>
      <c r="E119" s="6"/>
      <c r="F119" s="3">
        <v>72</v>
      </c>
      <c r="G119" s="14">
        <f t="shared" si="10"/>
        <v>28.8</v>
      </c>
      <c r="H119" s="3">
        <v>36</v>
      </c>
      <c r="I119" s="10">
        <f t="shared" si="12"/>
        <v>36</v>
      </c>
      <c r="J119" s="9">
        <f t="shared" si="11"/>
        <v>10.799999999999999</v>
      </c>
      <c r="K119" s="15">
        <f t="shared" si="13"/>
        <v>39.6</v>
      </c>
      <c r="L119" s="10">
        <v>22</v>
      </c>
      <c r="M119" s="10" t="s">
        <v>680</v>
      </c>
    </row>
    <row r="120" spans="1:13" ht="19.5" customHeight="1">
      <c r="A120" s="3" t="str">
        <f t="shared" si="9"/>
        <v>04</v>
      </c>
      <c r="B120" s="3">
        <v>1704078</v>
      </c>
      <c r="C120" s="6" t="s">
        <v>254</v>
      </c>
      <c r="D120" s="13" t="s">
        <v>255</v>
      </c>
      <c r="E120" s="6"/>
      <c r="F120" s="3">
        <v>70</v>
      </c>
      <c r="G120" s="14">
        <f t="shared" si="10"/>
        <v>28</v>
      </c>
      <c r="H120" s="3">
        <v>36</v>
      </c>
      <c r="I120" s="10">
        <f t="shared" si="12"/>
        <v>36</v>
      </c>
      <c r="J120" s="9">
        <f t="shared" si="11"/>
        <v>10.799999999999999</v>
      </c>
      <c r="K120" s="15">
        <f t="shared" si="13"/>
        <v>38.799999999999997</v>
      </c>
      <c r="L120" s="10">
        <v>23</v>
      </c>
      <c r="M120" s="10" t="s">
        <v>709</v>
      </c>
    </row>
    <row r="121" spans="1:13" ht="19.5" customHeight="1">
      <c r="A121" s="3" t="str">
        <f t="shared" si="9"/>
        <v>04</v>
      </c>
      <c r="B121" s="3">
        <v>1704065</v>
      </c>
      <c r="C121" s="6" t="s">
        <v>244</v>
      </c>
      <c r="D121" s="13" t="s">
        <v>245</v>
      </c>
      <c r="E121" s="6"/>
      <c r="F121" s="3">
        <v>66</v>
      </c>
      <c r="G121" s="14">
        <f t="shared" si="10"/>
        <v>26.400000000000002</v>
      </c>
      <c r="H121" s="3">
        <v>37</v>
      </c>
      <c r="I121" s="10">
        <f t="shared" si="12"/>
        <v>37</v>
      </c>
      <c r="J121" s="9">
        <f t="shared" si="11"/>
        <v>11.1</v>
      </c>
      <c r="K121" s="15">
        <f t="shared" si="13"/>
        <v>37.5</v>
      </c>
      <c r="L121" s="10">
        <v>24</v>
      </c>
      <c r="M121" s="10" t="s">
        <v>710</v>
      </c>
    </row>
    <row r="122" spans="1:13" ht="19.5" customHeight="1">
      <c r="A122" s="3" t="str">
        <f t="shared" si="9"/>
        <v>04</v>
      </c>
      <c r="B122" s="3">
        <v>1704038</v>
      </c>
      <c r="C122" s="6" t="s">
        <v>224</v>
      </c>
      <c r="D122" s="13" t="s">
        <v>225</v>
      </c>
      <c r="E122" s="6"/>
      <c r="F122" s="3">
        <v>68</v>
      </c>
      <c r="G122" s="14">
        <f t="shared" si="10"/>
        <v>27.200000000000003</v>
      </c>
      <c r="H122" s="3">
        <v>33</v>
      </c>
      <c r="I122" s="10">
        <f t="shared" si="12"/>
        <v>33</v>
      </c>
      <c r="J122" s="9">
        <f t="shared" si="11"/>
        <v>9.9</v>
      </c>
      <c r="K122" s="15">
        <f t="shared" si="13"/>
        <v>37.1</v>
      </c>
      <c r="L122" s="10">
        <v>25</v>
      </c>
      <c r="M122" s="10" t="s">
        <v>711</v>
      </c>
    </row>
    <row r="123" spans="1:13" ht="19.5" customHeight="1">
      <c r="A123" s="3" t="str">
        <f t="shared" si="9"/>
        <v>04</v>
      </c>
      <c r="B123" s="3">
        <v>1704056</v>
      </c>
      <c r="C123" s="6" t="s">
        <v>236</v>
      </c>
      <c r="D123" s="13" t="s">
        <v>237</v>
      </c>
      <c r="E123" s="6"/>
      <c r="F123" s="3">
        <v>67</v>
      </c>
      <c r="G123" s="14">
        <f t="shared" si="10"/>
        <v>26.8</v>
      </c>
      <c r="H123" s="3">
        <v>34</v>
      </c>
      <c r="I123" s="10">
        <f t="shared" si="12"/>
        <v>34</v>
      </c>
      <c r="J123" s="9">
        <f t="shared" si="11"/>
        <v>10.199999999999999</v>
      </c>
      <c r="K123" s="15">
        <f t="shared" si="13"/>
        <v>37</v>
      </c>
      <c r="L123" s="10">
        <v>26</v>
      </c>
      <c r="M123" s="10" t="s">
        <v>712</v>
      </c>
    </row>
    <row r="124" spans="1:13" ht="19.5" customHeight="1">
      <c r="A124" s="3" t="str">
        <f t="shared" si="9"/>
        <v>04</v>
      </c>
      <c r="B124" s="3">
        <v>1704029</v>
      </c>
      <c r="C124" s="6" t="s">
        <v>210</v>
      </c>
      <c r="D124" s="13" t="s">
        <v>211</v>
      </c>
      <c r="E124" s="6"/>
      <c r="F124" s="3">
        <v>64</v>
      </c>
      <c r="G124" s="14">
        <f t="shared" si="10"/>
        <v>25.6</v>
      </c>
      <c r="H124" s="3">
        <v>31</v>
      </c>
      <c r="I124" s="10">
        <f t="shared" si="12"/>
        <v>31</v>
      </c>
      <c r="J124" s="9">
        <f t="shared" si="11"/>
        <v>9.2999999999999989</v>
      </c>
      <c r="K124" s="15">
        <f t="shared" si="13"/>
        <v>34.9</v>
      </c>
      <c r="L124" s="10">
        <v>27</v>
      </c>
      <c r="M124" s="10" t="s">
        <v>712</v>
      </c>
    </row>
    <row r="125" spans="1:13" ht="19.5" customHeight="1">
      <c r="A125" s="3" t="str">
        <f t="shared" si="9"/>
        <v>04</v>
      </c>
      <c r="B125" s="3">
        <v>1704007</v>
      </c>
      <c r="C125" s="6" t="s">
        <v>198</v>
      </c>
      <c r="D125" s="13" t="s">
        <v>199</v>
      </c>
      <c r="E125" s="6"/>
      <c r="F125" s="3">
        <v>57</v>
      </c>
      <c r="G125" s="14">
        <f t="shared" si="10"/>
        <v>22.8</v>
      </c>
      <c r="H125" s="3">
        <v>32</v>
      </c>
      <c r="I125" s="10">
        <f t="shared" si="12"/>
        <v>32</v>
      </c>
      <c r="J125" s="9">
        <f t="shared" si="11"/>
        <v>9.6</v>
      </c>
      <c r="K125" s="15">
        <f t="shared" si="13"/>
        <v>32.4</v>
      </c>
      <c r="L125" s="10">
        <v>28</v>
      </c>
      <c r="M125" s="10" t="s">
        <v>713</v>
      </c>
    </row>
    <row r="126" spans="1:13" ht="19.5" customHeight="1">
      <c r="A126" s="3" t="str">
        <f t="shared" si="9"/>
        <v>04</v>
      </c>
      <c r="B126" s="3">
        <v>1704020</v>
      </c>
      <c r="C126" s="6" t="s">
        <v>204</v>
      </c>
      <c r="D126" s="13" t="s">
        <v>205</v>
      </c>
      <c r="E126" s="6"/>
      <c r="F126" s="3">
        <v>58</v>
      </c>
      <c r="G126" s="14">
        <f t="shared" si="10"/>
        <v>23.200000000000003</v>
      </c>
      <c r="H126" s="3">
        <v>27</v>
      </c>
      <c r="I126" s="10">
        <f t="shared" si="12"/>
        <v>27</v>
      </c>
      <c r="J126" s="9">
        <f t="shared" si="11"/>
        <v>8.1</v>
      </c>
      <c r="K126" s="15">
        <f t="shared" si="13"/>
        <v>31.300000000000004</v>
      </c>
      <c r="L126" s="10">
        <v>29</v>
      </c>
      <c r="M126" s="10" t="s">
        <v>713</v>
      </c>
    </row>
    <row r="127" spans="1:13" ht="19.5" customHeight="1">
      <c r="A127" s="3" t="str">
        <f t="shared" si="9"/>
        <v>04</v>
      </c>
      <c r="B127" s="3">
        <v>1704034</v>
      </c>
      <c r="C127" s="6" t="s">
        <v>218</v>
      </c>
      <c r="D127" s="13" t="s">
        <v>219</v>
      </c>
      <c r="E127" s="6"/>
      <c r="F127" s="3">
        <v>94</v>
      </c>
      <c r="G127" s="14">
        <f t="shared" si="10"/>
        <v>37.6</v>
      </c>
      <c r="H127" s="3" t="s">
        <v>714</v>
      </c>
      <c r="I127" s="10">
        <v>0</v>
      </c>
      <c r="J127" s="9">
        <f t="shared" si="11"/>
        <v>0</v>
      </c>
      <c r="K127" s="15">
        <v>0</v>
      </c>
      <c r="L127" s="10">
        <v>30</v>
      </c>
      <c r="M127" s="10" t="s">
        <v>715</v>
      </c>
    </row>
    <row r="128" spans="1:13" ht="19.5" customHeight="1">
      <c r="A128" s="3" t="str">
        <f t="shared" si="9"/>
        <v>04</v>
      </c>
      <c r="B128" s="3">
        <v>1704047</v>
      </c>
      <c r="C128" s="6" t="s">
        <v>226</v>
      </c>
      <c r="D128" s="13" t="s">
        <v>227</v>
      </c>
      <c r="E128" s="6"/>
      <c r="F128" s="3">
        <v>71</v>
      </c>
      <c r="G128" s="14">
        <f t="shared" si="10"/>
        <v>28.400000000000002</v>
      </c>
      <c r="H128" s="3" t="s">
        <v>714</v>
      </c>
      <c r="I128" s="10">
        <v>0</v>
      </c>
      <c r="J128" s="9">
        <f t="shared" si="11"/>
        <v>0</v>
      </c>
      <c r="K128" s="15">
        <v>0</v>
      </c>
      <c r="L128" s="10">
        <v>30</v>
      </c>
      <c r="M128" s="10" t="s">
        <v>715</v>
      </c>
    </row>
    <row r="129" spans="1:13" ht="19.5" customHeight="1">
      <c r="A129" s="3" t="str">
        <f t="shared" si="9"/>
        <v>04</v>
      </c>
      <c r="B129" s="3">
        <v>1704083</v>
      </c>
      <c r="C129" s="6" t="s">
        <v>258</v>
      </c>
      <c r="D129" s="13" t="s">
        <v>259</v>
      </c>
      <c r="E129" s="6"/>
      <c r="F129" s="3">
        <v>63</v>
      </c>
      <c r="G129" s="14">
        <f t="shared" si="10"/>
        <v>25.200000000000003</v>
      </c>
      <c r="H129" s="3" t="s">
        <v>716</v>
      </c>
      <c r="I129" s="10">
        <v>0</v>
      </c>
      <c r="J129" s="9">
        <f t="shared" si="11"/>
        <v>0</v>
      </c>
      <c r="K129" s="15">
        <v>0</v>
      </c>
      <c r="L129" s="10">
        <v>30</v>
      </c>
      <c r="M129" s="10" t="s">
        <v>717</v>
      </c>
    </row>
    <row r="130" spans="1:13" ht="19.5" customHeight="1">
      <c r="A130" s="3" t="str">
        <f t="shared" si="9"/>
        <v>04</v>
      </c>
      <c r="B130" s="3">
        <v>1704066</v>
      </c>
      <c r="C130" s="6" t="s">
        <v>246</v>
      </c>
      <c r="D130" s="13" t="s">
        <v>247</v>
      </c>
      <c r="E130" s="6"/>
      <c r="F130" s="3">
        <v>58</v>
      </c>
      <c r="G130" s="14">
        <f t="shared" si="10"/>
        <v>23.200000000000003</v>
      </c>
      <c r="H130" s="3" t="s">
        <v>716</v>
      </c>
      <c r="I130" s="10">
        <v>0</v>
      </c>
      <c r="J130" s="9">
        <f t="shared" si="11"/>
        <v>0</v>
      </c>
      <c r="K130" s="15">
        <v>0</v>
      </c>
      <c r="L130" s="10">
        <v>30</v>
      </c>
      <c r="M130" s="10" t="s">
        <v>717</v>
      </c>
    </row>
    <row r="131" spans="1:13" ht="19.5" customHeight="1">
      <c r="A131" s="3" t="str">
        <f t="shared" ref="A131:A194" si="14">MID(B131,3,2)</f>
        <v>04</v>
      </c>
      <c r="B131" s="3">
        <v>1704067</v>
      </c>
      <c r="C131" s="6" t="s">
        <v>248</v>
      </c>
      <c r="D131" s="13" t="s">
        <v>249</v>
      </c>
      <c r="E131" s="6"/>
      <c r="F131" s="3">
        <v>57</v>
      </c>
      <c r="G131" s="14">
        <f t="shared" ref="G131:G194" si="15">F131*0.4</f>
        <v>22.8</v>
      </c>
      <c r="H131" s="3" t="s">
        <v>718</v>
      </c>
      <c r="I131" s="10">
        <v>0</v>
      </c>
      <c r="J131" s="9">
        <f t="shared" ref="J131:J194" si="16">I131*0.3</f>
        <v>0</v>
      </c>
      <c r="K131" s="15">
        <v>0</v>
      </c>
      <c r="L131" s="10">
        <v>30</v>
      </c>
      <c r="M131" s="10" t="s">
        <v>719</v>
      </c>
    </row>
    <row r="132" spans="1:13" ht="19.5" customHeight="1">
      <c r="A132" s="3" t="str">
        <f t="shared" si="14"/>
        <v>05</v>
      </c>
      <c r="B132" s="3">
        <v>1705031</v>
      </c>
      <c r="C132" s="13" t="s">
        <v>292</v>
      </c>
      <c r="D132" s="13" t="s">
        <v>293</v>
      </c>
      <c r="E132" s="13"/>
      <c r="F132" s="3">
        <v>93</v>
      </c>
      <c r="G132" s="14">
        <f t="shared" si="15"/>
        <v>37.200000000000003</v>
      </c>
      <c r="H132" s="3">
        <v>53</v>
      </c>
      <c r="I132" s="10">
        <f t="shared" ref="I132:I164" si="17">H132+E132</f>
        <v>53</v>
      </c>
      <c r="J132" s="9">
        <f t="shared" si="16"/>
        <v>15.899999999999999</v>
      </c>
      <c r="K132" s="15">
        <f t="shared" ref="K132:K164" si="18">G132+J132</f>
        <v>53.1</v>
      </c>
      <c r="L132" s="10">
        <v>1</v>
      </c>
      <c r="M132" s="10" t="s">
        <v>720</v>
      </c>
    </row>
    <row r="133" spans="1:13" ht="19.5" customHeight="1">
      <c r="A133" s="3" t="str">
        <f t="shared" si="14"/>
        <v>05</v>
      </c>
      <c r="B133" s="3">
        <v>1705015</v>
      </c>
      <c r="C133" s="13" t="s">
        <v>276</v>
      </c>
      <c r="D133" s="13" t="s">
        <v>277</v>
      </c>
      <c r="E133" s="13"/>
      <c r="F133" s="3">
        <v>100</v>
      </c>
      <c r="G133" s="14">
        <f t="shared" si="15"/>
        <v>40</v>
      </c>
      <c r="H133" s="3">
        <v>43</v>
      </c>
      <c r="I133" s="10">
        <f t="shared" si="17"/>
        <v>43</v>
      </c>
      <c r="J133" s="9">
        <f t="shared" si="16"/>
        <v>12.9</v>
      </c>
      <c r="K133" s="15">
        <f t="shared" si="18"/>
        <v>52.9</v>
      </c>
      <c r="L133" s="10">
        <v>2</v>
      </c>
      <c r="M133" s="10" t="s">
        <v>721</v>
      </c>
    </row>
    <row r="134" spans="1:13" ht="19.5" customHeight="1">
      <c r="A134" s="3" t="str">
        <f t="shared" si="14"/>
        <v>05</v>
      </c>
      <c r="B134" s="3">
        <v>1705014</v>
      </c>
      <c r="C134" s="13" t="s">
        <v>274</v>
      </c>
      <c r="D134" s="13" t="s">
        <v>275</v>
      </c>
      <c r="E134" s="13"/>
      <c r="F134" s="3">
        <v>97</v>
      </c>
      <c r="G134" s="14">
        <f t="shared" si="15"/>
        <v>38.800000000000004</v>
      </c>
      <c r="H134" s="3">
        <v>43</v>
      </c>
      <c r="I134" s="10">
        <f t="shared" si="17"/>
        <v>43</v>
      </c>
      <c r="J134" s="9">
        <f t="shared" si="16"/>
        <v>12.9</v>
      </c>
      <c r="K134" s="15">
        <f t="shared" si="18"/>
        <v>51.7</v>
      </c>
      <c r="L134" s="10">
        <v>3</v>
      </c>
      <c r="M134" s="10" t="s">
        <v>722</v>
      </c>
    </row>
    <row r="135" spans="1:13" ht="19.5" customHeight="1">
      <c r="A135" s="3" t="str">
        <f t="shared" si="14"/>
        <v>05</v>
      </c>
      <c r="B135" s="3">
        <v>1705071</v>
      </c>
      <c r="C135" s="13" t="s">
        <v>320</v>
      </c>
      <c r="D135" s="13" t="s">
        <v>321</v>
      </c>
      <c r="E135" s="13"/>
      <c r="F135" s="3">
        <v>87</v>
      </c>
      <c r="G135" s="14">
        <f t="shared" si="15"/>
        <v>34.800000000000004</v>
      </c>
      <c r="H135" s="3">
        <v>49</v>
      </c>
      <c r="I135" s="10">
        <f t="shared" si="17"/>
        <v>49</v>
      </c>
      <c r="J135" s="9">
        <f t="shared" si="16"/>
        <v>14.7</v>
      </c>
      <c r="K135" s="15">
        <f t="shared" si="18"/>
        <v>49.5</v>
      </c>
      <c r="L135" s="10">
        <v>4</v>
      </c>
      <c r="M135" s="10" t="s">
        <v>722</v>
      </c>
    </row>
    <row r="136" spans="1:13" ht="19.5" customHeight="1">
      <c r="A136" s="3" t="str">
        <f t="shared" si="14"/>
        <v>05</v>
      </c>
      <c r="B136" s="3">
        <v>1705020</v>
      </c>
      <c r="C136" s="13" t="s">
        <v>284</v>
      </c>
      <c r="D136" s="13" t="s">
        <v>285</v>
      </c>
      <c r="E136" s="13"/>
      <c r="F136" s="3">
        <v>89</v>
      </c>
      <c r="G136" s="14">
        <f t="shared" si="15"/>
        <v>35.6</v>
      </c>
      <c r="H136" s="3">
        <v>45</v>
      </c>
      <c r="I136" s="10">
        <f t="shared" si="17"/>
        <v>45</v>
      </c>
      <c r="J136" s="9">
        <f t="shared" si="16"/>
        <v>13.5</v>
      </c>
      <c r="K136" s="15">
        <f t="shared" si="18"/>
        <v>49.1</v>
      </c>
      <c r="L136" s="10">
        <v>5</v>
      </c>
      <c r="M136" s="10" t="s">
        <v>723</v>
      </c>
    </row>
    <row r="137" spans="1:13" ht="19.5" customHeight="1">
      <c r="A137" s="3" t="str">
        <f t="shared" si="14"/>
        <v>05</v>
      </c>
      <c r="B137" s="3">
        <v>1705039</v>
      </c>
      <c r="C137" s="13" t="s">
        <v>296</v>
      </c>
      <c r="D137" s="13" t="s">
        <v>297</v>
      </c>
      <c r="E137" s="13"/>
      <c r="F137" s="3">
        <v>92</v>
      </c>
      <c r="G137" s="14">
        <f t="shared" si="15"/>
        <v>36.800000000000004</v>
      </c>
      <c r="H137" s="3">
        <v>38</v>
      </c>
      <c r="I137" s="10">
        <f t="shared" si="17"/>
        <v>38</v>
      </c>
      <c r="J137" s="9">
        <f t="shared" si="16"/>
        <v>11.4</v>
      </c>
      <c r="K137" s="15">
        <f t="shared" si="18"/>
        <v>48.2</v>
      </c>
      <c r="L137" s="10">
        <v>6</v>
      </c>
      <c r="M137" s="10" t="s">
        <v>723</v>
      </c>
    </row>
    <row r="138" spans="1:13" ht="19.5" customHeight="1">
      <c r="A138" s="3" t="str">
        <f t="shared" si="14"/>
        <v>05</v>
      </c>
      <c r="B138" s="3">
        <v>1705065</v>
      </c>
      <c r="C138" s="13" t="s">
        <v>314</v>
      </c>
      <c r="D138" s="13" t="s">
        <v>315</v>
      </c>
      <c r="E138" s="13"/>
      <c r="F138" s="3">
        <v>99</v>
      </c>
      <c r="G138" s="14">
        <f t="shared" si="15"/>
        <v>39.6</v>
      </c>
      <c r="H138" s="3">
        <v>28</v>
      </c>
      <c r="I138" s="10">
        <f t="shared" si="17"/>
        <v>28</v>
      </c>
      <c r="J138" s="9">
        <f t="shared" si="16"/>
        <v>8.4</v>
      </c>
      <c r="K138" s="15">
        <f t="shared" si="18"/>
        <v>48</v>
      </c>
      <c r="L138" s="10">
        <v>7</v>
      </c>
      <c r="M138" s="10" t="s">
        <v>723</v>
      </c>
    </row>
    <row r="139" spans="1:13" ht="19.5" customHeight="1">
      <c r="A139" s="3" t="str">
        <f t="shared" si="14"/>
        <v>05</v>
      </c>
      <c r="B139" s="3">
        <v>1705036</v>
      </c>
      <c r="C139" s="13" t="s">
        <v>294</v>
      </c>
      <c r="D139" s="13" t="s">
        <v>295</v>
      </c>
      <c r="E139" s="13"/>
      <c r="F139" s="3">
        <v>87</v>
      </c>
      <c r="G139" s="14">
        <f t="shared" si="15"/>
        <v>34.800000000000004</v>
      </c>
      <c r="H139" s="3">
        <v>40</v>
      </c>
      <c r="I139" s="10">
        <f t="shared" si="17"/>
        <v>40</v>
      </c>
      <c r="J139" s="9">
        <f t="shared" si="16"/>
        <v>12</v>
      </c>
      <c r="K139" s="15">
        <f t="shared" si="18"/>
        <v>46.800000000000004</v>
      </c>
      <c r="L139" s="10">
        <v>8</v>
      </c>
      <c r="M139" s="10" t="s">
        <v>723</v>
      </c>
    </row>
    <row r="140" spans="1:13" ht="19.5" customHeight="1">
      <c r="A140" s="3" t="str">
        <f t="shared" si="14"/>
        <v>05</v>
      </c>
      <c r="B140" s="3">
        <v>1705062</v>
      </c>
      <c r="C140" s="13" t="s">
        <v>312</v>
      </c>
      <c r="D140" s="13" t="s">
        <v>313</v>
      </c>
      <c r="E140" s="13"/>
      <c r="F140" s="3">
        <v>80</v>
      </c>
      <c r="G140" s="14">
        <f t="shared" si="15"/>
        <v>32</v>
      </c>
      <c r="H140" s="3">
        <v>47</v>
      </c>
      <c r="I140" s="10">
        <f t="shared" si="17"/>
        <v>47</v>
      </c>
      <c r="J140" s="9">
        <f t="shared" si="16"/>
        <v>14.1</v>
      </c>
      <c r="K140" s="15">
        <f t="shared" si="18"/>
        <v>46.1</v>
      </c>
      <c r="L140" s="10">
        <v>9</v>
      </c>
      <c r="M140" s="10" t="s">
        <v>724</v>
      </c>
    </row>
    <row r="141" spans="1:13" ht="19.5" customHeight="1">
      <c r="A141" s="3" t="str">
        <f t="shared" si="14"/>
        <v>05</v>
      </c>
      <c r="B141" s="3">
        <v>1705011</v>
      </c>
      <c r="C141" s="13" t="s">
        <v>272</v>
      </c>
      <c r="D141" s="13" t="s">
        <v>273</v>
      </c>
      <c r="E141" s="13" t="s">
        <v>725</v>
      </c>
      <c r="F141" s="3">
        <v>75</v>
      </c>
      <c r="G141" s="14">
        <f t="shared" si="15"/>
        <v>30</v>
      </c>
      <c r="H141" s="3">
        <v>49</v>
      </c>
      <c r="I141" s="10">
        <f t="shared" si="17"/>
        <v>52</v>
      </c>
      <c r="J141" s="9">
        <f t="shared" si="16"/>
        <v>15.6</v>
      </c>
      <c r="K141" s="15">
        <f t="shared" si="18"/>
        <v>45.6</v>
      </c>
      <c r="L141" s="10">
        <v>10</v>
      </c>
      <c r="M141" s="10" t="s">
        <v>680</v>
      </c>
    </row>
    <row r="142" spans="1:13" ht="19.5" customHeight="1">
      <c r="A142" s="3" t="str">
        <f t="shared" si="14"/>
        <v>05</v>
      </c>
      <c r="B142" s="3">
        <v>1705041</v>
      </c>
      <c r="C142" s="13" t="s">
        <v>298</v>
      </c>
      <c r="D142" s="13" t="s">
        <v>299</v>
      </c>
      <c r="E142" s="13"/>
      <c r="F142" s="3">
        <v>79</v>
      </c>
      <c r="G142" s="14">
        <f t="shared" si="15"/>
        <v>31.6</v>
      </c>
      <c r="H142" s="3">
        <v>44</v>
      </c>
      <c r="I142" s="10">
        <f t="shared" si="17"/>
        <v>44</v>
      </c>
      <c r="J142" s="9">
        <f t="shared" si="16"/>
        <v>13.2</v>
      </c>
      <c r="K142" s="15">
        <f t="shared" si="18"/>
        <v>44.8</v>
      </c>
      <c r="L142" s="10">
        <v>11</v>
      </c>
      <c r="M142" s="10" t="s">
        <v>726</v>
      </c>
    </row>
    <row r="143" spans="1:13" ht="19.5" customHeight="1">
      <c r="A143" s="3" t="str">
        <f t="shared" si="14"/>
        <v>05</v>
      </c>
      <c r="B143" s="3">
        <v>1705073</v>
      </c>
      <c r="C143" s="13" t="s">
        <v>324</v>
      </c>
      <c r="D143" s="13" t="s">
        <v>325</v>
      </c>
      <c r="E143" s="13"/>
      <c r="F143" s="3">
        <v>80</v>
      </c>
      <c r="G143" s="14">
        <f t="shared" si="15"/>
        <v>32</v>
      </c>
      <c r="H143" s="3">
        <v>41</v>
      </c>
      <c r="I143" s="10">
        <f t="shared" si="17"/>
        <v>41</v>
      </c>
      <c r="J143" s="9">
        <f t="shared" si="16"/>
        <v>12.299999999999999</v>
      </c>
      <c r="K143" s="15">
        <f t="shared" si="18"/>
        <v>44.3</v>
      </c>
      <c r="L143" s="10">
        <v>12</v>
      </c>
      <c r="M143" s="10" t="s">
        <v>684</v>
      </c>
    </row>
    <row r="144" spans="1:13" ht="19.5" customHeight="1">
      <c r="A144" s="3" t="str">
        <f t="shared" si="14"/>
        <v>05</v>
      </c>
      <c r="B144" s="3">
        <v>1705080</v>
      </c>
      <c r="C144" s="13" t="s">
        <v>331</v>
      </c>
      <c r="D144" s="13" t="s">
        <v>332</v>
      </c>
      <c r="E144" s="13"/>
      <c r="F144" s="3">
        <v>77</v>
      </c>
      <c r="G144" s="14">
        <f t="shared" si="15"/>
        <v>30.8</v>
      </c>
      <c r="H144" s="3">
        <v>45</v>
      </c>
      <c r="I144" s="10">
        <f t="shared" si="17"/>
        <v>45</v>
      </c>
      <c r="J144" s="9">
        <f t="shared" si="16"/>
        <v>13.5</v>
      </c>
      <c r="K144" s="15">
        <f t="shared" si="18"/>
        <v>44.3</v>
      </c>
      <c r="L144" s="10">
        <v>12</v>
      </c>
      <c r="M144" s="10" t="s">
        <v>684</v>
      </c>
    </row>
    <row r="145" spans="1:13" ht="19.5" customHeight="1">
      <c r="A145" s="3" t="str">
        <f t="shared" si="14"/>
        <v>05</v>
      </c>
      <c r="B145" s="3">
        <v>1705023</v>
      </c>
      <c r="C145" s="13" t="s">
        <v>286</v>
      </c>
      <c r="D145" s="13" t="s">
        <v>287</v>
      </c>
      <c r="E145" s="13"/>
      <c r="F145" s="3">
        <v>84</v>
      </c>
      <c r="G145" s="14">
        <f t="shared" si="15"/>
        <v>33.6</v>
      </c>
      <c r="H145" s="3">
        <v>33</v>
      </c>
      <c r="I145" s="10">
        <f t="shared" si="17"/>
        <v>33</v>
      </c>
      <c r="J145" s="9">
        <f t="shared" si="16"/>
        <v>9.9</v>
      </c>
      <c r="K145" s="15">
        <f t="shared" si="18"/>
        <v>43.5</v>
      </c>
      <c r="L145" s="10">
        <v>14</v>
      </c>
      <c r="M145" s="10" t="s">
        <v>684</v>
      </c>
    </row>
    <row r="146" spans="1:13" ht="19.5" customHeight="1">
      <c r="A146" s="3" t="str">
        <f t="shared" si="14"/>
        <v>05</v>
      </c>
      <c r="B146" s="3">
        <v>1705009</v>
      </c>
      <c r="C146" s="13" t="s">
        <v>270</v>
      </c>
      <c r="D146" s="13" t="s">
        <v>271</v>
      </c>
      <c r="E146" s="13"/>
      <c r="F146" s="3">
        <v>75</v>
      </c>
      <c r="G146" s="14">
        <f t="shared" si="15"/>
        <v>30</v>
      </c>
      <c r="H146" s="3">
        <v>39</v>
      </c>
      <c r="I146" s="10">
        <f t="shared" si="17"/>
        <v>39</v>
      </c>
      <c r="J146" s="9">
        <f t="shared" si="16"/>
        <v>11.7</v>
      </c>
      <c r="K146" s="15">
        <f t="shared" si="18"/>
        <v>41.7</v>
      </c>
      <c r="L146" s="10">
        <v>15</v>
      </c>
      <c r="M146" s="10" t="s">
        <v>684</v>
      </c>
    </row>
    <row r="147" spans="1:13" ht="19.5" customHeight="1">
      <c r="A147" s="3" t="str">
        <f t="shared" si="14"/>
        <v>05</v>
      </c>
      <c r="B147" s="3">
        <v>1705068</v>
      </c>
      <c r="C147" s="13" t="s">
        <v>316</v>
      </c>
      <c r="D147" s="13" t="s">
        <v>317</v>
      </c>
      <c r="E147" s="13"/>
      <c r="F147" s="3">
        <v>81</v>
      </c>
      <c r="G147" s="14">
        <f t="shared" si="15"/>
        <v>32.4</v>
      </c>
      <c r="H147" s="3">
        <v>31</v>
      </c>
      <c r="I147" s="10">
        <f t="shared" si="17"/>
        <v>31</v>
      </c>
      <c r="J147" s="9">
        <f t="shared" si="16"/>
        <v>9.2999999999999989</v>
      </c>
      <c r="K147" s="15">
        <f t="shared" si="18"/>
        <v>41.699999999999996</v>
      </c>
      <c r="L147" s="10">
        <v>15</v>
      </c>
      <c r="M147" s="10" t="s">
        <v>684</v>
      </c>
    </row>
    <row r="148" spans="1:13" ht="19.5" customHeight="1">
      <c r="A148" s="3" t="str">
        <f t="shared" si="14"/>
        <v>05</v>
      </c>
      <c r="B148" s="3">
        <v>1705016</v>
      </c>
      <c r="C148" s="13" t="s">
        <v>278</v>
      </c>
      <c r="D148" s="13" t="s">
        <v>279</v>
      </c>
      <c r="E148" s="13"/>
      <c r="F148" s="3">
        <v>73</v>
      </c>
      <c r="G148" s="14">
        <f t="shared" si="15"/>
        <v>29.200000000000003</v>
      </c>
      <c r="H148" s="3">
        <v>38</v>
      </c>
      <c r="I148" s="10">
        <f t="shared" si="17"/>
        <v>38</v>
      </c>
      <c r="J148" s="9">
        <f t="shared" si="16"/>
        <v>11.4</v>
      </c>
      <c r="K148" s="15">
        <f t="shared" si="18"/>
        <v>40.6</v>
      </c>
      <c r="L148" s="10">
        <v>17</v>
      </c>
      <c r="M148" s="10" t="s">
        <v>684</v>
      </c>
    </row>
    <row r="149" spans="1:13" ht="19.5" customHeight="1">
      <c r="A149" s="3" t="str">
        <f t="shared" si="14"/>
        <v>05</v>
      </c>
      <c r="B149" s="3">
        <v>1705072</v>
      </c>
      <c r="C149" s="13" t="s">
        <v>322</v>
      </c>
      <c r="D149" s="13" t="s">
        <v>323</v>
      </c>
      <c r="E149" s="13"/>
      <c r="F149" s="3">
        <v>59</v>
      </c>
      <c r="G149" s="14">
        <f t="shared" si="15"/>
        <v>23.6</v>
      </c>
      <c r="H149" s="3">
        <v>56</v>
      </c>
      <c r="I149" s="10">
        <f t="shared" si="17"/>
        <v>56</v>
      </c>
      <c r="J149" s="9">
        <f t="shared" si="16"/>
        <v>16.8</v>
      </c>
      <c r="K149" s="15">
        <f t="shared" si="18"/>
        <v>40.400000000000006</v>
      </c>
      <c r="L149" s="10">
        <v>18</v>
      </c>
      <c r="M149" s="10" t="s">
        <v>684</v>
      </c>
    </row>
    <row r="150" spans="1:13" ht="19.5" customHeight="1">
      <c r="A150" s="3" t="str">
        <f t="shared" si="14"/>
        <v>05</v>
      </c>
      <c r="B150" s="3">
        <v>1705006</v>
      </c>
      <c r="C150" s="13" t="s">
        <v>266</v>
      </c>
      <c r="D150" s="13" t="s">
        <v>267</v>
      </c>
      <c r="E150" s="13"/>
      <c r="F150" s="3">
        <v>66</v>
      </c>
      <c r="G150" s="14">
        <f t="shared" si="15"/>
        <v>26.400000000000002</v>
      </c>
      <c r="H150" s="3">
        <v>41</v>
      </c>
      <c r="I150" s="10">
        <f t="shared" si="17"/>
        <v>41</v>
      </c>
      <c r="J150" s="9">
        <f t="shared" si="16"/>
        <v>12.299999999999999</v>
      </c>
      <c r="K150" s="15">
        <f t="shared" si="18"/>
        <v>38.700000000000003</v>
      </c>
      <c r="L150" s="10">
        <v>19</v>
      </c>
      <c r="M150" s="10" t="s">
        <v>684</v>
      </c>
    </row>
    <row r="151" spans="1:13" ht="19.5" customHeight="1">
      <c r="A151" s="3" t="str">
        <f t="shared" si="14"/>
        <v>05</v>
      </c>
      <c r="B151" s="3">
        <v>1705024</v>
      </c>
      <c r="C151" s="13" t="s">
        <v>288</v>
      </c>
      <c r="D151" s="13" t="s">
        <v>289</v>
      </c>
      <c r="E151" s="13"/>
      <c r="F151" s="3">
        <v>67</v>
      </c>
      <c r="G151" s="14">
        <f t="shared" si="15"/>
        <v>26.8</v>
      </c>
      <c r="H151" s="3">
        <v>39</v>
      </c>
      <c r="I151" s="10">
        <f t="shared" si="17"/>
        <v>39</v>
      </c>
      <c r="J151" s="9">
        <f t="shared" si="16"/>
        <v>11.7</v>
      </c>
      <c r="K151" s="15">
        <f t="shared" si="18"/>
        <v>38.5</v>
      </c>
      <c r="L151" s="10">
        <v>20</v>
      </c>
      <c r="M151" s="10" t="s">
        <v>684</v>
      </c>
    </row>
    <row r="152" spans="1:13" ht="19.5" customHeight="1">
      <c r="A152" s="3" t="str">
        <f t="shared" si="14"/>
        <v>05</v>
      </c>
      <c r="B152" s="3">
        <v>1705007</v>
      </c>
      <c r="C152" s="13" t="s">
        <v>268</v>
      </c>
      <c r="D152" s="13" t="s">
        <v>269</v>
      </c>
      <c r="E152" s="13"/>
      <c r="F152" s="3">
        <v>71</v>
      </c>
      <c r="G152" s="14">
        <f t="shared" si="15"/>
        <v>28.400000000000002</v>
      </c>
      <c r="H152" s="3">
        <v>33</v>
      </c>
      <c r="I152" s="10">
        <f t="shared" si="17"/>
        <v>33</v>
      </c>
      <c r="J152" s="9">
        <f t="shared" si="16"/>
        <v>9.9</v>
      </c>
      <c r="K152" s="15">
        <f t="shared" si="18"/>
        <v>38.300000000000004</v>
      </c>
      <c r="L152" s="10">
        <v>21</v>
      </c>
      <c r="M152" s="10" t="s">
        <v>704</v>
      </c>
    </row>
    <row r="153" spans="1:13" ht="19.5" customHeight="1">
      <c r="A153" s="3" t="str">
        <f t="shared" si="14"/>
        <v>05</v>
      </c>
      <c r="B153" s="3">
        <v>1705046</v>
      </c>
      <c r="C153" s="13" t="s">
        <v>302</v>
      </c>
      <c r="D153" s="13" t="s">
        <v>303</v>
      </c>
      <c r="E153" s="13"/>
      <c r="F153" s="3">
        <v>64</v>
      </c>
      <c r="G153" s="14">
        <f t="shared" si="15"/>
        <v>25.6</v>
      </c>
      <c r="H153" s="3">
        <v>42</v>
      </c>
      <c r="I153" s="10">
        <f t="shared" si="17"/>
        <v>42</v>
      </c>
      <c r="J153" s="9">
        <f t="shared" si="16"/>
        <v>12.6</v>
      </c>
      <c r="K153" s="15">
        <f t="shared" si="18"/>
        <v>38.200000000000003</v>
      </c>
      <c r="L153" s="10">
        <v>22</v>
      </c>
      <c r="M153" s="10" t="s">
        <v>727</v>
      </c>
    </row>
    <row r="154" spans="1:13" ht="19.5" customHeight="1">
      <c r="A154" s="3" t="str">
        <f t="shared" si="14"/>
        <v>05</v>
      </c>
      <c r="B154" s="3">
        <v>1705059</v>
      </c>
      <c r="C154" s="13" t="s">
        <v>310</v>
      </c>
      <c r="D154" s="13" t="s">
        <v>311</v>
      </c>
      <c r="E154" s="13"/>
      <c r="F154" s="3">
        <v>69</v>
      </c>
      <c r="G154" s="14">
        <f t="shared" si="15"/>
        <v>27.6</v>
      </c>
      <c r="H154" s="3">
        <v>33</v>
      </c>
      <c r="I154" s="10">
        <f t="shared" si="17"/>
        <v>33</v>
      </c>
      <c r="J154" s="9">
        <f t="shared" si="16"/>
        <v>9.9</v>
      </c>
      <c r="K154" s="15">
        <f t="shared" si="18"/>
        <v>37.5</v>
      </c>
      <c r="L154" s="10">
        <v>23</v>
      </c>
      <c r="M154" s="10" t="s">
        <v>651</v>
      </c>
    </row>
    <row r="155" spans="1:13" ht="19.5" customHeight="1">
      <c r="A155" s="3" t="str">
        <f t="shared" si="14"/>
        <v>05</v>
      </c>
      <c r="B155" s="3">
        <v>1705018</v>
      </c>
      <c r="C155" s="13" t="s">
        <v>282</v>
      </c>
      <c r="D155" s="13" t="s">
        <v>283</v>
      </c>
      <c r="E155" s="13"/>
      <c r="F155" s="3">
        <v>56</v>
      </c>
      <c r="G155" s="14">
        <f t="shared" si="15"/>
        <v>22.400000000000002</v>
      </c>
      <c r="H155" s="3">
        <v>46</v>
      </c>
      <c r="I155" s="10">
        <f t="shared" si="17"/>
        <v>46</v>
      </c>
      <c r="J155" s="9">
        <f t="shared" si="16"/>
        <v>13.799999999999999</v>
      </c>
      <c r="K155" s="15">
        <f t="shared" si="18"/>
        <v>36.200000000000003</v>
      </c>
      <c r="L155" s="10">
        <v>24</v>
      </c>
      <c r="M155" s="10" t="s">
        <v>651</v>
      </c>
    </row>
    <row r="156" spans="1:13" ht="19.5" customHeight="1">
      <c r="A156" s="3" t="str">
        <f t="shared" si="14"/>
        <v>05</v>
      </c>
      <c r="B156" s="3">
        <v>1705074</v>
      </c>
      <c r="C156" s="13" t="s">
        <v>326</v>
      </c>
      <c r="D156" s="13" t="s">
        <v>327</v>
      </c>
      <c r="E156" s="13"/>
      <c r="F156" s="3">
        <v>61</v>
      </c>
      <c r="G156" s="14">
        <f t="shared" si="15"/>
        <v>24.400000000000002</v>
      </c>
      <c r="H156" s="3">
        <v>36</v>
      </c>
      <c r="I156" s="10">
        <f t="shared" si="17"/>
        <v>36</v>
      </c>
      <c r="J156" s="9">
        <f t="shared" si="16"/>
        <v>10.799999999999999</v>
      </c>
      <c r="K156" s="15">
        <f t="shared" si="18"/>
        <v>35.200000000000003</v>
      </c>
      <c r="L156" s="10">
        <v>25</v>
      </c>
      <c r="M156" s="10" t="s">
        <v>728</v>
      </c>
    </row>
    <row r="157" spans="1:13" ht="19.5" customHeight="1">
      <c r="A157" s="3" t="str">
        <f t="shared" si="14"/>
        <v>05</v>
      </c>
      <c r="B157" s="3">
        <v>1705070</v>
      </c>
      <c r="C157" s="13" t="s">
        <v>318</v>
      </c>
      <c r="D157" s="13" t="s">
        <v>319</v>
      </c>
      <c r="E157" s="13"/>
      <c r="F157" s="3">
        <v>63</v>
      </c>
      <c r="G157" s="14">
        <f t="shared" si="15"/>
        <v>25.200000000000003</v>
      </c>
      <c r="H157" s="3">
        <v>32</v>
      </c>
      <c r="I157" s="10">
        <f t="shared" si="17"/>
        <v>32</v>
      </c>
      <c r="J157" s="9">
        <f t="shared" si="16"/>
        <v>9.6</v>
      </c>
      <c r="K157" s="15">
        <f t="shared" si="18"/>
        <v>34.800000000000004</v>
      </c>
      <c r="L157" s="10">
        <v>26</v>
      </c>
      <c r="M157" s="10" t="s">
        <v>728</v>
      </c>
    </row>
    <row r="158" spans="1:13" ht="19.5" customHeight="1">
      <c r="A158" s="3" t="str">
        <f t="shared" si="14"/>
        <v>05</v>
      </c>
      <c r="B158" s="3">
        <v>1705017</v>
      </c>
      <c r="C158" s="13" t="s">
        <v>280</v>
      </c>
      <c r="D158" s="13" t="s">
        <v>281</v>
      </c>
      <c r="E158" s="13"/>
      <c r="F158" s="3">
        <v>61</v>
      </c>
      <c r="G158" s="14">
        <f t="shared" si="15"/>
        <v>24.400000000000002</v>
      </c>
      <c r="H158" s="3">
        <v>30</v>
      </c>
      <c r="I158" s="10">
        <f t="shared" si="17"/>
        <v>30</v>
      </c>
      <c r="J158" s="9">
        <f t="shared" si="16"/>
        <v>9</v>
      </c>
      <c r="K158" s="15">
        <f t="shared" si="18"/>
        <v>33.400000000000006</v>
      </c>
      <c r="L158" s="10">
        <v>27</v>
      </c>
      <c r="M158" s="10" t="s">
        <v>729</v>
      </c>
    </row>
    <row r="159" spans="1:13" ht="19.5" customHeight="1">
      <c r="A159" s="3" t="str">
        <f t="shared" si="14"/>
        <v>05</v>
      </c>
      <c r="B159" s="3">
        <v>1705058</v>
      </c>
      <c r="C159" s="13" t="s">
        <v>308</v>
      </c>
      <c r="D159" s="13" t="s">
        <v>309</v>
      </c>
      <c r="E159" s="13"/>
      <c r="F159" s="3">
        <v>50</v>
      </c>
      <c r="G159" s="14">
        <f t="shared" si="15"/>
        <v>20</v>
      </c>
      <c r="H159" s="3">
        <v>44</v>
      </c>
      <c r="I159" s="10">
        <f t="shared" si="17"/>
        <v>44</v>
      </c>
      <c r="J159" s="9">
        <f t="shared" si="16"/>
        <v>13.2</v>
      </c>
      <c r="K159" s="15">
        <f t="shared" si="18"/>
        <v>33.200000000000003</v>
      </c>
      <c r="L159" s="10">
        <v>28</v>
      </c>
      <c r="M159" s="10" t="s">
        <v>730</v>
      </c>
    </row>
    <row r="160" spans="1:13" ht="19.5" customHeight="1">
      <c r="A160" s="3" t="str">
        <f t="shared" si="14"/>
        <v>05</v>
      </c>
      <c r="B160" s="3">
        <v>1705081</v>
      </c>
      <c r="C160" s="13" t="s">
        <v>333</v>
      </c>
      <c r="D160" s="13" t="s">
        <v>334</v>
      </c>
      <c r="E160" s="13"/>
      <c r="F160" s="3">
        <v>52</v>
      </c>
      <c r="G160" s="14">
        <f t="shared" si="15"/>
        <v>20.8</v>
      </c>
      <c r="H160" s="3">
        <v>41</v>
      </c>
      <c r="I160" s="10">
        <f t="shared" si="17"/>
        <v>41</v>
      </c>
      <c r="J160" s="9">
        <f t="shared" si="16"/>
        <v>12.299999999999999</v>
      </c>
      <c r="K160" s="15">
        <f t="shared" si="18"/>
        <v>33.1</v>
      </c>
      <c r="L160" s="10">
        <v>29</v>
      </c>
      <c r="M160" s="10" t="s">
        <v>717</v>
      </c>
    </row>
    <row r="161" spans="1:13" ht="19.5" customHeight="1">
      <c r="A161" s="3" t="str">
        <f t="shared" si="14"/>
        <v>05</v>
      </c>
      <c r="B161" s="3">
        <v>1705057</v>
      </c>
      <c r="C161" s="13" t="s">
        <v>306</v>
      </c>
      <c r="D161" s="13" t="s">
        <v>307</v>
      </c>
      <c r="E161" s="13"/>
      <c r="F161" s="3">
        <v>48</v>
      </c>
      <c r="G161" s="14">
        <f t="shared" si="15"/>
        <v>19.200000000000003</v>
      </c>
      <c r="H161" s="3">
        <v>40</v>
      </c>
      <c r="I161" s="10">
        <f t="shared" si="17"/>
        <v>40</v>
      </c>
      <c r="J161" s="9">
        <f t="shared" si="16"/>
        <v>12</v>
      </c>
      <c r="K161" s="15">
        <f t="shared" si="18"/>
        <v>31.200000000000003</v>
      </c>
      <c r="L161" s="10">
        <v>30</v>
      </c>
      <c r="M161" s="10" t="s">
        <v>731</v>
      </c>
    </row>
    <row r="162" spans="1:13" ht="19.5" customHeight="1">
      <c r="A162" s="3" t="str">
        <f t="shared" si="14"/>
        <v>05</v>
      </c>
      <c r="B162" s="3">
        <v>1705001</v>
      </c>
      <c r="C162" s="13" t="s">
        <v>262</v>
      </c>
      <c r="D162" s="13" t="s">
        <v>263</v>
      </c>
      <c r="E162" s="13"/>
      <c r="F162" s="3">
        <v>39</v>
      </c>
      <c r="G162" s="14">
        <f t="shared" si="15"/>
        <v>15.600000000000001</v>
      </c>
      <c r="H162" s="3">
        <v>47</v>
      </c>
      <c r="I162" s="10">
        <f t="shared" si="17"/>
        <v>47</v>
      </c>
      <c r="J162" s="9">
        <f t="shared" si="16"/>
        <v>14.1</v>
      </c>
      <c r="K162" s="15">
        <f t="shared" si="18"/>
        <v>29.700000000000003</v>
      </c>
      <c r="L162" s="10">
        <v>31</v>
      </c>
      <c r="M162" s="10" t="s">
        <v>732</v>
      </c>
    </row>
    <row r="163" spans="1:13" ht="19.5" customHeight="1">
      <c r="A163" s="3" t="str">
        <f t="shared" si="14"/>
        <v>05</v>
      </c>
      <c r="B163" s="3">
        <v>1705042</v>
      </c>
      <c r="C163" s="13" t="s">
        <v>300</v>
      </c>
      <c r="D163" s="13" t="s">
        <v>301</v>
      </c>
      <c r="E163" s="13"/>
      <c r="F163" s="3">
        <v>42</v>
      </c>
      <c r="G163" s="14">
        <f t="shared" si="15"/>
        <v>16.8</v>
      </c>
      <c r="H163" s="3">
        <v>38</v>
      </c>
      <c r="I163" s="10">
        <f t="shared" si="17"/>
        <v>38</v>
      </c>
      <c r="J163" s="9">
        <f t="shared" si="16"/>
        <v>11.4</v>
      </c>
      <c r="K163" s="15">
        <f t="shared" si="18"/>
        <v>28.200000000000003</v>
      </c>
      <c r="L163" s="10">
        <v>32</v>
      </c>
      <c r="M163" s="10" t="s">
        <v>732</v>
      </c>
    </row>
    <row r="164" spans="1:13" ht="19.5" customHeight="1">
      <c r="A164" s="3" t="str">
        <f t="shared" si="14"/>
        <v>05</v>
      </c>
      <c r="B164" s="3">
        <v>1705005</v>
      </c>
      <c r="C164" s="13" t="s">
        <v>264</v>
      </c>
      <c r="D164" s="13" t="s">
        <v>265</v>
      </c>
      <c r="E164" s="13"/>
      <c r="F164" s="3">
        <v>41</v>
      </c>
      <c r="G164" s="14">
        <f t="shared" si="15"/>
        <v>16.400000000000002</v>
      </c>
      <c r="H164" s="3">
        <v>26</v>
      </c>
      <c r="I164" s="10">
        <f t="shared" si="17"/>
        <v>26</v>
      </c>
      <c r="J164" s="9">
        <f t="shared" si="16"/>
        <v>7.8</v>
      </c>
      <c r="K164" s="15">
        <f t="shared" si="18"/>
        <v>24.200000000000003</v>
      </c>
      <c r="L164" s="10">
        <v>33</v>
      </c>
      <c r="M164" s="10" t="s">
        <v>733</v>
      </c>
    </row>
    <row r="165" spans="1:13" ht="19.5" customHeight="1">
      <c r="A165" s="3" t="str">
        <f t="shared" si="14"/>
        <v>05</v>
      </c>
      <c r="B165" s="3">
        <v>1705029</v>
      </c>
      <c r="C165" s="13" t="s">
        <v>290</v>
      </c>
      <c r="D165" s="13" t="s">
        <v>291</v>
      </c>
      <c r="E165" s="13"/>
      <c r="F165" s="3">
        <v>83</v>
      </c>
      <c r="G165" s="14">
        <f t="shared" si="15"/>
        <v>33.200000000000003</v>
      </c>
      <c r="H165" s="3" t="s">
        <v>734</v>
      </c>
      <c r="I165" s="10">
        <v>0</v>
      </c>
      <c r="J165" s="9">
        <f t="shared" si="16"/>
        <v>0</v>
      </c>
      <c r="K165" s="15">
        <v>0</v>
      </c>
      <c r="L165" s="10">
        <v>34</v>
      </c>
      <c r="M165" s="10" t="s">
        <v>735</v>
      </c>
    </row>
    <row r="166" spans="1:13" ht="19.5" customHeight="1">
      <c r="A166" s="3" t="str">
        <f t="shared" si="14"/>
        <v>05</v>
      </c>
      <c r="B166" s="3">
        <v>1705053</v>
      </c>
      <c r="C166" s="13" t="s">
        <v>304</v>
      </c>
      <c r="D166" s="13" t="s">
        <v>305</v>
      </c>
      <c r="E166" s="13"/>
      <c r="F166" s="3">
        <v>65</v>
      </c>
      <c r="G166" s="14">
        <f t="shared" si="15"/>
        <v>26</v>
      </c>
      <c r="H166" s="3" t="s">
        <v>736</v>
      </c>
      <c r="I166" s="10">
        <v>0</v>
      </c>
      <c r="J166" s="9">
        <f t="shared" si="16"/>
        <v>0</v>
      </c>
      <c r="K166" s="15">
        <v>0</v>
      </c>
      <c r="L166" s="10">
        <v>34</v>
      </c>
      <c r="M166" s="10" t="s">
        <v>737</v>
      </c>
    </row>
    <row r="167" spans="1:13" ht="19.5" customHeight="1">
      <c r="A167" s="3" t="str">
        <f t="shared" si="14"/>
        <v>05</v>
      </c>
      <c r="B167" s="3">
        <v>1705079</v>
      </c>
      <c r="C167" s="13" t="s">
        <v>329</v>
      </c>
      <c r="D167" s="13" t="s">
        <v>330</v>
      </c>
      <c r="E167" s="13"/>
      <c r="F167" s="3">
        <v>51</v>
      </c>
      <c r="G167" s="14">
        <f t="shared" si="15"/>
        <v>20.400000000000002</v>
      </c>
      <c r="H167" s="3" t="s">
        <v>738</v>
      </c>
      <c r="I167" s="10">
        <v>0</v>
      </c>
      <c r="J167" s="9">
        <f t="shared" si="16"/>
        <v>0</v>
      </c>
      <c r="K167" s="15">
        <v>0</v>
      </c>
      <c r="L167" s="10">
        <v>34</v>
      </c>
      <c r="M167" s="10" t="s">
        <v>709</v>
      </c>
    </row>
    <row r="168" spans="1:13" ht="19.5" customHeight="1">
      <c r="A168" s="3" t="str">
        <f t="shared" si="14"/>
        <v>06</v>
      </c>
      <c r="B168" s="3">
        <v>1706034</v>
      </c>
      <c r="C168" s="3" t="s">
        <v>373</v>
      </c>
      <c r="D168" s="13" t="s">
        <v>374</v>
      </c>
      <c r="E168" s="17"/>
      <c r="F168" s="3">
        <v>100</v>
      </c>
      <c r="G168" s="14">
        <f t="shared" si="15"/>
        <v>40</v>
      </c>
      <c r="H168" s="3">
        <v>36</v>
      </c>
      <c r="I168" s="10">
        <f t="shared" ref="I168:I195" si="19">H168+E168</f>
        <v>36</v>
      </c>
      <c r="J168" s="9">
        <f t="shared" si="16"/>
        <v>10.799999999999999</v>
      </c>
      <c r="K168" s="15">
        <f t="shared" ref="K168:K195" si="20">G168+J168</f>
        <v>50.8</v>
      </c>
      <c r="L168" s="10">
        <v>1</v>
      </c>
      <c r="M168" s="10" t="s">
        <v>739</v>
      </c>
    </row>
    <row r="169" spans="1:13" ht="19.5" customHeight="1">
      <c r="A169" s="3" t="str">
        <f t="shared" si="14"/>
        <v>06</v>
      </c>
      <c r="B169" s="3">
        <v>1706007</v>
      </c>
      <c r="C169" s="3" t="s">
        <v>347</v>
      </c>
      <c r="D169" s="13" t="s">
        <v>348</v>
      </c>
      <c r="E169" s="6"/>
      <c r="F169" s="3">
        <v>81</v>
      </c>
      <c r="G169" s="14">
        <f t="shared" si="15"/>
        <v>32.4</v>
      </c>
      <c r="H169" s="3">
        <v>44</v>
      </c>
      <c r="I169" s="10">
        <f t="shared" si="19"/>
        <v>44</v>
      </c>
      <c r="J169" s="9">
        <f t="shared" si="16"/>
        <v>13.2</v>
      </c>
      <c r="K169" s="15">
        <f t="shared" si="20"/>
        <v>45.599999999999994</v>
      </c>
      <c r="L169" s="10">
        <v>2</v>
      </c>
      <c r="M169" s="10" t="s">
        <v>739</v>
      </c>
    </row>
    <row r="170" spans="1:13" ht="19.5" customHeight="1">
      <c r="A170" s="3" t="str">
        <f t="shared" si="14"/>
        <v>06</v>
      </c>
      <c r="B170" s="3">
        <v>1706012</v>
      </c>
      <c r="C170" s="3" t="s">
        <v>353</v>
      </c>
      <c r="D170" s="13" t="s">
        <v>354</v>
      </c>
      <c r="E170" s="6"/>
      <c r="F170" s="3">
        <v>79</v>
      </c>
      <c r="G170" s="14">
        <f t="shared" si="15"/>
        <v>31.6</v>
      </c>
      <c r="H170" s="3">
        <v>42</v>
      </c>
      <c r="I170" s="10">
        <f t="shared" si="19"/>
        <v>42</v>
      </c>
      <c r="J170" s="9">
        <f t="shared" si="16"/>
        <v>12.6</v>
      </c>
      <c r="K170" s="15">
        <f t="shared" si="20"/>
        <v>44.2</v>
      </c>
      <c r="L170" s="10">
        <v>3</v>
      </c>
      <c r="M170" s="10" t="s">
        <v>739</v>
      </c>
    </row>
    <row r="171" spans="1:13" ht="19.5" customHeight="1">
      <c r="A171" s="3" t="str">
        <f t="shared" si="14"/>
        <v>06</v>
      </c>
      <c r="B171" s="3">
        <v>1706039</v>
      </c>
      <c r="C171" s="17" t="s">
        <v>381</v>
      </c>
      <c r="D171" s="13" t="s">
        <v>382</v>
      </c>
      <c r="E171" s="17">
        <v>1</v>
      </c>
      <c r="F171" s="3">
        <v>74</v>
      </c>
      <c r="G171" s="14">
        <f t="shared" si="15"/>
        <v>29.6</v>
      </c>
      <c r="H171" s="3">
        <v>37</v>
      </c>
      <c r="I171" s="10">
        <f t="shared" si="19"/>
        <v>38</v>
      </c>
      <c r="J171" s="9">
        <f t="shared" si="16"/>
        <v>11.4</v>
      </c>
      <c r="K171" s="15">
        <f t="shared" si="20"/>
        <v>41</v>
      </c>
      <c r="L171" s="10">
        <v>4</v>
      </c>
      <c r="M171" s="10" t="s">
        <v>739</v>
      </c>
    </row>
    <row r="172" spans="1:13" ht="19.5" customHeight="1">
      <c r="A172" s="3" t="str">
        <f t="shared" si="14"/>
        <v>06</v>
      </c>
      <c r="B172" s="3">
        <v>1706013</v>
      </c>
      <c r="C172" s="3" t="s">
        <v>355</v>
      </c>
      <c r="D172" s="13" t="s">
        <v>356</v>
      </c>
      <c r="E172" s="6"/>
      <c r="F172" s="3">
        <v>67</v>
      </c>
      <c r="G172" s="14">
        <f t="shared" si="15"/>
        <v>26.8</v>
      </c>
      <c r="H172" s="3">
        <v>41</v>
      </c>
      <c r="I172" s="10">
        <f t="shared" si="19"/>
        <v>41</v>
      </c>
      <c r="J172" s="9">
        <f t="shared" si="16"/>
        <v>12.299999999999999</v>
      </c>
      <c r="K172" s="15">
        <f t="shared" si="20"/>
        <v>39.1</v>
      </c>
      <c r="L172" s="10">
        <v>5</v>
      </c>
      <c r="M172" s="10" t="s">
        <v>739</v>
      </c>
    </row>
    <row r="173" spans="1:13" ht="19.5" customHeight="1">
      <c r="A173" s="3" t="str">
        <f t="shared" si="14"/>
        <v>06</v>
      </c>
      <c r="B173" s="17">
        <v>1706015</v>
      </c>
      <c r="C173" s="17" t="s">
        <v>357</v>
      </c>
      <c r="D173" s="13" t="s">
        <v>358</v>
      </c>
      <c r="E173" s="17"/>
      <c r="F173" s="3">
        <v>61</v>
      </c>
      <c r="G173" s="14">
        <f t="shared" si="15"/>
        <v>24.400000000000002</v>
      </c>
      <c r="H173" s="3">
        <v>42</v>
      </c>
      <c r="I173" s="10">
        <f t="shared" si="19"/>
        <v>42</v>
      </c>
      <c r="J173" s="9">
        <f t="shared" si="16"/>
        <v>12.6</v>
      </c>
      <c r="K173" s="15">
        <f t="shared" si="20"/>
        <v>37</v>
      </c>
      <c r="L173" s="10">
        <v>6</v>
      </c>
      <c r="M173" s="10" t="s">
        <v>739</v>
      </c>
    </row>
    <row r="174" spans="1:13" ht="19.5" customHeight="1">
      <c r="A174" s="3" t="str">
        <f t="shared" si="14"/>
        <v>06</v>
      </c>
      <c r="B174" s="17">
        <v>1706018</v>
      </c>
      <c r="C174" s="17" t="s">
        <v>359</v>
      </c>
      <c r="D174" s="13" t="s">
        <v>360</v>
      </c>
      <c r="E174" s="17"/>
      <c r="F174" s="3">
        <v>65</v>
      </c>
      <c r="G174" s="14">
        <f t="shared" si="15"/>
        <v>26</v>
      </c>
      <c r="H174" s="3">
        <v>36</v>
      </c>
      <c r="I174" s="10">
        <f t="shared" si="19"/>
        <v>36</v>
      </c>
      <c r="J174" s="9">
        <f t="shared" si="16"/>
        <v>10.799999999999999</v>
      </c>
      <c r="K174" s="15">
        <f t="shared" si="20"/>
        <v>36.799999999999997</v>
      </c>
      <c r="L174" s="10">
        <v>7</v>
      </c>
      <c r="M174" s="10" t="s">
        <v>739</v>
      </c>
    </row>
    <row r="175" spans="1:13" ht="19.5" customHeight="1">
      <c r="A175" s="3" t="str">
        <f t="shared" si="14"/>
        <v>06</v>
      </c>
      <c r="B175" s="3">
        <v>1706004</v>
      </c>
      <c r="C175" s="3" t="s">
        <v>341</v>
      </c>
      <c r="D175" s="13" t="s">
        <v>342</v>
      </c>
      <c r="E175" s="6"/>
      <c r="F175" s="3">
        <v>52</v>
      </c>
      <c r="G175" s="14">
        <f t="shared" si="15"/>
        <v>20.8</v>
      </c>
      <c r="H175" s="3">
        <v>51</v>
      </c>
      <c r="I175" s="10">
        <f t="shared" si="19"/>
        <v>51</v>
      </c>
      <c r="J175" s="9">
        <f t="shared" si="16"/>
        <v>15.299999999999999</v>
      </c>
      <c r="K175" s="15">
        <f t="shared" si="20"/>
        <v>36.1</v>
      </c>
      <c r="L175" s="10">
        <v>8</v>
      </c>
      <c r="M175" s="10" t="s">
        <v>739</v>
      </c>
    </row>
    <row r="176" spans="1:13" ht="19.5" customHeight="1">
      <c r="A176" s="3" t="str">
        <f t="shared" si="14"/>
        <v>06</v>
      </c>
      <c r="B176" s="3">
        <v>1706037</v>
      </c>
      <c r="C176" s="17" t="s">
        <v>379</v>
      </c>
      <c r="D176" s="13" t="s">
        <v>380</v>
      </c>
      <c r="E176" s="17"/>
      <c r="F176" s="3">
        <v>55</v>
      </c>
      <c r="G176" s="14">
        <f t="shared" si="15"/>
        <v>22</v>
      </c>
      <c r="H176" s="3">
        <v>42</v>
      </c>
      <c r="I176" s="10">
        <f t="shared" si="19"/>
        <v>42</v>
      </c>
      <c r="J176" s="9">
        <f t="shared" si="16"/>
        <v>12.6</v>
      </c>
      <c r="K176" s="15">
        <f t="shared" si="20"/>
        <v>34.6</v>
      </c>
      <c r="L176" s="10">
        <v>9</v>
      </c>
      <c r="M176" s="10" t="s">
        <v>739</v>
      </c>
    </row>
    <row r="177" spans="1:13" ht="19.5" customHeight="1">
      <c r="A177" s="3" t="str">
        <f t="shared" si="14"/>
        <v>06</v>
      </c>
      <c r="B177" s="3">
        <v>1706025</v>
      </c>
      <c r="C177" s="17" t="s">
        <v>365</v>
      </c>
      <c r="D177" s="13" t="s">
        <v>366</v>
      </c>
      <c r="E177" s="17"/>
      <c r="F177" s="3">
        <v>60</v>
      </c>
      <c r="G177" s="14">
        <f t="shared" si="15"/>
        <v>24</v>
      </c>
      <c r="H177" s="3">
        <v>33</v>
      </c>
      <c r="I177" s="10">
        <f t="shared" si="19"/>
        <v>33</v>
      </c>
      <c r="J177" s="9">
        <f t="shared" si="16"/>
        <v>9.9</v>
      </c>
      <c r="K177" s="15">
        <f t="shared" si="20"/>
        <v>33.9</v>
      </c>
      <c r="L177" s="10">
        <v>10</v>
      </c>
      <c r="M177" s="10" t="s">
        <v>739</v>
      </c>
    </row>
    <row r="178" spans="1:13" s="4" customFormat="1" ht="19.5" customHeight="1">
      <c r="A178" s="3" t="str">
        <f t="shared" si="14"/>
        <v>06</v>
      </c>
      <c r="B178" s="3">
        <v>1706002</v>
      </c>
      <c r="C178" s="3" t="s">
        <v>337</v>
      </c>
      <c r="D178" s="13" t="s">
        <v>338</v>
      </c>
      <c r="E178" s="6"/>
      <c r="F178" s="3">
        <v>40</v>
      </c>
      <c r="G178" s="14">
        <f t="shared" si="15"/>
        <v>16</v>
      </c>
      <c r="H178" s="3">
        <v>58</v>
      </c>
      <c r="I178" s="10">
        <f t="shared" si="19"/>
        <v>58</v>
      </c>
      <c r="J178" s="9">
        <f t="shared" si="16"/>
        <v>17.399999999999999</v>
      </c>
      <c r="K178" s="15">
        <f t="shared" si="20"/>
        <v>33.4</v>
      </c>
      <c r="L178" s="10">
        <v>11</v>
      </c>
      <c r="M178" s="10" t="s">
        <v>739</v>
      </c>
    </row>
    <row r="179" spans="1:13" ht="19.5" customHeight="1">
      <c r="A179" s="3" t="str">
        <f t="shared" si="14"/>
        <v>06</v>
      </c>
      <c r="B179" s="3">
        <v>1706030</v>
      </c>
      <c r="C179" s="17" t="s">
        <v>369</v>
      </c>
      <c r="D179" s="13" t="s">
        <v>370</v>
      </c>
      <c r="E179" s="17"/>
      <c r="F179" s="3">
        <v>57</v>
      </c>
      <c r="G179" s="14">
        <f t="shared" si="15"/>
        <v>22.8</v>
      </c>
      <c r="H179" s="3">
        <v>34</v>
      </c>
      <c r="I179" s="10">
        <f t="shared" si="19"/>
        <v>34</v>
      </c>
      <c r="J179" s="9">
        <f t="shared" si="16"/>
        <v>10.199999999999999</v>
      </c>
      <c r="K179" s="15">
        <f t="shared" si="20"/>
        <v>33</v>
      </c>
      <c r="L179" s="10">
        <v>12</v>
      </c>
      <c r="M179" s="10" t="s">
        <v>739</v>
      </c>
    </row>
    <row r="180" spans="1:13" ht="19.5" customHeight="1">
      <c r="A180" s="3" t="str">
        <f t="shared" si="14"/>
        <v>06</v>
      </c>
      <c r="B180" s="3">
        <v>1706001</v>
      </c>
      <c r="C180" s="6" t="s">
        <v>335</v>
      </c>
      <c r="D180" s="13" t="s">
        <v>336</v>
      </c>
      <c r="E180" s="6"/>
      <c r="F180" s="3">
        <v>35</v>
      </c>
      <c r="G180" s="14">
        <f t="shared" si="15"/>
        <v>14</v>
      </c>
      <c r="H180" s="3">
        <v>56</v>
      </c>
      <c r="I180" s="10">
        <f t="shared" si="19"/>
        <v>56</v>
      </c>
      <c r="J180" s="9">
        <f t="shared" si="16"/>
        <v>16.8</v>
      </c>
      <c r="K180" s="15">
        <f t="shared" si="20"/>
        <v>30.8</v>
      </c>
      <c r="L180" s="10">
        <v>13</v>
      </c>
      <c r="M180" s="10" t="s">
        <v>739</v>
      </c>
    </row>
    <row r="181" spans="1:13" ht="19.5" customHeight="1">
      <c r="A181" s="3" t="str">
        <f t="shared" si="14"/>
        <v>06</v>
      </c>
      <c r="B181" s="3">
        <v>1706046</v>
      </c>
      <c r="C181" s="17" t="s">
        <v>389</v>
      </c>
      <c r="D181" s="13" t="s">
        <v>390</v>
      </c>
      <c r="E181" s="17"/>
      <c r="F181" s="3">
        <v>36</v>
      </c>
      <c r="G181" s="14">
        <f t="shared" si="15"/>
        <v>14.4</v>
      </c>
      <c r="H181" s="3">
        <v>52</v>
      </c>
      <c r="I181" s="10">
        <f t="shared" si="19"/>
        <v>52</v>
      </c>
      <c r="J181" s="9">
        <f t="shared" si="16"/>
        <v>15.6</v>
      </c>
      <c r="K181" s="15">
        <f t="shared" si="20"/>
        <v>30</v>
      </c>
      <c r="L181" s="10">
        <v>14</v>
      </c>
      <c r="M181" s="10" t="s">
        <v>739</v>
      </c>
    </row>
    <row r="182" spans="1:13" ht="19.5" customHeight="1">
      <c r="A182" s="3" t="str">
        <f t="shared" si="14"/>
        <v>06</v>
      </c>
      <c r="B182" s="3">
        <v>1706036</v>
      </c>
      <c r="C182" s="17" t="s">
        <v>377</v>
      </c>
      <c r="D182" s="13" t="s">
        <v>378</v>
      </c>
      <c r="E182" s="17"/>
      <c r="F182" s="3">
        <v>41</v>
      </c>
      <c r="G182" s="14">
        <f t="shared" si="15"/>
        <v>16.400000000000002</v>
      </c>
      <c r="H182" s="3">
        <v>45</v>
      </c>
      <c r="I182" s="10">
        <f t="shared" si="19"/>
        <v>45</v>
      </c>
      <c r="J182" s="9">
        <f t="shared" si="16"/>
        <v>13.5</v>
      </c>
      <c r="K182" s="15">
        <f t="shared" si="20"/>
        <v>29.900000000000002</v>
      </c>
      <c r="L182" s="10">
        <v>15</v>
      </c>
      <c r="M182" s="10" t="s">
        <v>739</v>
      </c>
    </row>
    <row r="183" spans="1:13" ht="19.5" customHeight="1">
      <c r="A183" s="3" t="str">
        <f t="shared" si="14"/>
        <v>06</v>
      </c>
      <c r="B183" s="3">
        <v>1706010</v>
      </c>
      <c r="C183" s="3" t="s">
        <v>351</v>
      </c>
      <c r="D183" s="13" t="s">
        <v>352</v>
      </c>
      <c r="E183" s="6"/>
      <c r="F183" s="3">
        <v>39</v>
      </c>
      <c r="G183" s="14">
        <f t="shared" si="15"/>
        <v>15.600000000000001</v>
      </c>
      <c r="H183" s="3">
        <v>47</v>
      </c>
      <c r="I183" s="10">
        <f t="shared" si="19"/>
        <v>47</v>
      </c>
      <c r="J183" s="9">
        <f t="shared" si="16"/>
        <v>14.1</v>
      </c>
      <c r="K183" s="15">
        <f t="shared" si="20"/>
        <v>29.700000000000003</v>
      </c>
      <c r="L183" s="10">
        <v>16</v>
      </c>
      <c r="M183" s="10" t="s">
        <v>739</v>
      </c>
    </row>
    <row r="184" spans="1:13" ht="19.5" customHeight="1">
      <c r="A184" s="3" t="str">
        <f t="shared" si="14"/>
        <v>06</v>
      </c>
      <c r="B184" s="3">
        <v>1706003</v>
      </c>
      <c r="C184" s="3" t="s">
        <v>339</v>
      </c>
      <c r="D184" s="13" t="s">
        <v>340</v>
      </c>
      <c r="E184" s="6"/>
      <c r="F184" s="3">
        <v>36</v>
      </c>
      <c r="G184" s="14">
        <f t="shared" si="15"/>
        <v>14.4</v>
      </c>
      <c r="H184" s="3">
        <v>38</v>
      </c>
      <c r="I184" s="10">
        <f t="shared" si="19"/>
        <v>38</v>
      </c>
      <c r="J184" s="9">
        <f t="shared" si="16"/>
        <v>11.4</v>
      </c>
      <c r="K184" s="15">
        <f t="shared" si="20"/>
        <v>25.8</v>
      </c>
      <c r="L184" s="10">
        <v>17</v>
      </c>
      <c r="M184" s="10" t="s">
        <v>684</v>
      </c>
    </row>
    <row r="185" spans="1:13" ht="19.5" customHeight="1">
      <c r="A185" s="3" t="str">
        <f t="shared" si="14"/>
        <v>06</v>
      </c>
      <c r="B185" s="3">
        <v>1706006</v>
      </c>
      <c r="C185" s="3" t="s">
        <v>345</v>
      </c>
      <c r="D185" s="13" t="s">
        <v>346</v>
      </c>
      <c r="E185" s="6"/>
      <c r="F185" s="3">
        <v>32</v>
      </c>
      <c r="G185" s="14">
        <f t="shared" si="15"/>
        <v>12.8</v>
      </c>
      <c r="H185" s="3">
        <v>43</v>
      </c>
      <c r="I185" s="10">
        <f t="shared" si="19"/>
        <v>43</v>
      </c>
      <c r="J185" s="9">
        <f t="shared" si="16"/>
        <v>12.9</v>
      </c>
      <c r="K185" s="15">
        <f t="shared" si="20"/>
        <v>25.700000000000003</v>
      </c>
      <c r="L185" s="10">
        <v>18</v>
      </c>
      <c r="M185" s="10" t="s">
        <v>739</v>
      </c>
    </row>
    <row r="186" spans="1:13" ht="19.5" customHeight="1">
      <c r="A186" s="3" t="str">
        <f t="shared" si="14"/>
        <v>06</v>
      </c>
      <c r="B186" s="17">
        <v>1706019</v>
      </c>
      <c r="C186" s="17" t="s">
        <v>361</v>
      </c>
      <c r="D186" s="13" t="s">
        <v>362</v>
      </c>
      <c r="E186" s="17"/>
      <c r="F186" s="3">
        <v>31</v>
      </c>
      <c r="G186" s="14">
        <f t="shared" si="15"/>
        <v>12.4</v>
      </c>
      <c r="H186" s="3">
        <v>43</v>
      </c>
      <c r="I186" s="10">
        <f t="shared" si="19"/>
        <v>43</v>
      </c>
      <c r="J186" s="9">
        <f t="shared" si="16"/>
        <v>12.9</v>
      </c>
      <c r="K186" s="15">
        <f t="shared" si="20"/>
        <v>25.3</v>
      </c>
      <c r="L186" s="10">
        <v>19</v>
      </c>
      <c r="M186" s="10" t="s">
        <v>739</v>
      </c>
    </row>
    <row r="187" spans="1:13" ht="19.5" customHeight="1">
      <c r="A187" s="3" t="str">
        <f t="shared" si="14"/>
        <v>06</v>
      </c>
      <c r="B187" s="3">
        <v>1706008</v>
      </c>
      <c r="C187" s="3" t="s">
        <v>349</v>
      </c>
      <c r="D187" s="13" t="s">
        <v>350</v>
      </c>
      <c r="E187" s="6"/>
      <c r="F187" s="3">
        <v>30</v>
      </c>
      <c r="G187" s="14">
        <f t="shared" si="15"/>
        <v>12</v>
      </c>
      <c r="H187" s="3">
        <v>37</v>
      </c>
      <c r="I187" s="10">
        <f t="shared" si="19"/>
        <v>37</v>
      </c>
      <c r="J187" s="9">
        <f t="shared" si="16"/>
        <v>11.1</v>
      </c>
      <c r="K187" s="15">
        <f t="shared" si="20"/>
        <v>23.1</v>
      </c>
      <c r="L187" s="10">
        <v>20</v>
      </c>
      <c r="M187" s="10" t="s">
        <v>739</v>
      </c>
    </row>
    <row r="188" spans="1:13" ht="19.5" customHeight="1">
      <c r="A188" s="3" t="str">
        <f t="shared" si="14"/>
        <v>06</v>
      </c>
      <c r="B188" s="3">
        <v>1706044</v>
      </c>
      <c r="C188" s="17" t="s">
        <v>387</v>
      </c>
      <c r="D188" s="13" t="s">
        <v>388</v>
      </c>
      <c r="E188" s="17"/>
      <c r="F188" s="3">
        <v>18</v>
      </c>
      <c r="G188" s="14">
        <f t="shared" si="15"/>
        <v>7.2</v>
      </c>
      <c r="H188" s="3">
        <v>49</v>
      </c>
      <c r="I188" s="10">
        <f t="shared" si="19"/>
        <v>49</v>
      </c>
      <c r="J188" s="9">
        <f t="shared" si="16"/>
        <v>14.7</v>
      </c>
      <c r="K188" s="15">
        <f t="shared" si="20"/>
        <v>21.9</v>
      </c>
      <c r="L188" s="10">
        <v>21</v>
      </c>
      <c r="M188" s="10" t="s">
        <v>656</v>
      </c>
    </row>
    <row r="189" spans="1:13" ht="19.5" customHeight="1">
      <c r="A189" s="3" t="str">
        <f t="shared" si="14"/>
        <v>06</v>
      </c>
      <c r="B189" s="3">
        <v>1706047</v>
      </c>
      <c r="C189" s="17" t="s">
        <v>391</v>
      </c>
      <c r="D189" s="13" t="s">
        <v>392</v>
      </c>
      <c r="E189" s="17"/>
      <c r="F189" s="3">
        <v>19</v>
      </c>
      <c r="G189" s="14">
        <f t="shared" si="15"/>
        <v>7.6000000000000005</v>
      </c>
      <c r="H189" s="3">
        <v>47</v>
      </c>
      <c r="I189" s="10">
        <f t="shared" si="19"/>
        <v>47</v>
      </c>
      <c r="J189" s="9">
        <f t="shared" si="16"/>
        <v>14.1</v>
      </c>
      <c r="K189" s="15">
        <f t="shared" si="20"/>
        <v>21.7</v>
      </c>
      <c r="L189" s="10">
        <v>22</v>
      </c>
      <c r="M189" s="10" t="s">
        <v>656</v>
      </c>
    </row>
    <row r="190" spans="1:13" s="7" customFormat="1" ht="19.5" customHeight="1">
      <c r="A190" s="3" t="str">
        <f t="shared" si="14"/>
        <v>06</v>
      </c>
      <c r="B190" s="3">
        <v>1706033</v>
      </c>
      <c r="C190" s="17" t="s">
        <v>371</v>
      </c>
      <c r="D190" s="13" t="s">
        <v>372</v>
      </c>
      <c r="E190" s="17"/>
      <c r="F190" s="3">
        <v>27</v>
      </c>
      <c r="G190" s="14">
        <f t="shared" si="15"/>
        <v>10.8</v>
      </c>
      <c r="H190" s="3">
        <v>36</v>
      </c>
      <c r="I190" s="10">
        <f t="shared" si="19"/>
        <v>36</v>
      </c>
      <c r="J190" s="9">
        <f t="shared" si="16"/>
        <v>10.799999999999999</v>
      </c>
      <c r="K190" s="15">
        <f t="shared" si="20"/>
        <v>21.6</v>
      </c>
      <c r="L190" s="10">
        <v>23</v>
      </c>
      <c r="M190" s="10" t="s">
        <v>656</v>
      </c>
    </row>
    <row r="191" spans="1:13" ht="19.5" customHeight="1">
      <c r="A191" s="3" t="str">
        <f t="shared" si="14"/>
        <v>06</v>
      </c>
      <c r="B191" s="3">
        <v>1706035</v>
      </c>
      <c r="C191" s="17" t="s">
        <v>375</v>
      </c>
      <c r="D191" s="13" t="s">
        <v>376</v>
      </c>
      <c r="E191" s="17"/>
      <c r="F191" s="3">
        <v>18</v>
      </c>
      <c r="G191" s="14">
        <f t="shared" si="15"/>
        <v>7.2</v>
      </c>
      <c r="H191" s="3">
        <v>47</v>
      </c>
      <c r="I191" s="10">
        <f t="shared" si="19"/>
        <v>47</v>
      </c>
      <c r="J191" s="9">
        <f t="shared" si="16"/>
        <v>14.1</v>
      </c>
      <c r="K191" s="15">
        <f t="shared" si="20"/>
        <v>21.3</v>
      </c>
      <c r="L191" s="10">
        <v>24</v>
      </c>
      <c r="M191" s="10" t="s">
        <v>656</v>
      </c>
    </row>
    <row r="192" spans="1:13" ht="19.5" customHeight="1">
      <c r="A192" s="3" t="str">
        <f t="shared" si="14"/>
        <v>06</v>
      </c>
      <c r="B192" s="3">
        <v>1706040</v>
      </c>
      <c r="C192" s="17" t="s">
        <v>383</v>
      </c>
      <c r="D192" s="13" t="s">
        <v>384</v>
      </c>
      <c r="E192" s="17"/>
      <c r="F192" s="3">
        <v>29</v>
      </c>
      <c r="G192" s="14">
        <f t="shared" si="15"/>
        <v>11.600000000000001</v>
      </c>
      <c r="H192" s="3">
        <v>29</v>
      </c>
      <c r="I192" s="10">
        <f t="shared" si="19"/>
        <v>29</v>
      </c>
      <c r="J192" s="9">
        <f t="shared" si="16"/>
        <v>8.6999999999999993</v>
      </c>
      <c r="K192" s="15">
        <f t="shared" si="20"/>
        <v>20.3</v>
      </c>
      <c r="L192" s="10">
        <v>25</v>
      </c>
      <c r="M192" s="10" t="s">
        <v>656</v>
      </c>
    </row>
    <row r="193" spans="1:13" ht="19.5" customHeight="1">
      <c r="A193" s="3" t="str">
        <f t="shared" si="14"/>
        <v>06</v>
      </c>
      <c r="B193" s="3">
        <v>1706049</v>
      </c>
      <c r="C193" s="3" t="s">
        <v>393</v>
      </c>
      <c r="D193" s="13" t="s">
        <v>394</v>
      </c>
      <c r="E193" s="16"/>
      <c r="F193" s="3">
        <v>15</v>
      </c>
      <c r="G193" s="14">
        <f t="shared" si="15"/>
        <v>6</v>
      </c>
      <c r="H193" s="3">
        <v>47</v>
      </c>
      <c r="I193" s="10">
        <f t="shared" si="19"/>
        <v>47</v>
      </c>
      <c r="J193" s="9">
        <f t="shared" si="16"/>
        <v>14.1</v>
      </c>
      <c r="K193" s="15">
        <f t="shared" si="20"/>
        <v>20.100000000000001</v>
      </c>
      <c r="L193" s="10">
        <v>26</v>
      </c>
      <c r="M193" s="10" t="s">
        <v>656</v>
      </c>
    </row>
    <row r="194" spans="1:13" ht="19.5" customHeight="1">
      <c r="A194" s="3" t="str">
        <f t="shared" si="14"/>
        <v>06</v>
      </c>
      <c r="B194" s="17">
        <v>1706020</v>
      </c>
      <c r="C194" s="17" t="s">
        <v>363</v>
      </c>
      <c r="D194" s="13" t="s">
        <v>364</v>
      </c>
      <c r="E194" s="17"/>
      <c r="F194" s="3">
        <v>26</v>
      </c>
      <c r="G194" s="14">
        <f t="shared" si="15"/>
        <v>10.4</v>
      </c>
      <c r="H194" s="3">
        <v>31</v>
      </c>
      <c r="I194" s="10">
        <f t="shared" si="19"/>
        <v>31</v>
      </c>
      <c r="J194" s="9">
        <f t="shared" si="16"/>
        <v>9.2999999999999989</v>
      </c>
      <c r="K194" s="15">
        <f t="shared" si="20"/>
        <v>19.7</v>
      </c>
      <c r="L194" s="10">
        <v>27</v>
      </c>
      <c r="M194" s="10" t="s">
        <v>656</v>
      </c>
    </row>
    <row r="195" spans="1:13" ht="19.5" customHeight="1">
      <c r="A195" s="3" t="str">
        <f t="shared" ref="A195:A258" si="21">MID(B195,3,2)</f>
        <v>06</v>
      </c>
      <c r="B195" s="3">
        <v>1706026</v>
      </c>
      <c r="C195" s="17" t="s">
        <v>367</v>
      </c>
      <c r="D195" s="13" t="s">
        <v>368</v>
      </c>
      <c r="E195" s="17"/>
      <c r="F195" s="3">
        <v>20</v>
      </c>
      <c r="G195" s="14">
        <f t="shared" ref="G195:G258" si="22">F195*0.4</f>
        <v>8</v>
      </c>
      <c r="H195" s="3">
        <v>31</v>
      </c>
      <c r="I195" s="10">
        <f t="shared" si="19"/>
        <v>31</v>
      </c>
      <c r="J195" s="9">
        <f t="shared" ref="J195:J258" si="23">I195*0.3</f>
        <v>9.2999999999999989</v>
      </c>
      <c r="K195" s="15">
        <f t="shared" si="20"/>
        <v>17.299999999999997</v>
      </c>
      <c r="L195" s="10">
        <v>28</v>
      </c>
      <c r="M195" s="10" t="s">
        <v>656</v>
      </c>
    </row>
    <row r="196" spans="1:13" ht="19.5" customHeight="1">
      <c r="A196" s="3" t="str">
        <f t="shared" si="21"/>
        <v>06</v>
      </c>
      <c r="B196" s="3">
        <v>1706005</v>
      </c>
      <c r="C196" s="3" t="s">
        <v>343</v>
      </c>
      <c r="D196" s="13" t="s">
        <v>344</v>
      </c>
      <c r="E196" s="6"/>
      <c r="F196" s="3">
        <v>25</v>
      </c>
      <c r="G196" s="14">
        <f t="shared" si="22"/>
        <v>10</v>
      </c>
      <c r="H196" s="3" t="s">
        <v>740</v>
      </c>
      <c r="I196" s="10">
        <v>0</v>
      </c>
      <c r="J196" s="9">
        <f t="shared" si="23"/>
        <v>0</v>
      </c>
      <c r="K196" s="15">
        <v>0</v>
      </c>
      <c r="L196" s="10">
        <v>29</v>
      </c>
      <c r="M196" s="10" t="s">
        <v>656</v>
      </c>
    </row>
    <row r="197" spans="1:13" ht="19.5" customHeight="1">
      <c r="A197" s="3" t="str">
        <f t="shared" si="21"/>
        <v>06</v>
      </c>
      <c r="B197" s="3">
        <v>1706041</v>
      </c>
      <c r="C197" s="17" t="s">
        <v>385</v>
      </c>
      <c r="D197" s="13" t="s">
        <v>386</v>
      </c>
      <c r="E197" s="17"/>
      <c r="F197" s="3">
        <v>14</v>
      </c>
      <c r="G197" s="14">
        <f t="shared" si="22"/>
        <v>5.6000000000000005</v>
      </c>
      <c r="H197" s="3" t="s">
        <v>740</v>
      </c>
      <c r="I197" s="10">
        <v>0</v>
      </c>
      <c r="J197" s="9">
        <f t="shared" si="23"/>
        <v>0</v>
      </c>
      <c r="K197" s="15">
        <v>0</v>
      </c>
      <c r="L197" s="10">
        <v>29</v>
      </c>
      <c r="M197" s="10" t="s">
        <v>656</v>
      </c>
    </row>
    <row r="198" spans="1:13" ht="19.5" customHeight="1">
      <c r="A198" s="3" t="str">
        <f t="shared" si="21"/>
        <v>07</v>
      </c>
      <c r="B198" s="3">
        <v>1707069</v>
      </c>
      <c r="C198" s="3" t="s">
        <v>448</v>
      </c>
      <c r="D198" s="13" t="s">
        <v>449</v>
      </c>
      <c r="E198" s="3"/>
      <c r="F198" s="3">
        <v>100</v>
      </c>
      <c r="G198" s="14">
        <f t="shared" si="22"/>
        <v>40</v>
      </c>
      <c r="H198" s="3">
        <v>65</v>
      </c>
      <c r="I198" s="10">
        <f t="shared" ref="I198:I225" si="24">H198+E198</f>
        <v>65</v>
      </c>
      <c r="J198" s="9">
        <f t="shared" si="23"/>
        <v>19.5</v>
      </c>
      <c r="K198" s="15">
        <f t="shared" ref="K198:K225" si="25">G198+J198</f>
        <v>59.5</v>
      </c>
      <c r="L198" s="10">
        <v>1</v>
      </c>
      <c r="M198" s="10" t="s">
        <v>706</v>
      </c>
    </row>
    <row r="199" spans="1:13" ht="19.5" customHeight="1">
      <c r="A199" s="3" t="str">
        <f t="shared" si="21"/>
        <v>07</v>
      </c>
      <c r="B199" s="3">
        <v>1707066</v>
      </c>
      <c r="C199" s="3" t="s">
        <v>442</v>
      </c>
      <c r="D199" s="13" t="s">
        <v>443</v>
      </c>
      <c r="E199" s="3"/>
      <c r="F199" s="3">
        <v>100</v>
      </c>
      <c r="G199" s="14">
        <f t="shared" si="22"/>
        <v>40</v>
      </c>
      <c r="H199" s="3">
        <v>62</v>
      </c>
      <c r="I199" s="10">
        <f t="shared" si="24"/>
        <v>62</v>
      </c>
      <c r="J199" s="9">
        <f t="shared" si="23"/>
        <v>18.599999999999998</v>
      </c>
      <c r="K199" s="15">
        <f t="shared" si="25"/>
        <v>58.599999999999994</v>
      </c>
      <c r="L199" s="10">
        <v>2</v>
      </c>
      <c r="M199" s="10" t="s">
        <v>663</v>
      </c>
    </row>
    <row r="200" spans="1:13" ht="19.5" customHeight="1">
      <c r="A200" s="3" t="str">
        <f t="shared" si="21"/>
        <v>07</v>
      </c>
      <c r="B200" s="3">
        <v>1707044</v>
      </c>
      <c r="C200" s="3" t="s">
        <v>424</v>
      </c>
      <c r="D200" s="13" t="s">
        <v>425</v>
      </c>
      <c r="E200" s="3"/>
      <c r="F200" s="3">
        <v>100</v>
      </c>
      <c r="G200" s="14">
        <f t="shared" si="22"/>
        <v>40</v>
      </c>
      <c r="H200" s="3">
        <v>53</v>
      </c>
      <c r="I200" s="10">
        <f t="shared" si="24"/>
        <v>53</v>
      </c>
      <c r="J200" s="9">
        <f t="shared" si="23"/>
        <v>15.899999999999999</v>
      </c>
      <c r="K200" s="15">
        <f t="shared" si="25"/>
        <v>55.9</v>
      </c>
      <c r="L200" s="10">
        <v>3</v>
      </c>
      <c r="M200" s="10" t="s">
        <v>663</v>
      </c>
    </row>
    <row r="201" spans="1:13" ht="19.5" customHeight="1">
      <c r="A201" s="3" t="str">
        <f t="shared" si="21"/>
        <v>07</v>
      </c>
      <c r="B201" s="3">
        <v>1707031</v>
      </c>
      <c r="C201" s="3" t="s">
        <v>416</v>
      </c>
      <c r="D201" s="13" t="s">
        <v>417</v>
      </c>
      <c r="E201" s="3"/>
      <c r="F201" s="3">
        <v>94</v>
      </c>
      <c r="G201" s="14">
        <f t="shared" si="22"/>
        <v>37.6</v>
      </c>
      <c r="H201" s="3">
        <v>59</v>
      </c>
      <c r="I201" s="10">
        <f t="shared" si="24"/>
        <v>59</v>
      </c>
      <c r="J201" s="9">
        <f t="shared" si="23"/>
        <v>17.7</v>
      </c>
      <c r="K201" s="15">
        <f t="shared" si="25"/>
        <v>55.3</v>
      </c>
      <c r="L201" s="10">
        <v>4</v>
      </c>
      <c r="M201" s="10" t="s">
        <v>663</v>
      </c>
    </row>
    <row r="202" spans="1:13" ht="19.5" customHeight="1">
      <c r="A202" s="3" t="str">
        <f t="shared" si="21"/>
        <v>07</v>
      </c>
      <c r="B202" s="3">
        <v>1707073</v>
      </c>
      <c r="C202" s="3" t="s">
        <v>452</v>
      </c>
      <c r="D202" s="13" t="s">
        <v>453</v>
      </c>
      <c r="E202" s="3"/>
      <c r="F202" s="3">
        <v>90</v>
      </c>
      <c r="G202" s="14">
        <f t="shared" si="22"/>
        <v>36</v>
      </c>
      <c r="H202" s="3">
        <v>64</v>
      </c>
      <c r="I202" s="10">
        <f t="shared" si="24"/>
        <v>64</v>
      </c>
      <c r="J202" s="9">
        <f t="shared" si="23"/>
        <v>19.2</v>
      </c>
      <c r="K202" s="15">
        <f t="shared" si="25"/>
        <v>55.2</v>
      </c>
      <c r="L202" s="10">
        <v>5</v>
      </c>
      <c r="M202" s="10" t="s">
        <v>663</v>
      </c>
    </row>
    <row r="203" spans="1:13" ht="19.5" customHeight="1">
      <c r="A203" s="3" t="str">
        <f t="shared" si="21"/>
        <v>07</v>
      </c>
      <c r="B203" s="3">
        <v>1707005</v>
      </c>
      <c r="C203" s="3" t="s">
        <v>397</v>
      </c>
      <c r="D203" s="13" t="s">
        <v>398</v>
      </c>
      <c r="E203" s="3"/>
      <c r="F203" s="3">
        <v>100</v>
      </c>
      <c r="G203" s="14">
        <f t="shared" si="22"/>
        <v>40</v>
      </c>
      <c r="H203" s="3">
        <v>43</v>
      </c>
      <c r="I203" s="10">
        <f t="shared" si="24"/>
        <v>43</v>
      </c>
      <c r="J203" s="9">
        <f t="shared" si="23"/>
        <v>12.9</v>
      </c>
      <c r="K203" s="15">
        <f t="shared" si="25"/>
        <v>52.9</v>
      </c>
      <c r="L203" s="10">
        <v>6</v>
      </c>
      <c r="M203" s="10" t="s">
        <v>739</v>
      </c>
    </row>
    <row r="204" spans="1:13" ht="19.5" customHeight="1">
      <c r="A204" s="3" t="str">
        <f t="shared" si="21"/>
        <v>07</v>
      </c>
      <c r="B204" s="3">
        <v>1707068</v>
      </c>
      <c r="C204" s="3" t="s">
        <v>446</v>
      </c>
      <c r="D204" s="13" t="s">
        <v>447</v>
      </c>
      <c r="E204" s="3"/>
      <c r="F204" s="3">
        <v>90</v>
      </c>
      <c r="G204" s="14">
        <f t="shared" si="22"/>
        <v>36</v>
      </c>
      <c r="H204" s="3">
        <v>49</v>
      </c>
      <c r="I204" s="10">
        <f t="shared" si="24"/>
        <v>49</v>
      </c>
      <c r="J204" s="9">
        <f t="shared" si="23"/>
        <v>14.7</v>
      </c>
      <c r="K204" s="15">
        <f t="shared" si="25"/>
        <v>50.7</v>
      </c>
      <c r="L204" s="10">
        <v>7</v>
      </c>
      <c r="M204" s="10" t="s">
        <v>741</v>
      </c>
    </row>
    <row r="205" spans="1:13" ht="19.5" customHeight="1">
      <c r="A205" s="3" t="str">
        <f t="shared" si="21"/>
        <v>07</v>
      </c>
      <c r="B205" s="3">
        <v>1707059</v>
      </c>
      <c r="C205" s="3" t="s">
        <v>436</v>
      </c>
      <c r="D205" s="13" t="s">
        <v>437</v>
      </c>
      <c r="E205" s="3"/>
      <c r="F205" s="3">
        <v>100</v>
      </c>
      <c r="G205" s="14">
        <f t="shared" si="22"/>
        <v>40</v>
      </c>
      <c r="H205" s="3">
        <v>34</v>
      </c>
      <c r="I205" s="10">
        <f t="shared" si="24"/>
        <v>34</v>
      </c>
      <c r="J205" s="9">
        <f t="shared" si="23"/>
        <v>10.199999999999999</v>
      </c>
      <c r="K205" s="15">
        <f t="shared" si="25"/>
        <v>50.2</v>
      </c>
      <c r="L205" s="10">
        <v>8</v>
      </c>
      <c r="M205" s="10" t="s">
        <v>742</v>
      </c>
    </row>
    <row r="206" spans="1:13" ht="19.5" customHeight="1">
      <c r="A206" s="3" t="str">
        <f t="shared" si="21"/>
        <v>07</v>
      </c>
      <c r="B206" s="3">
        <v>1707064</v>
      </c>
      <c r="C206" s="3" t="s">
        <v>440</v>
      </c>
      <c r="D206" s="13" t="s">
        <v>441</v>
      </c>
      <c r="E206" s="3"/>
      <c r="F206" s="3">
        <v>85</v>
      </c>
      <c r="G206" s="14">
        <f t="shared" si="22"/>
        <v>34</v>
      </c>
      <c r="H206" s="3">
        <v>51</v>
      </c>
      <c r="I206" s="10">
        <f t="shared" si="24"/>
        <v>51</v>
      </c>
      <c r="J206" s="9">
        <f t="shared" si="23"/>
        <v>15.299999999999999</v>
      </c>
      <c r="K206" s="15">
        <f t="shared" si="25"/>
        <v>49.3</v>
      </c>
      <c r="L206" s="10">
        <v>9</v>
      </c>
      <c r="M206" s="10" t="s">
        <v>788</v>
      </c>
    </row>
    <row r="207" spans="1:13" ht="19.5" customHeight="1">
      <c r="A207" s="3" t="str">
        <f t="shared" si="21"/>
        <v>07</v>
      </c>
      <c r="B207" s="3">
        <v>1707025</v>
      </c>
      <c r="C207" s="3" t="s">
        <v>409</v>
      </c>
      <c r="D207" s="13" t="s">
        <v>410</v>
      </c>
      <c r="E207" s="3"/>
      <c r="F207" s="3">
        <v>83</v>
      </c>
      <c r="G207" s="14">
        <f t="shared" si="22"/>
        <v>33.200000000000003</v>
      </c>
      <c r="H207" s="3">
        <v>53</v>
      </c>
      <c r="I207" s="10">
        <f t="shared" si="24"/>
        <v>53</v>
      </c>
      <c r="J207" s="9">
        <f t="shared" si="23"/>
        <v>15.899999999999999</v>
      </c>
      <c r="K207" s="15">
        <f t="shared" si="25"/>
        <v>49.1</v>
      </c>
      <c r="L207" s="10">
        <v>10</v>
      </c>
      <c r="M207" s="10" t="s">
        <v>739</v>
      </c>
    </row>
    <row r="208" spans="1:13" ht="19.5" customHeight="1">
      <c r="A208" s="3" t="str">
        <f t="shared" si="21"/>
        <v>07</v>
      </c>
      <c r="B208" s="3">
        <v>1707052</v>
      </c>
      <c r="C208" s="3" t="s">
        <v>432</v>
      </c>
      <c r="D208" s="13" t="s">
        <v>433</v>
      </c>
      <c r="E208" s="3"/>
      <c r="F208" s="3">
        <v>88</v>
      </c>
      <c r="G208" s="14">
        <f t="shared" si="22"/>
        <v>35.200000000000003</v>
      </c>
      <c r="H208" s="3">
        <v>46</v>
      </c>
      <c r="I208" s="10">
        <f t="shared" si="24"/>
        <v>46</v>
      </c>
      <c r="J208" s="9">
        <f t="shared" si="23"/>
        <v>13.799999999999999</v>
      </c>
      <c r="K208" s="15">
        <f t="shared" si="25"/>
        <v>49</v>
      </c>
      <c r="L208" s="10">
        <v>11</v>
      </c>
      <c r="M208" s="10" t="s">
        <v>739</v>
      </c>
    </row>
    <row r="209" spans="1:13" ht="19.5" customHeight="1">
      <c r="A209" s="3" t="str">
        <f t="shared" si="21"/>
        <v>07</v>
      </c>
      <c r="B209" s="3">
        <v>1707061</v>
      </c>
      <c r="C209" s="3" t="s">
        <v>438</v>
      </c>
      <c r="D209" s="13" t="s">
        <v>439</v>
      </c>
      <c r="E209" s="3"/>
      <c r="F209" s="3">
        <v>84</v>
      </c>
      <c r="G209" s="14">
        <f t="shared" si="22"/>
        <v>33.6</v>
      </c>
      <c r="H209" s="3">
        <v>50</v>
      </c>
      <c r="I209" s="10">
        <f t="shared" si="24"/>
        <v>50</v>
      </c>
      <c r="J209" s="9">
        <f t="shared" si="23"/>
        <v>15</v>
      </c>
      <c r="K209" s="15">
        <f t="shared" si="25"/>
        <v>48.6</v>
      </c>
      <c r="L209" s="10">
        <v>12</v>
      </c>
      <c r="M209" s="10" t="s">
        <v>789</v>
      </c>
    </row>
    <row r="210" spans="1:13" ht="19.5" customHeight="1">
      <c r="A210" s="3" t="str">
        <f t="shared" si="21"/>
        <v>07</v>
      </c>
      <c r="B210" s="3">
        <v>1707047</v>
      </c>
      <c r="C210" s="3" t="s">
        <v>428</v>
      </c>
      <c r="D210" s="13" t="s">
        <v>429</v>
      </c>
      <c r="E210" s="3"/>
      <c r="F210" s="3">
        <v>79</v>
      </c>
      <c r="G210" s="14">
        <f t="shared" si="22"/>
        <v>31.6</v>
      </c>
      <c r="H210" s="3">
        <v>54</v>
      </c>
      <c r="I210" s="10">
        <f t="shared" si="24"/>
        <v>54</v>
      </c>
      <c r="J210" s="9">
        <f t="shared" si="23"/>
        <v>16.2</v>
      </c>
      <c r="K210" s="15">
        <f t="shared" si="25"/>
        <v>47.8</v>
      </c>
      <c r="L210" s="10">
        <v>13</v>
      </c>
      <c r="M210" s="10" t="s">
        <v>789</v>
      </c>
    </row>
    <row r="211" spans="1:13" ht="19.5" customHeight="1">
      <c r="A211" s="3" t="str">
        <f t="shared" si="21"/>
        <v>07</v>
      </c>
      <c r="B211" s="3">
        <v>1707030</v>
      </c>
      <c r="C211" s="3" t="s">
        <v>414</v>
      </c>
      <c r="D211" s="13" t="s">
        <v>415</v>
      </c>
      <c r="E211" s="3"/>
      <c r="F211" s="3">
        <v>79</v>
      </c>
      <c r="G211" s="14">
        <f t="shared" si="22"/>
        <v>31.6</v>
      </c>
      <c r="H211" s="3">
        <v>53</v>
      </c>
      <c r="I211" s="10">
        <f t="shared" si="24"/>
        <v>53</v>
      </c>
      <c r="J211" s="9">
        <f t="shared" si="23"/>
        <v>15.899999999999999</v>
      </c>
      <c r="K211" s="15">
        <f t="shared" si="25"/>
        <v>47.5</v>
      </c>
      <c r="L211" s="10">
        <v>14</v>
      </c>
      <c r="M211" s="10" t="s">
        <v>663</v>
      </c>
    </row>
    <row r="212" spans="1:13" ht="19.5" customHeight="1">
      <c r="A212" s="3" t="str">
        <f t="shared" si="21"/>
        <v>07</v>
      </c>
      <c r="B212" s="3">
        <v>1707055</v>
      </c>
      <c r="C212" s="3" t="s">
        <v>434</v>
      </c>
      <c r="D212" s="13" t="s">
        <v>435</v>
      </c>
      <c r="E212" s="3"/>
      <c r="F212" s="3">
        <v>86</v>
      </c>
      <c r="G212" s="14">
        <f t="shared" si="22"/>
        <v>34.4</v>
      </c>
      <c r="H212" s="3">
        <v>40</v>
      </c>
      <c r="I212" s="10">
        <f t="shared" si="24"/>
        <v>40</v>
      </c>
      <c r="J212" s="9">
        <f t="shared" si="23"/>
        <v>12</v>
      </c>
      <c r="K212" s="15">
        <f t="shared" si="25"/>
        <v>46.4</v>
      </c>
      <c r="L212" s="10">
        <v>15</v>
      </c>
      <c r="M212" s="10" t="s">
        <v>743</v>
      </c>
    </row>
    <row r="213" spans="1:13" s="4" customFormat="1" ht="19.5" customHeight="1">
      <c r="A213" s="3" t="str">
        <f t="shared" si="21"/>
        <v>07</v>
      </c>
      <c r="B213" s="3">
        <v>1707014</v>
      </c>
      <c r="C213" s="3" t="s">
        <v>401</v>
      </c>
      <c r="D213" s="13" t="s">
        <v>402</v>
      </c>
      <c r="E213" s="3"/>
      <c r="F213" s="3">
        <v>80</v>
      </c>
      <c r="G213" s="14">
        <f t="shared" si="22"/>
        <v>32</v>
      </c>
      <c r="H213" s="3">
        <v>48</v>
      </c>
      <c r="I213" s="10">
        <f t="shared" si="24"/>
        <v>48</v>
      </c>
      <c r="J213" s="9">
        <f t="shared" si="23"/>
        <v>14.399999999999999</v>
      </c>
      <c r="K213" s="15">
        <f t="shared" si="25"/>
        <v>46.4</v>
      </c>
      <c r="L213" s="10">
        <v>15</v>
      </c>
      <c r="M213" s="10" t="s">
        <v>744</v>
      </c>
    </row>
    <row r="214" spans="1:13" ht="19.5" customHeight="1">
      <c r="A214" s="3" t="str">
        <f t="shared" si="21"/>
        <v>07</v>
      </c>
      <c r="B214" s="3">
        <v>1707009</v>
      </c>
      <c r="C214" s="3" t="s">
        <v>399</v>
      </c>
      <c r="D214" s="13" t="s">
        <v>400</v>
      </c>
      <c r="E214" s="3"/>
      <c r="F214" s="3">
        <v>88</v>
      </c>
      <c r="G214" s="14">
        <f t="shared" si="22"/>
        <v>35.200000000000003</v>
      </c>
      <c r="H214" s="3">
        <v>36</v>
      </c>
      <c r="I214" s="10">
        <f t="shared" si="24"/>
        <v>36</v>
      </c>
      <c r="J214" s="9">
        <f t="shared" si="23"/>
        <v>10.799999999999999</v>
      </c>
      <c r="K214" s="15">
        <f t="shared" si="25"/>
        <v>46</v>
      </c>
      <c r="L214" s="10">
        <v>17</v>
      </c>
      <c r="M214" s="10" t="s">
        <v>745</v>
      </c>
    </row>
    <row r="215" spans="1:13" ht="19.5" customHeight="1">
      <c r="A215" s="3" t="str">
        <f t="shared" si="21"/>
        <v>07</v>
      </c>
      <c r="B215" s="3">
        <v>1707019</v>
      </c>
      <c r="C215" s="3" t="s">
        <v>405</v>
      </c>
      <c r="D215" s="13" t="s">
        <v>406</v>
      </c>
      <c r="E215" s="3"/>
      <c r="F215" s="3">
        <v>74</v>
      </c>
      <c r="G215" s="14">
        <f t="shared" si="22"/>
        <v>29.6</v>
      </c>
      <c r="H215" s="3">
        <v>53</v>
      </c>
      <c r="I215" s="10">
        <f t="shared" si="24"/>
        <v>53</v>
      </c>
      <c r="J215" s="9">
        <f t="shared" si="23"/>
        <v>15.899999999999999</v>
      </c>
      <c r="K215" s="15">
        <f t="shared" si="25"/>
        <v>45.5</v>
      </c>
      <c r="L215" s="10">
        <v>18</v>
      </c>
      <c r="M215" s="10" t="s">
        <v>663</v>
      </c>
    </row>
    <row r="216" spans="1:13" ht="19.5" customHeight="1">
      <c r="A216" s="3" t="str">
        <f t="shared" si="21"/>
        <v>07</v>
      </c>
      <c r="B216" s="3">
        <v>1707045</v>
      </c>
      <c r="C216" s="3" t="s">
        <v>426</v>
      </c>
      <c r="D216" s="13" t="s">
        <v>427</v>
      </c>
      <c r="E216" s="3"/>
      <c r="F216" s="3">
        <v>78</v>
      </c>
      <c r="G216" s="14">
        <f t="shared" si="22"/>
        <v>31.200000000000003</v>
      </c>
      <c r="H216" s="3">
        <v>45</v>
      </c>
      <c r="I216" s="10">
        <f t="shared" si="24"/>
        <v>45</v>
      </c>
      <c r="J216" s="9">
        <f t="shared" si="23"/>
        <v>13.5</v>
      </c>
      <c r="K216" s="15">
        <f t="shared" si="25"/>
        <v>44.7</v>
      </c>
      <c r="L216" s="10">
        <v>19</v>
      </c>
      <c r="M216" s="10" t="s">
        <v>746</v>
      </c>
    </row>
    <row r="217" spans="1:13" s="11" customFormat="1" ht="19.5" customHeight="1">
      <c r="A217" s="3" t="str">
        <f t="shared" si="21"/>
        <v>07</v>
      </c>
      <c r="B217" s="3">
        <v>1707028</v>
      </c>
      <c r="C217" s="3" t="s">
        <v>81</v>
      </c>
      <c r="D217" s="13" t="s">
        <v>413</v>
      </c>
      <c r="E217" s="3"/>
      <c r="F217" s="3">
        <v>78</v>
      </c>
      <c r="G217" s="14">
        <f t="shared" si="22"/>
        <v>31.200000000000003</v>
      </c>
      <c r="H217" s="3">
        <v>44</v>
      </c>
      <c r="I217" s="3">
        <f t="shared" si="24"/>
        <v>44</v>
      </c>
      <c r="J217" s="14">
        <f t="shared" si="23"/>
        <v>13.2</v>
      </c>
      <c r="K217" s="18">
        <f t="shared" si="25"/>
        <v>44.400000000000006</v>
      </c>
      <c r="L217" s="3">
        <v>20</v>
      </c>
      <c r="M217" s="10" t="s">
        <v>746</v>
      </c>
    </row>
    <row r="218" spans="1:13" s="11" customFormat="1" ht="19.5" customHeight="1">
      <c r="A218" s="3" t="str">
        <f t="shared" si="21"/>
        <v>07</v>
      </c>
      <c r="B218" s="3">
        <v>1707023</v>
      </c>
      <c r="C218" s="3" t="s">
        <v>407</v>
      </c>
      <c r="D218" s="13" t="s">
        <v>408</v>
      </c>
      <c r="E218" s="3"/>
      <c r="F218" s="3">
        <v>83</v>
      </c>
      <c r="G218" s="14">
        <f t="shared" si="22"/>
        <v>33.200000000000003</v>
      </c>
      <c r="H218" s="3">
        <v>36</v>
      </c>
      <c r="I218" s="3">
        <f t="shared" si="24"/>
        <v>36</v>
      </c>
      <c r="J218" s="14">
        <f t="shared" si="23"/>
        <v>10.799999999999999</v>
      </c>
      <c r="K218" s="18">
        <f t="shared" si="25"/>
        <v>44</v>
      </c>
      <c r="L218" s="3">
        <v>21</v>
      </c>
      <c r="M218" s="3" t="s">
        <v>747</v>
      </c>
    </row>
    <row r="219" spans="1:13" s="11" customFormat="1" ht="19.5" customHeight="1">
      <c r="A219" s="3" t="str">
        <f t="shared" si="21"/>
        <v>07</v>
      </c>
      <c r="B219" s="3">
        <v>1707050</v>
      </c>
      <c r="C219" s="3" t="s">
        <v>430</v>
      </c>
      <c r="D219" s="13" t="s">
        <v>431</v>
      </c>
      <c r="E219" s="3"/>
      <c r="F219" s="3">
        <v>79</v>
      </c>
      <c r="G219" s="14">
        <f t="shared" si="22"/>
        <v>31.6</v>
      </c>
      <c r="H219" s="3">
        <v>41</v>
      </c>
      <c r="I219" s="3">
        <f t="shared" si="24"/>
        <v>41</v>
      </c>
      <c r="J219" s="14">
        <f t="shared" si="23"/>
        <v>12.299999999999999</v>
      </c>
      <c r="K219" s="18">
        <f t="shared" si="25"/>
        <v>43.9</v>
      </c>
      <c r="L219" s="3">
        <v>22</v>
      </c>
      <c r="M219" s="3" t="s">
        <v>655</v>
      </c>
    </row>
    <row r="220" spans="1:13" ht="19.5" customHeight="1">
      <c r="A220" s="3" t="str">
        <f t="shared" si="21"/>
        <v>07</v>
      </c>
      <c r="B220" s="3">
        <v>1707036</v>
      </c>
      <c r="C220" s="3" t="s">
        <v>422</v>
      </c>
      <c r="D220" s="13" t="s">
        <v>423</v>
      </c>
      <c r="E220" s="3"/>
      <c r="F220" s="3">
        <v>77</v>
      </c>
      <c r="G220" s="14">
        <f t="shared" si="22"/>
        <v>30.8</v>
      </c>
      <c r="H220" s="3">
        <v>39</v>
      </c>
      <c r="I220" s="10">
        <f t="shared" si="24"/>
        <v>39</v>
      </c>
      <c r="J220" s="9">
        <f t="shared" si="23"/>
        <v>11.7</v>
      </c>
      <c r="K220" s="15">
        <f t="shared" si="25"/>
        <v>42.5</v>
      </c>
      <c r="L220" s="10">
        <v>23</v>
      </c>
      <c r="M220" s="3" t="s">
        <v>748</v>
      </c>
    </row>
    <row r="221" spans="1:13" ht="19.5" customHeight="1">
      <c r="A221" s="3" t="str">
        <f t="shared" si="21"/>
        <v>07</v>
      </c>
      <c r="B221" s="3">
        <v>1707033</v>
      </c>
      <c r="C221" s="3" t="s">
        <v>418</v>
      </c>
      <c r="D221" s="13" t="s">
        <v>419</v>
      </c>
      <c r="E221" s="3"/>
      <c r="F221" s="3">
        <v>76</v>
      </c>
      <c r="G221" s="14">
        <f t="shared" si="22"/>
        <v>30.400000000000002</v>
      </c>
      <c r="H221" s="3">
        <v>34</v>
      </c>
      <c r="I221" s="10">
        <f t="shared" si="24"/>
        <v>34</v>
      </c>
      <c r="J221" s="9">
        <f t="shared" si="23"/>
        <v>10.199999999999999</v>
      </c>
      <c r="K221" s="15">
        <f t="shared" si="25"/>
        <v>40.6</v>
      </c>
      <c r="L221" s="10">
        <v>24</v>
      </c>
      <c r="M221" s="3" t="s">
        <v>748</v>
      </c>
    </row>
    <row r="222" spans="1:13" ht="19.5" customHeight="1">
      <c r="A222" s="3" t="str">
        <f t="shared" si="21"/>
        <v>07</v>
      </c>
      <c r="B222" s="3">
        <v>1707027</v>
      </c>
      <c r="C222" s="3" t="s">
        <v>411</v>
      </c>
      <c r="D222" s="13" t="s">
        <v>412</v>
      </c>
      <c r="E222" s="3"/>
      <c r="F222" s="3">
        <v>72</v>
      </c>
      <c r="G222" s="14">
        <f t="shared" si="22"/>
        <v>28.8</v>
      </c>
      <c r="H222" s="3">
        <v>39</v>
      </c>
      <c r="I222" s="10">
        <f t="shared" si="24"/>
        <v>39</v>
      </c>
      <c r="J222" s="9">
        <f t="shared" si="23"/>
        <v>11.7</v>
      </c>
      <c r="K222" s="15">
        <f t="shared" si="25"/>
        <v>40.5</v>
      </c>
      <c r="L222" s="10">
        <v>25</v>
      </c>
      <c r="M222" s="3" t="s">
        <v>749</v>
      </c>
    </row>
    <row r="223" spans="1:13" ht="19.5" customHeight="1">
      <c r="A223" s="3" t="str">
        <f t="shared" si="21"/>
        <v>07</v>
      </c>
      <c r="B223" s="3">
        <v>1707015</v>
      </c>
      <c r="C223" s="3" t="s">
        <v>403</v>
      </c>
      <c r="D223" s="13" t="s">
        <v>404</v>
      </c>
      <c r="E223" s="3"/>
      <c r="F223" s="3">
        <v>74</v>
      </c>
      <c r="G223" s="14">
        <f t="shared" si="22"/>
        <v>29.6</v>
      </c>
      <c r="H223" s="3">
        <v>36</v>
      </c>
      <c r="I223" s="10">
        <f t="shared" si="24"/>
        <v>36</v>
      </c>
      <c r="J223" s="9">
        <f t="shared" si="23"/>
        <v>10.799999999999999</v>
      </c>
      <c r="K223" s="15">
        <f t="shared" si="25"/>
        <v>40.4</v>
      </c>
      <c r="L223" s="10">
        <v>26</v>
      </c>
      <c r="M223" s="3" t="s">
        <v>750</v>
      </c>
    </row>
    <row r="224" spans="1:13" ht="19.5" customHeight="1">
      <c r="A224" s="3" t="str">
        <f t="shared" si="21"/>
        <v>07</v>
      </c>
      <c r="B224" s="3">
        <v>1707071</v>
      </c>
      <c r="C224" s="3" t="s">
        <v>450</v>
      </c>
      <c r="D224" s="13" t="s">
        <v>451</v>
      </c>
      <c r="E224" s="3"/>
      <c r="F224" s="3">
        <v>73</v>
      </c>
      <c r="G224" s="14">
        <f t="shared" si="22"/>
        <v>29.200000000000003</v>
      </c>
      <c r="H224" s="3">
        <v>36</v>
      </c>
      <c r="I224" s="10">
        <f t="shared" si="24"/>
        <v>36</v>
      </c>
      <c r="J224" s="9">
        <f t="shared" si="23"/>
        <v>10.799999999999999</v>
      </c>
      <c r="K224" s="15">
        <f t="shared" si="25"/>
        <v>40</v>
      </c>
      <c r="L224" s="10">
        <v>27</v>
      </c>
      <c r="M224" s="3" t="s">
        <v>750</v>
      </c>
    </row>
    <row r="225" spans="1:13" ht="19.5" customHeight="1">
      <c r="A225" s="3" t="str">
        <f t="shared" si="21"/>
        <v>07</v>
      </c>
      <c r="B225" s="3">
        <v>1707034</v>
      </c>
      <c r="C225" s="3" t="s">
        <v>420</v>
      </c>
      <c r="D225" s="13" t="s">
        <v>421</v>
      </c>
      <c r="E225" s="3"/>
      <c r="F225" s="3">
        <v>72</v>
      </c>
      <c r="G225" s="14">
        <f t="shared" si="22"/>
        <v>28.8</v>
      </c>
      <c r="H225" s="3">
        <v>35</v>
      </c>
      <c r="I225" s="10">
        <f t="shared" si="24"/>
        <v>35</v>
      </c>
      <c r="J225" s="9">
        <f t="shared" si="23"/>
        <v>10.5</v>
      </c>
      <c r="K225" s="15">
        <f t="shared" si="25"/>
        <v>39.299999999999997</v>
      </c>
      <c r="L225" s="10">
        <v>28</v>
      </c>
      <c r="M225" s="3" t="s">
        <v>750</v>
      </c>
    </row>
    <row r="226" spans="1:13" ht="19.5" customHeight="1">
      <c r="A226" s="3" t="str">
        <f t="shared" si="21"/>
        <v>07</v>
      </c>
      <c r="B226" s="3">
        <v>1707003</v>
      </c>
      <c r="C226" s="17" t="s">
        <v>395</v>
      </c>
      <c r="D226" s="13" t="s">
        <v>396</v>
      </c>
      <c r="E226" s="3"/>
      <c r="F226" s="3">
        <v>87</v>
      </c>
      <c r="G226" s="14">
        <f t="shared" si="22"/>
        <v>34.800000000000004</v>
      </c>
      <c r="H226" s="3" t="s">
        <v>751</v>
      </c>
      <c r="I226" s="10">
        <v>0</v>
      </c>
      <c r="J226" s="9">
        <f t="shared" si="23"/>
        <v>0</v>
      </c>
      <c r="K226" s="15">
        <v>0</v>
      </c>
      <c r="L226" s="10">
        <v>29</v>
      </c>
      <c r="M226" s="3" t="s">
        <v>752</v>
      </c>
    </row>
    <row r="227" spans="1:13" ht="19.5" customHeight="1">
      <c r="A227" s="3" t="str">
        <f t="shared" si="21"/>
        <v>07</v>
      </c>
      <c r="B227" s="3">
        <v>1707067</v>
      </c>
      <c r="C227" s="3" t="s">
        <v>444</v>
      </c>
      <c r="D227" s="13" t="s">
        <v>445</v>
      </c>
      <c r="E227" s="3"/>
      <c r="F227" s="3">
        <v>68</v>
      </c>
      <c r="G227" s="14">
        <f t="shared" si="22"/>
        <v>27.200000000000003</v>
      </c>
      <c r="H227" s="3" t="s">
        <v>751</v>
      </c>
      <c r="I227" s="10">
        <v>0</v>
      </c>
      <c r="J227" s="9">
        <f t="shared" si="23"/>
        <v>0</v>
      </c>
      <c r="K227" s="15">
        <v>0</v>
      </c>
      <c r="L227" s="10">
        <v>29</v>
      </c>
      <c r="M227" s="3" t="s">
        <v>752</v>
      </c>
    </row>
    <row r="228" spans="1:13" s="1" customFormat="1" ht="19.5" customHeight="1">
      <c r="A228" s="3" t="str">
        <f t="shared" si="21"/>
        <v>08</v>
      </c>
      <c r="B228" s="19">
        <v>1708002</v>
      </c>
      <c r="C228" s="20" t="s">
        <v>456</v>
      </c>
      <c r="D228" s="21" t="s">
        <v>457</v>
      </c>
      <c r="E228" s="6"/>
      <c r="F228" s="3">
        <v>74</v>
      </c>
      <c r="G228" s="14">
        <f t="shared" si="22"/>
        <v>29.6</v>
      </c>
      <c r="H228" s="3">
        <v>34</v>
      </c>
      <c r="I228" s="10">
        <f t="shared" ref="I228:I260" si="26">H228+E228</f>
        <v>34</v>
      </c>
      <c r="J228" s="9">
        <f t="shared" si="23"/>
        <v>10.199999999999999</v>
      </c>
      <c r="K228" s="15">
        <f t="shared" ref="K228:K260" si="27">G228+J228</f>
        <v>39.799999999999997</v>
      </c>
      <c r="L228" s="10">
        <v>1</v>
      </c>
      <c r="M228" s="10" t="s">
        <v>739</v>
      </c>
    </row>
    <row r="229" spans="1:13" s="1" customFormat="1" ht="19.5" customHeight="1">
      <c r="A229" s="3" t="str">
        <f t="shared" si="21"/>
        <v>08</v>
      </c>
      <c r="B229" s="3">
        <v>1708001</v>
      </c>
      <c r="C229" s="3" t="s">
        <v>454</v>
      </c>
      <c r="D229" s="16" t="s">
        <v>455</v>
      </c>
      <c r="E229" s="22"/>
      <c r="F229" s="3">
        <v>39</v>
      </c>
      <c r="G229" s="14">
        <f t="shared" si="22"/>
        <v>15.600000000000001</v>
      </c>
      <c r="H229" s="3">
        <v>46</v>
      </c>
      <c r="I229" s="10">
        <f t="shared" si="26"/>
        <v>46</v>
      </c>
      <c r="J229" s="9">
        <f t="shared" si="23"/>
        <v>13.799999999999999</v>
      </c>
      <c r="K229" s="15">
        <f t="shared" si="27"/>
        <v>29.4</v>
      </c>
      <c r="L229" s="10">
        <v>2</v>
      </c>
      <c r="M229" s="10" t="s">
        <v>739</v>
      </c>
    </row>
    <row r="230" spans="1:13" s="1" customFormat="1" ht="19.5" customHeight="1">
      <c r="A230" s="3" t="str">
        <f t="shared" si="21"/>
        <v>08</v>
      </c>
      <c r="B230" s="3">
        <v>1708003</v>
      </c>
      <c r="C230" s="6" t="s">
        <v>458</v>
      </c>
      <c r="D230" s="13" t="s">
        <v>459</v>
      </c>
      <c r="E230" s="6"/>
      <c r="F230" s="3">
        <v>37</v>
      </c>
      <c r="G230" s="14">
        <f t="shared" si="22"/>
        <v>14.8</v>
      </c>
      <c r="H230" s="3">
        <v>37</v>
      </c>
      <c r="I230" s="10">
        <f t="shared" si="26"/>
        <v>37</v>
      </c>
      <c r="J230" s="9">
        <f t="shared" si="23"/>
        <v>11.1</v>
      </c>
      <c r="K230" s="15">
        <f t="shared" si="27"/>
        <v>25.9</v>
      </c>
      <c r="L230" s="10">
        <v>3</v>
      </c>
      <c r="M230" s="10" t="s">
        <v>656</v>
      </c>
    </row>
    <row r="231" spans="1:13" s="1" customFormat="1" ht="19.5" customHeight="1">
      <c r="A231" s="3" t="str">
        <f t="shared" si="21"/>
        <v>09</v>
      </c>
      <c r="B231" s="3">
        <v>1709004</v>
      </c>
      <c r="C231" s="6" t="s">
        <v>460</v>
      </c>
      <c r="D231" s="13" t="s">
        <v>461</v>
      </c>
      <c r="E231" s="6">
        <v>4</v>
      </c>
      <c r="F231" s="3">
        <v>73</v>
      </c>
      <c r="G231" s="14">
        <f t="shared" si="22"/>
        <v>29.200000000000003</v>
      </c>
      <c r="H231" s="3">
        <v>45</v>
      </c>
      <c r="I231" s="10">
        <f t="shared" si="26"/>
        <v>49</v>
      </c>
      <c r="J231" s="9">
        <f t="shared" si="23"/>
        <v>14.7</v>
      </c>
      <c r="K231" s="15">
        <f t="shared" si="27"/>
        <v>43.900000000000006</v>
      </c>
      <c r="L231" s="10">
        <v>1</v>
      </c>
      <c r="M231" s="10" t="s">
        <v>739</v>
      </c>
    </row>
    <row r="232" spans="1:13" s="1" customFormat="1" ht="19.5" customHeight="1">
      <c r="A232" s="3" t="str">
        <f t="shared" si="21"/>
        <v>10</v>
      </c>
      <c r="B232" s="3">
        <v>1710085</v>
      </c>
      <c r="C232" s="3" t="s">
        <v>510</v>
      </c>
      <c r="D232" s="16" t="s">
        <v>511</v>
      </c>
      <c r="E232" s="6"/>
      <c r="F232" s="3">
        <v>98</v>
      </c>
      <c r="G232" s="14">
        <f t="shared" si="22"/>
        <v>39.200000000000003</v>
      </c>
      <c r="H232" s="3">
        <v>54</v>
      </c>
      <c r="I232" s="10">
        <f t="shared" si="26"/>
        <v>54</v>
      </c>
      <c r="J232" s="9">
        <f t="shared" si="23"/>
        <v>16.2</v>
      </c>
      <c r="K232" s="15">
        <f t="shared" si="27"/>
        <v>55.400000000000006</v>
      </c>
      <c r="L232" s="10">
        <v>1</v>
      </c>
      <c r="M232" s="10" t="s">
        <v>739</v>
      </c>
    </row>
    <row r="233" spans="1:13" s="1" customFormat="1" ht="19.5" customHeight="1">
      <c r="A233" s="3" t="str">
        <f t="shared" si="21"/>
        <v>10</v>
      </c>
      <c r="B233" s="3">
        <v>1710054</v>
      </c>
      <c r="C233" s="3" t="s">
        <v>488</v>
      </c>
      <c r="D233" s="16" t="s">
        <v>489</v>
      </c>
      <c r="E233" s="3">
        <v>1</v>
      </c>
      <c r="F233" s="3">
        <v>100</v>
      </c>
      <c r="G233" s="14">
        <f t="shared" si="22"/>
        <v>40</v>
      </c>
      <c r="H233" s="3">
        <v>44</v>
      </c>
      <c r="I233" s="10">
        <f t="shared" si="26"/>
        <v>45</v>
      </c>
      <c r="J233" s="9">
        <f t="shared" si="23"/>
        <v>13.5</v>
      </c>
      <c r="K233" s="15">
        <f t="shared" si="27"/>
        <v>53.5</v>
      </c>
      <c r="L233" s="10">
        <v>2</v>
      </c>
      <c r="M233" s="10" t="s">
        <v>739</v>
      </c>
    </row>
    <row r="234" spans="1:13" s="1" customFormat="1" ht="19.5" customHeight="1">
      <c r="A234" s="3" t="str">
        <f t="shared" si="21"/>
        <v>10</v>
      </c>
      <c r="B234" s="3">
        <v>1710015</v>
      </c>
      <c r="C234" s="3" t="s">
        <v>472</v>
      </c>
      <c r="D234" s="16" t="s">
        <v>473</v>
      </c>
      <c r="E234" s="6"/>
      <c r="F234" s="3">
        <v>81</v>
      </c>
      <c r="G234" s="14">
        <f t="shared" si="22"/>
        <v>32.4</v>
      </c>
      <c r="H234" s="3">
        <v>68</v>
      </c>
      <c r="I234" s="10">
        <f t="shared" si="26"/>
        <v>68</v>
      </c>
      <c r="J234" s="9">
        <f t="shared" si="23"/>
        <v>20.399999999999999</v>
      </c>
      <c r="K234" s="15">
        <f t="shared" si="27"/>
        <v>52.8</v>
      </c>
      <c r="L234" s="10">
        <v>3</v>
      </c>
      <c r="M234" s="10" t="s">
        <v>753</v>
      </c>
    </row>
    <row r="235" spans="1:13" s="1" customFormat="1" ht="19.5" customHeight="1">
      <c r="A235" s="3" t="str">
        <f t="shared" si="21"/>
        <v>10</v>
      </c>
      <c r="B235" s="3">
        <v>1710075</v>
      </c>
      <c r="C235" s="3" t="s">
        <v>502</v>
      </c>
      <c r="D235" s="16" t="s">
        <v>503</v>
      </c>
      <c r="E235" s="6"/>
      <c r="F235" s="3">
        <v>98</v>
      </c>
      <c r="G235" s="14">
        <f t="shared" si="22"/>
        <v>39.200000000000003</v>
      </c>
      <c r="H235" s="3">
        <v>45</v>
      </c>
      <c r="I235" s="10">
        <f t="shared" si="26"/>
        <v>45</v>
      </c>
      <c r="J235" s="9">
        <f t="shared" si="23"/>
        <v>13.5</v>
      </c>
      <c r="K235" s="15">
        <f t="shared" si="27"/>
        <v>52.7</v>
      </c>
      <c r="L235" s="10">
        <v>4</v>
      </c>
      <c r="M235" s="10" t="s">
        <v>753</v>
      </c>
    </row>
    <row r="236" spans="1:13" s="1" customFormat="1" ht="19.5" customHeight="1">
      <c r="A236" s="3" t="str">
        <f t="shared" si="21"/>
        <v>10</v>
      </c>
      <c r="B236" s="3">
        <v>1710048</v>
      </c>
      <c r="C236" s="3" t="s">
        <v>486</v>
      </c>
      <c r="D236" s="16" t="s">
        <v>487</v>
      </c>
      <c r="E236" s="3">
        <v>1</v>
      </c>
      <c r="F236" s="3">
        <v>75</v>
      </c>
      <c r="G236" s="14">
        <f t="shared" si="22"/>
        <v>30</v>
      </c>
      <c r="H236" s="3">
        <v>68</v>
      </c>
      <c r="I236" s="10">
        <f t="shared" si="26"/>
        <v>69</v>
      </c>
      <c r="J236" s="9">
        <f t="shared" si="23"/>
        <v>20.7</v>
      </c>
      <c r="K236" s="15">
        <f t="shared" si="27"/>
        <v>50.7</v>
      </c>
      <c r="L236" s="10">
        <v>5</v>
      </c>
      <c r="M236" s="10" t="s">
        <v>754</v>
      </c>
    </row>
    <row r="237" spans="1:13" s="1" customFormat="1" ht="19.5" customHeight="1">
      <c r="A237" s="3" t="str">
        <f t="shared" si="21"/>
        <v>10</v>
      </c>
      <c r="B237" s="3">
        <v>1710067</v>
      </c>
      <c r="C237" s="3" t="s">
        <v>498</v>
      </c>
      <c r="D237" s="16" t="s">
        <v>499</v>
      </c>
      <c r="E237" s="6"/>
      <c r="F237" s="3">
        <v>92</v>
      </c>
      <c r="G237" s="14">
        <f t="shared" si="22"/>
        <v>36.800000000000004</v>
      </c>
      <c r="H237" s="3">
        <v>44</v>
      </c>
      <c r="I237" s="10">
        <f t="shared" si="26"/>
        <v>44</v>
      </c>
      <c r="J237" s="9">
        <f t="shared" si="23"/>
        <v>13.2</v>
      </c>
      <c r="K237" s="15">
        <f t="shared" si="27"/>
        <v>50</v>
      </c>
      <c r="L237" s="10">
        <v>6</v>
      </c>
      <c r="M237" s="10" t="s">
        <v>739</v>
      </c>
    </row>
    <row r="238" spans="1:13" s="1" customFormat="1" ht="19.5" customHeight="1">
      <c r="A238" s="3" t="str">
        <f t="shared" si="21"/>
        <v>10</v>
      </c>
      <c r="B238" s="3">
        <v>1710080</v>
      </c>
      <c r="C238" s="3" t="s">
        <v>506</v>
      </c>
      <c r="D238" s="16" t="s">
        <v>507</v>
      </c>
      <c r="E238" s="6"/>
      <c r="F238" s="3">
        <v>82</v>
      </c>
      <c r="G238" s="14">
        <f t="shared" si="22"/>
        <v>32.800000000000004</v>
      </c>
      <c r="H238" s="3">
        <v>54</v>
      </c>
      <c r="I238" s="10">
        <f t="shared" si="26"/>
        <v>54</v>
      </c>
      <c r="J238" s="9">
        <f t="shared" si="23"/>
        <v>16.2</v>
      </c>
      <c r="K238" s="15">
        <f t="shared" si="27"/>
        <v>49</v>
      </c>
      <c r="L238" s="10">
        <v>7</v>
      </c>
      <c r="M238" s="10" t="s">
        <v>679</v>
      </c>
    </row>
    <row r="239" spans="1:13" s="1" customFormat="1" ht="19.5" customHeight="1">
      <c r="A239" s="3" t="str">
        <f t="shared" si="21"/>
        <v>10</v>
      </c>
      <c r="B239" s="3">
        <v>1710069</v>
      </c>
      <c r="C239" s="3" t="s">
        <v>500</v>
      </c>
      <c r="D239" s="16" t="s">
        <v>501</v>
      </c>
      <c r="E239" s="6"/>
      <c r="F239" s="3">
        <v>73</v>
      </c>
      <c r="G239" s="14">
        <f t="shared" si="22"/>
        <v>29.200000000000003</v>
      </c>
      <c r="H239" s="3">
        <v>65</v>
      </c>
      <c r="I239" s="10">
        <f t="shared" si="26"/>
        <v>65</v>
      </c>
      <c r="J239" s="9">
        <f t="shared" si="23"/>
        <v>19.5</v>
      </c>
      <c r="K239" s="15">
        <f t="shared" si="27"/>
        <v>48.7</v>
      </c>
      <c r="L239" s="10">
        <v>8</v>
      </c>
      <c r="M239" s="10" t="s">
        <v>739</v>
      </c>
    </row>
    <row r="240" spans="1:13" s="1" customFormat="1" ht="19.5" customHeight="1">
      <c r="A240" s="3" t="str">
        <f t="shared" si="21"/>
        <v>10</v>
      </c>
      <c r="B240" s="3">
        <v>1710063</v>
      </c>
      <c r="C240" s="3" t="s">
        <v>494</v>
      </c>
      <c r="D240" s="16" t="s">
        <v>495</v>
      </c>
      <c r="E240" s="6"/>
      <c r="F240" s="3">
        <v>92</v>
      </c>
      <c r="G240" s="14">
        <f t="shared" si="22"/>
        <v>36.800000000000004</v>
      </c>
      <c r="H240" s="3">
        <v>34</v>
      </c>
      <c r="I240" s="10">
        <f t="shared" si="26"/>
        <v>34</v>
      </c>
      <c r="J240" s="9">
        <f t="shared" si="23"/>
        <v>10.199999999999999</v>
      </c>
      <c r="K240" s="15">
        <f t="shared" si="27"/>
        <v>47</v>
      </c>
      <c r="L240" s="10">
        <v>9</v>
      </c>
      <c r="M240" s="10" t="s">
        <v>755</v>
      </c>
    </row>
    <row r="241" spans="1:13" s="1" customFormat="1" ht="19.5" customHeight="1">
      <c r="A241" s="3" t="str">
        <f t="shared" si="21"/>
        <v>10</v>
      </c>
      <c r="B241" s="3">
        <v>1710089</v>
      </c>
      <c r="C241" s="3" t="s">
        <v>512</v>
      </c>
      <c r="D241" s="16" t="s">
        <v>513</v>
      </c>
      <c r="E241" s="6"/>
      <c r="F241" s="3">
        <v>89</v>
      </c>
      <c r="G241" s="14">
        <f t="shared" si="22"/>
        <v>35.6</v>
      </c>
      <c r="H241" s="3">
        <v>38</v>
      </c>
      <c r="I241" s="10">
        <f t="shared" si="26"/>
        <v>38</v>
      </c>
      <c r="J241" s="9">
        <f t="shared" si="23"/>
        <v>11.4</v>
      </c>
      <c r="K241" s="15">
        <f t="shared" si="27"/>
        <v>47</v>
      </c>
      <c r="L241" s="10">
        <v>9</v>
      </c>
      <c r="M241" s="10" t="s">
        <v>755</v>
      </c>
    </row>
    <row r="242" spans="1:13" s="1" customFormat="1" ht="19.5" customHeight="1">
      <c r="A242" s="3" t="str">
        <f t="shared" si="21"/>
        <v>10</v>
      </c>
      <c r="B242" s="3">
        <v>1710098</v>
      </c>
      <c r="C242" s="3" t="s">
        <v>518</v>
      </c>
      <c r="D242" s="16" t="s">
        <v>519</v>
      </c>
      <c r="E242" s="6"/>
      <c r="F242" s="3">
        <v>89</v>
      </c>
      <c r="G242" s="14">
        <f t="shared" si="22"/>
        <v>35.6</v>
      </c>
      <c r="H242" s="3">
        <v>38</v>
      </c>
      <c r="I242" s="10">
        <f t="shared" si="26"/>
        <v>38</v>
      </c>
      <c r="J242" s="9">
        <f t="shared" si="23"/>
        <v>11.4</v>
      </c>
      <c r="K242" s="15">
        <f t="shared" si="27"/>
        <v>47</v>
      </c>
      <c r="L242" s="10">
        <v>9</v>
      </c>
      <c r="M242" s="10" t="s">
        <v>755</v>
      </c>
    </row>
    <row r="243" spans="1:13" s="1" customFormat="1" ht="19.5" customHeight="1">
      <c r="A243" s="3" t="str">
        <f t="shared" si="21"/>
        <v>10</v>
      </c>
      <c r="B243" s="3">
        <v>1710032</v>
      </c>
      <c r="C243" s="3" t="s">
        <v>480</v>
      </c>
      <c r="D243" s="16" t="s">
        <v>481</v>
      </c>
      <c r="E243" s="6"/>
      <c r="F243" s="3">
        <v>80</v>
      </c>
      <c r="G243" s="14">
        <f t="shared" si="22"/>
        <v>32</v>
      </c>
      <c r="H243" s="3">
        <v>48</v>
      </c>
      <c r="I243" s="10">
        <f t="shared" si="26"/>
        <v>48</v>
      </c>
      <c r="J243" s="9">
        <f t="shared" si="23"/>
        <v>14.399999999999999</v>
      </c>
      <c r="K243" s="15">
        <f t="shared" si="27"/>
        <v>46.4</v>
      </c>
      <c r="L243" s="10">
        <v>12</v>
      </c>
      <c r="M243" s="10" t="s">
        <v>756</v>
      </c>
    </row>
    <row r="244" spans="1:13" s="1" customFormat="1" ht="19.5" customHeight="1">
      <c r="A244" s="3" t="str">
        <f t="shared" si="21"/>
        <v>10</v>
      </c>
      <c r="B244" s="3">
        <v>1710094</v>
      </c>
      <c r="C244" s="3" t="s">
        <v>514</v>
      </c>
      <c r="D244" s="16" t="s">
        <v>515</v>
      </c>
      <c r="E244" s="6"/>
      <c r="F244" s="3">
        <v>76</v>
      </c>
      <c r="G244" s="14">
        <f t="shared" si="22"/>
        <v>30.400000000000002</v>
      </c>
      <c r="H244" s="3">
        <v>51</v>
      </c>
      <c r="I244" s="10">
        <f t="shared" si="26"/>
        <v>51</v>
      </c>
      <c r="J244" s="9">
        <f t="shared" si="23"/>
        <v>15.299999999999999</v>
      </c>
      <c r="K244" s="15">
        <f t="shared" si="27"/>
        <v>45.7</v>
      </c>
      <c r="L244" s="10">
        <v>13</v>
      </c>
      <c r="M244" s="10" t="s">
        <v>756</v>
      </c>
    </row>
    <row r="245" spans="1:13" s="1" customFormat="1" ht="19.5" customHeight="1">
      <c r="A245" s="3" t="str">
        <f t="shared" si="21"/>
        <v>10</v>
      </c>
      <c r="B245" s="3">
        <v>1710014</v>
      </c>
      <c r="C245" s="3" t="s">
        <v>470</v>
      </c>
      <c r="D245" s="16" t="s">
        <v>471</v>
      </c>
      <c r="E245" s="6"/>
      <c r="F245" s="3">
        <v>73</v>
      </c>
      <c r="G245" s="14">
        <f t="shared" si="22"/>
        <v>29.200000000000003</v>
      </c>
      <c r="H245" s="3">
        <v>55</v>
      </c>
      <c r="I245" s="10">
        <f t="shared" si="26"/>
        <v>55</v>
      </c>
      <c r="J245" s="9">
        <f t="shared" si="23"/>
        <v>16.5</v>
      </c>
      <c r="K245" s="15">
        <f t="shared" si="27"/>
        <v>45.7</v>
      </c>
      <c r="L245" s="10">
        <v>13</v>
      </c>
      <c r="M245" s="10" t="s">
        <v>754</v>
      </c>
    </row>
    <row r="246" spans="1:13" s="1" customFormat="1" ht="19.5" customHeight="1">
      <c r="A246" s="3" t="str">
        <f t="shared" si="21"/>
        <v>10</v>
      </c>
      <c r="B246" s="3">
        <v>1710056</v>
      </c>
      <c r="C246" s="3" t="s">
        <v>490</v>
      </c>
      <c r="D246" s="16" t="s">
        <v>491</v>
      </c>
      <c r="E246" s="6"/>
      <c r="F246" s="3">
        <v>71</v>
      </c>
      <c r="G246" s="14">
        <f t="shared" si="22"/>
        <v>28.400000000000002</v>
      </c>
      <c r="H246" s="3">
        <v>57</v>
      </c>
      <c r="I246" s="10">
        <f t="shared" si="26"/>
        <v>57</v>
      </c>
      <c r="J246" s="9">
        <f t="shared" si="23"/>
        <v>17.099999999999998</v>
      </c>
      <c r="K246" s="15">
        <f t="shared" si="27"/>
        <v>45.5</v>
      </c>
      <c r="L246" s="10">
        <v>15</v>
      </c>
      <c r="M246" s="10" t="s">
        <v>757</v>
      </c>
    </row>
    <row r="247" spans="1:13" s="1" customFormat="1" ht="19.5" customHeight="1">
      <c r="A247" s="3" t="str">
        <f t="shared" si="21"/>
        <v>10</v>
      </c>
      <c r="B247" s="3">
        <v>1710109</v>
      </c>
      <c r="C247" s="3" t="s">
        <v>522</v>
      </c>
      <c r="D247" s="16" t="s">
        <v>523</v>
      </c>
      <c r="E247" s="6"/>
      <c r="F247" s="3">
        <v>77</v>
      </c>
      <c r="G247" s="14">
        <f t="shared" si="22"/>
        <v>30.8</v>
      </c>
      <c r="H247" s="3">
        <v>45</v>
      </c>
      <c r="I247" s="10">
        <f t="shared" si="26"/>
        <v>45</v>
      </c>
      <c r="J247" s="9">
        <f t="shared" si="23"/>
        <v>13.5</v>
      </c>
      <c r="K247" s="15">
        <f t="shared" si="27"/>
        <v>44.3</v>
      </c>
      <c r="L247" s="10">
        <v>16</v>
      </c>
      <c r="M247" s="10" t="s">
        <v>758</v>
      </c>
    </row>
    <row r="248" spans="1:13" s="1" customFormat="1" ht="19.5" customHeight="1">
      <c r="A248" s="3" t="str">
        <f t="shared" si="21"/>
        <v>10</v>
      </c>
      <c r="B248" s="3">
        <v>1710083</v>
      </c>
      <c r="C248" s="3" t="s">
        <v>508</v>
      </c>
      <c r="D248" s="16" t="s">
        <v>509</v>
      </c>
      <c r="E248" s="6"/>
      <c r="F248" s="3">
        <v>71</v>
      </c>
      <c r="G248" s="14">
        <f t="shared" si="22"/>
        <v>28.400000000000002</v>
      </c>
      <c r="H248" s="3">
        <v>52</v>
      </c>
      <c r="I248" s="10">
        <f t="shared" si="26"/>
        <v>52</v>
      </c>
      <c r="J248" s="9">
        <f t="shared" si="23"/>
        <v>15.6</v>
      </c>
      <c r="K248" s="15">
        <f t="shared" si="27"/>
        <v>44</v>
      </c>
      <c r="L248" s="10">
        <v>17</v>
      </c>
      <c r="M248" s="10" t="s">
        <v>759</v>
      </c>
    </row>
    <row r="249" spans="1:13" s="1" customFormat="1" ht="19.5" customHeight="1">
      <c r="A249" s="3" t="str">
        <f t="shared" si="21"/>
        <v>10</v>
      </c>
      <c r="B249" s="3">
        <v>1710001</v>
      </c>
      <c r="C249" s="6" t="s">
        <v>462</v>
      </c>
      <c r="D249" s="13" t="s">
        <v>463</v>
      </c>
      <c r="E249" s="6"/>
      <c r="F249" s="3">
        <v>73</v>
      </c>
      <c r="G249" s="14">
        <f t="shared" si="22"/>
        <v>29.200000000000003</v>
      </c>
      <c r="H249" s="3">
        <v>45</v>
      </c>
      <c r="I249" s="10">
        <f t="shared" si="26"/>
        <v>45</v>
      </c>
      <c r="J249" s="9">
        <f t="shared" si="23"/>
        <v>13.5</v>
      </c>
      <c r="K249" s="15">
        <f t="shared" si="27"/>
        <v>42.7</v>
      </c>
      <c r="L249" s="10">
        <v>18</v>
      </c>
      <c r="M249" s="10" t="s">
        <v>756</v>
      </c>
    </row>
    <row r="250" spans="1:13" s="1" customFormat="1" ht="19.5" customHeight="1">
      <c r="A250" s="3" t="str">
        <f t="shared" si="21"/>
        <v>10</v>
      </c>
      <c r="B250" s="3">
        <v>1710077</v>
      </c>
      <c r="C250" s="3" t="s">
        <v>504</v>
      </c>
      <c r="D250" s="16" t="s">
        <v>505</v>
      </c>
      <c r="E250" s="6"/>
      <c r="F250" s="3">
        <v>63</v>
      </c>
      <c r="G250" s="14">
        <f t="shared" si="22"/>
        <v>25.200000000000003</v>
      </c>
      <c r="H250" s="3">
        <v>57</v>
      </c>
      <c r="I250" s="10">
        <f t="shared" si="26"/>
        <v>57</v>
      </c>
      <c r="J250" s="9">
        <f t="shared" si="23"/>
        <v>17.099999999999998</v>
      </c>
      <c r="K250" s="15">
        <f t="shared" si="27"/>
        <v>42.3</v>
      </c>
      <c r="L250" s="10">
        <v>19</v>
      </c>
      <c r="M250" s="10" t="s">
        <v>756</v>
      </c>
    </row>
    <row r="251" spans="1:13" s="1" customFormat="1" ht="19.5" customHeight="1">
      <c r="A251" s="3" t="str">
        <f t="shared" si="21"/>
        <v>10</v>
      </c>
      <c r="B251" s="3">
        <v>1710003</v>
      </c>
      <c r="C251" s="3" t="s">
        <v>464</v>
      </c>
      <c r="D251" s="16" t="s">
        <v>465</v>
      </c>
      <c r="E251" s="6"/>
      <c r="F251" s="3">
        <v>85</v>
      </c>
      <c r="G251" s="14">
        <f t="shared" si="22"/>
        <v>34</v>
      </c>
      <c r="H251" s="3">
        <v>22</v>
      </c>
      <c r="I251" s="10">
        <f t="shared" si="26"/>
        <v>22</v>
      </c>
      <c r="J251" s="9">
        <f t="shared" si="23"/>
        <v>6.6</v>
      </c>
      <c r="K251" s="15">
        <f t="shared" si="27"/>
        <v>40.6</v>
      </c>
      <c r="L251" s="10">
        <v>20</v>
      </c>
      <c r="M251" s="10" t="s">
        <v>756</v>
      </c>
    </row>
    <row r="252" spans="1:13" s="1" customFormat="1" ht="19.5" customHeight="1">
      <c r="A252" s="3" t="str">
        <f t="shared" si="21"/>
        <v>10</v>
      </c>
      <c r="B252" s="3">
        <v>1710008</v>
      </c>
      <c r="C252" s="3" t="s">
        <v>468</v>
      </c>
      <c r="D252" s="16" t="s">
        <v>469</v>
      </c>
      <c r="E252" s="6"/>
      <c r="F252" s="3">
        <v>55</v>
      </c>
      <c r="G252" s="14">
        <f t="shared" si="22"/>
        <v>22</v>
      </c>
      <c r="H252" s="3">
        <v>62</v>
      </c>
      <c r="I252" s="10">
        <f t="shared" si="26"/>
        <v>62</v>
      </c>
      <c r="J252" s="9">
        <f t="shared" si="23"/>
        <v>18.599999999999998</v>
      </c>
      <c r="K252" s="15">
        <f t="shared" si="27"/>
        <v>40.599999999999994</v>
      </c>
      <c r="L252" s="10">
        <v>20</v>
      </c>
      <c r="M252" s="10" t="s">
        <v>756</v>
      </c>
    </row>
    <row r="253" spans="1:13" s="1" customFormat="1" ht="19.5" customHeight="1">
      <c r="A253" s="3" t="str">
        <f t="shared" si="21"/>
        <v>10</v>
      </c>
      <c r="B253" s="3">
        <v>1710064</v>
      </c>
      <c r="C253" s="3" t="s">
        <v>496</v>
      </c>
      <c r="D253" s="16" t="s">
        <v>497</v>
      </c>
      <c r="E253" s="6"/>
      <c r="F253" s="3">
        <v>63</v>
      </c>
      <c r="G253" s="14">
        <f t="shared" si="22"/>
        <v>25.200000000000003</v>
      </c>
      <c r="H253" s="3">
        <v>49</v>
      </c>
      <c r="I253" s="10">
        <f t="shared" si="26"/>
        <v>49</v>
      </c>
      <c r="J253" s="9">
        <f t="shared" si="23"/>
        <v>14.7</v>
      </c>
      <c r="K253" s="15">
        <f t="shared" si="27"/>
        <v>39.900000000000006</v>
      </c>
      <c r="L253" s="10">
        <v>22</v>
      </c>
      <c r="M253" s="10" t="s">
        <v>657</v>
      </c>
    </row>
    <row r="254" spans="1:13" s="1" customFormat="1" ht="19.5" customHeight="1">
      <c r="A254" s="3" t="str">
        <f t="shared" si="21"/>
        <v>10</v>
      </c>
      <c r="B254" s="3">
        <v>1710095</v>
      </c>
      <c r="C254" s="3" t="s">
        <v>516</v>
      </c>
      <c r="D254" s="16" t="s">
        <v>517</v>
      </c>
      <c r="E254" s="6"/>
      <c r="F254" s="3">
        <v>60</v>
      </c>
      <c r="G254" s="14">
        <f t="shared" si="22"/>
        <v>24</v>
      </c>
      <c r="H254" s="3">
        <v>48</v>
      </c>
      <c r="I254" s="10">
        <f t="shared" si="26"/>
        <v>48</v>
      </c>
      <c r="J254" s="9">
        <f t="shared" si="23"/>
        <v>14.399999999999999</v>
      </c>
      <c r="K254" s="15">
        <f t="shared" si="27"/>
        <v>38.4</v>
      </c>
      <c r="L254" s="10">
        <v>23</v>
      </c>
      <c r="M254" s="10" t="s">
        <v>733</v>
      </c>
    </row>
    <row r="255" spans="1:13" s="1" customFormat="1" ht="19.5" customHeight="1">
      <c r="A255" s="3" t="str">
        <f t="shared" si="21"/>
        <v>10</v>
      </c>
      <c r="B255" s="3">
        <v>1710006</v>
      </c>
      <c r="C255" s="3" t="s">
        <v>466</v>
      </c>
      <c r="D255" s="16" t="s">
        <v>467</v>
      </c>
      <c r="E255" s="6"/>
      <c r="F255" s="3">
        <v>66</v>
      </c>
      <c r="G255" s="14">
        <f t="shared" si="22"/>
        <v>26.400000000000002</v>
      </c>
      <c r="H255" s="3">
        <v>39</v>
      </c>
      <c r="I255" s="10">
        <f t="shared" si="26"/>
        <v>39</v>
      </c>
      <c r="J255" s="9">
        <f t="shared" si="23"/>
        <v>11.7</v>
      </c>
      <c r="K255" s="15">
        <f t="shared" si="27"/>
        <v>38.1</v>
      </c>
      <c r="L255" s="10">
        <v>24</v>
      </c>
      <c r="M255" s="10" t="s">
        <v>655</v>
      </c>
    </row>
    <row r="256" spans="1:13" s="1" customFormat="1" ht="19.5" customHeight="1">
      <c r="A256" s="3" t="str">
        <f t="shared" si="21"/>
        <v>10</v>
      </c>
      <c r="B256" s="3">
        <v>1710021</v>
      </c>
      <c r="C256" s="3" t="s">
        <v>474</v>
      </c>
      <c r="D256" s="16" t="s">
        <v>475</v>
      </c>
      <c r="E256" s="6"/>
      <c r="F256" s="3">
        <v>58</v>
      </c>
      <c r="G256" s="14">
        <f t="shared" si="22"/>
        <v>23.200000000000003</v>
      </c>
      <c r="H256" s="3">
        <v>45</v>
      </c>
      <c r="I256" s="10">
        <f t="shared" si="26"/>
        <v>45</v>
      </c>
      <c r="J256" s="9">
        <f t="shared" si="23"/>
        <v>13.5</v>
      </c>
      <c r="K256" s="15">
        <f t="shared" si="27"/>
        <v>36.700000000000003</v>
      </c>
      <c r="L256" s="10">
        <v>25</v>
      </c>
      <c r="M256" s="10" t="s">
        <v>656</v>
      </c>
    </row>
    <row r="257" spans="1:13" s="1" customFormat="1" ht="19.5" customHeight="1">
      <c r="A257" s="3" t="str">
        <f t="shared" si="21"/>
        <v>10</v>
      </c>
      <c r="B257" s="3">
        <v>1710045</v>
      </c>
      <c r="C257" s="3" t="s">
        <v>484</v>
      </c>
      <c r="D257" s="16" t="s">
        <v>485</v>
      </c>
      <c r="E257" s="6"/>
      <c r="F257" s="3">
        <v>55</v>
      </c>
      <c r="G257" s="14">
        <f t="shared" si="22"/>
        <v>22</v>
      </c>
      <c r="H257" s="3">
        <v>45</v>
      </c>
      <c r="I257" s="10">
        <f t="shared" si="26"/>
        <v>45</v>
      </c>
      <c r="J257" s="9">
        <f t="shared" si="23"/>
        <v>13.5</v>
      </c>
      <c r="K257" s="15">
        <f t="shared" si="27"/>
        <v>35.5</v>
      </c>
      <c r="L257" s="10">
        <v>26</v>
      </c>
      <c r="M257" s="10" t="s">
        <v>760</v>
      </c>
    </row>
    <row r="258" spans="1:13" s="1" customFormat="1" ht="19.5" customHeight="1">
      <c r="A258" s="3" t="str">
        <f t="shared" si="21"/>
        <v>10</v>
      </c>
      <c r="B258" s="3">
        <v>1710028</v>
      </c>
      <c r="C258" s="3" t="s">
        <v>478</v>
      </c>
      <c r="D258" s="16" t="s">
        <v>479</v>
      </c>
      <c r="E258" s="6"/>
      <c r="F258" s="3">
        <v>60</v>
      </c>
      <c r="G258" s="14">
        <f t="shared" si="22"/>
        <v>24</v>
      </c>
      <c r="H258" s="3">
        <v>37</v>
      </c>
      <c r="I258" s="10">
        <f t="shared" si="26"/>
        <v>37</v>
      </c>
      <c r="J258" s="9">
        <f t="shared" si="23"/>
        <v>11.1</v>
      </c>
      <c r="K258" s="15">
        <f t="shared" si="27"/>
        <v>35.1</v>
      </c>
      <c r="L258" s="10">
        <v>27</v>
      </c>
      <c r="M258" s="10" t="s">
        <v>761</v>
      </c>
    </row>
    <row r="259" spans="1:13" s="1" customFormat="1" ht="19.5" customHeight="1">
      <c r="A259" s="3" t="str">
        <f t="shared" ref="A259:A322" si="28">MID(B259,3,2)</f>
        <v>10</v>
      </c>
      <c r="B259" s="3">
        <v>1710026</v>
      </c>
      <c r="C259" s="3" t="s">
        <v>476</v>
      </c>
      <c r="D259" s="16" t="s">
        <v>477</v>
      </c>
      <c r="E259" s="6"/>
      <c r="F259" s="3">
        <v>59</v>
      </c>
      <c r="G259" s="14">
        <f t="shared" ref="G259:G322" si="29">F259*0.4</f>
        <v>23.6</v>
      </c>
      <c r="H259" s="3">
        <v>30</v>
      </c>
      <c r="I259" s="10">
        <f t="shared" si="26"/>
        <v>30</v>
      </c>
      <c r="J259" s="9">
        <f t="shared" ref="J259:J322" si="30">I259*0.3</f>
        <v>9</v>
      </c>
      <c r="K259" s="15">
        <f t="shared" si="27"/>
        <v>32.6</v>
      </c>
      <c r="L259" s="10">
        <v>28</v>
      </c>
      <c r="M259" s="10" t="s">
        <v>762</v>
      </c>
    </row>
    <row r="260" spans="1:13" s="1" customFormat="1" ht="19.5" customHeight="1">
      <c r="A260" s="3" t="str">
        <f t="shared" si="28"/>
        <v>10</v>
      </c>
      <c r="B260" s="3">
        <v>1710035</v>
      </c>
      <c r="C260" s="3" t="s">
        <v>482</v>
      </c>
      <c r="D260" s="16" t="s">
        <v>483</v>
      </c>
      <c r="E260" s="6"/>
      <c r="F260" s="3">
        <v>55</v>
      </c>
      <c r="G260" s="14">
        <f t="shared" si="29"/>
        <v>22</v>
      </c>
      <c r="H260" s="3">
        <v>34</v>
      </c>
      <c r="I260" s="10">
        <f t="shared" si="26"/>
        <v>34</v>
      </c>
      <c r="J260" s="9">
        <f t="shared" si="30"/>
        <v>10.199999999999999</v>
      </c>
      <c r="K260" s="15">
        <f t="shared" si="27"/>
        <v>32.200000000000003</v>
      </c>
      <c r="L260" s="10">
        <v>29</v>
      </c>
      <c r="M260" s="10" t="s">
        <v>763</v>
      </c>
    </row>
    <row r="261" spans="1:13" s="1" customFormat="1" ht="19.5" customHeight="1">
      <c r="A261" s="3" t="str">
        <f t="shared" si="28"/>
        <v>10</v>
      </c>
      <c r="B261" s="3">
        <v>1710060</v>
      </c>
      <c r="C261" s="3" t="s">
        <v>492</v>
      </c>
      <c r="D261" s="16" t="s">
        <v>493</v>
      </c>
      <c r="E261" s="6"/>
      <c r="F261" s="3">
        <v>74</v>
      </c>
      <c r="G261" s="14">
        <f t="shared" si="29"/>
        <v>29.6</v>
      </c>
      <c r="H261" s="3" t="s">
        <v>764</v>
      </c>
      <c r="I261" s="10">
        <v>0</v>
      </c>
      <c r="J261" s="9">
        <f t="shared" si="30"/>
        <v>0</v>
      </c>
      <c r="K261" s="15">
        <v>0</v>
      </c>
      <c r="L261" s="10">
        <v>30</v>
      </c>
      <c r="M261" s="10" t="s">
        <v>765</v>
      </c>
    </row>
    <row r="262" spans="1:13" s="1" customFormat="1" ht="19.5" customHeight="1">
      <c r="A262" s="3" t="str">
        <f t="shared" si="28"/>
        <v>10</v>
      </c>
      <c r="B262" s="3">
        <v>1710105</v>
      </c>
      <c r="C262" s="3" t="s">
        <v>520</v>
      </c>
      <c r="D262" s="16" t="s">
        <v>521</v>
      </c>
      <c r="E262" s="6"/>
      <c r="F262" s="3">
        <v>61</v>
      </c>
      <c r="G262" s="14">
        <f t="shared" si="29"/>
        <v>24.400000000000002</v>
      </c>
      <c r="H262" s="3" t="s">
        <v>740</v>
      </c>
      <c r="I262" s="10">
        <v>0</v>
      </c>
      <c r="J262" s="9">
        <f t="shared" si="30"/>
        <v>0</v>
      </c>
      <c r="K262" s="15">
        <v>0</v>
      </c>
      <c r="L262" s="10">
        <v>30</v>
      </c>
      <c r="M262" s="10" t="s">
        <v>656</v>
      </c>
    </row>
    <row r="263" spans="1:13" ht="19.5" customHeight="1">
      <c r="A263" s="3" t="str">
        <f t="shared" si="28"/>
        <v>11</v>
      </c>
      <c r="B263" s="3">
        <v>1711101</v>
      </c>
      <c r="C263" s="3" t="s">
        <v>582</v>
      </c>
      <c r="D263" s="16" t="s">
        <v>583</v>
      </c>
      <c r="E263" s="3"/>
      <c r="F263" s="3">
        <v>86</v>
      </c>
      <c r="G263" s="14">
        <f t="shared" si="29"/>
        <v>34.4</v>
      </c>
      <c r="H263" s="3">
        <v>65</v>
      </c>
      <c r="I263" s="10">
        <f t="shared" ref="I263:I294" si="31">H263+E263</f>
        <v>65</v>
      </c>
      <c r="J263" s="9">
        <f t="shared" si="30"/>
        <v>19.5</v>
      </c>
      <c r="K263" s="15">
        <f t="shared" ref="K263:K294" si="32">G263+J263</f>
        <v>53.9</v>
      </c>
      <c r="L263" s="10">
        <v>1</v>
      </c>
      <c r="M263" s="10" t="s">
        <v>739</v>
      </c>
    </row>
    <row r="264" spans="1:13" ht="19.5" customHeight="1">
      <c r="A264" s="3" t="str">
        <f t="shared" si="28"/>
        <v>11</v>
      </c>
      <c r="B264" s="3">
        <v>1711092</v>
      </c>
      <c r="C264" s="3" t="s">
        <v>578</v>
      </c>
      <c r="D264" s="16" t="s">
        <v>579</v>
      </c>
      <c r="E264" s="3"/>
      <c r="F264" s="3">
        <v>88</v>
      </c>
      <c r="G264" s="14">
        <f t="shared" si="29"/>
        <v>35.200000000000003</v>
      </c>
      <c r="H264" s="3">
        <v>55</v>
      </c>
      <c r="I264" s="10">
        <f t="shared" si="31"/>
        <v>55</v>
      </c>
      <c r="J264" s="9">
        <f t="shared" si="30"/>
        <v>16.5</v>
      </c>
      <c r="K264" s="15">
        <f t="shared" si="32"/>
        <v>51.7</v>
      </c>
      <c r="L264" s="10">
        <v>2</v>
      </c>
      <c r="M264" s="10" t="s">
        <v>766</v>
      </c>
    </row>
    <row r="265" spans="1:13" ht="19.5" customHeight="1">
      <c r="A265" s="3" t="str">
        <f t="shared" si="28"/>
        <v>11</v>
      </c>
      <c r="B265" s="3">
        <v>1711009</v>
      </c>
      <c r="C265" s="3" t="s">
        <v>528</v>
      </c>
      <c r="D265" s="16" t="s">
        <v>529</v>
      </c>
      <c r="E265" s="3"/>
      <c r="F265" s="3">
        <v>85</v>
      </c>
      <c r="G265" s="14">
        <f t="shared" si="29"/>
        <v>34</v>
      </c>
      <c r="H265" s="3">
        <v>54</v>
      </c>
      <c r="I265" s="10">
        <f t="shared" si="31"/>
        <v>54</v>
      </c>
      <c r="J265" s="9">
        <f t="shared" si="30"/>
        <v>16.2</v>
      </c>
      <c r="K265" s="15">
        <f t="shared" si="32"/>
        <v>50.2</v>
      </c>
      <c r="L265" s="10">
        <v>3</v>
      </c>
      <c r="M265" s="10" t="s">
        <v>767</v>
      </c>
    </row>
    <row r="266" spans="1:13" ht="19.5" customHeight="1">
      <c r="A266" s="3" t="str">
        <f t="shared" si="28"/>
        <v>11</v>
      </c>
      <c r="B266" s="3">
        <v>1711074</v>
      </c>
      <c r="C266" s="3" t="s">
        <v>572</v>
      </c>
      <c r="D266" s="16" t="s">
        <v>573</v>
      </c>
      <c r="E266" s="3"/>
      <c r="F266" s="3">
        <v>69</v>
      </c>
      <c r="G266" s="14">
        <f t="shared" si="29"/>
        <v>27.6</v>
      </c>
      <c r="H266" s="3">
        <v>69</v>
      </c>
      <c r="I266" s="10">
        <f t="shared" si="31"/>
        <v>69</v>
      </c>
      <c r="J266" s="9">
        <f t="shared" si="30"/>
        <v>20.7</v>
      </c>
      <c r="K266" s="15">
        <f t="shared" si="32"/>
        <v>48.3</v>
      </c>
      <c r="L266" s="10">
        <v>4</v>
      </c>
      <c r="M266" s="10" t="s">
        <v>663</v>
      </c>
    </row>
    <row r="267" spans="1:13" ht="19.5" customHeight="1">
      <c r="A267" s="3" t="str">
        <f t="shared" si="28"/>
        <v>11</v>
      </c>
      <c r="B267" s="3">
        <v>1711028</v>
      </c>
      <c r="C267" s="3" t="s">
        <v>543</v>
      </c>
      <c r="D267" s="16" t="s">
        <v>544</v>
      </c>
      <c r="E267" s="3"/>
      <c r="F267" s="3">
        <v>92</v>
      </c>
      <c r="G267" s="14">
        <f t="shared" si="29"/>
        <v>36.800000000000004</v>
      </c>
      <c r="H267" s="3">
        <v>38</v>
      </c>
      <c r="I267" s="10">
        <f t="shared" si="31"/>
        <v>38</v>
      </c>
      <c r="J267" s="9">
        <f t="shared" si="30"/>
        <v>11.4</v>
      </c>
      <c r="K267" s="15">
        <f t="shared" si="32"/>
        <v>48.2</v>
      </c>
      <c r="L267" s="10">
        <v>5</v>
      </c>
      <c r="M267" s="10" t="s">
        <v>663</v>
      </c>
    </row>
    <row r="268" spans="1:13" ht="19.5" customHeight="1">
      <c r="A268" s="3" t="str">
        <f t="shared" si="28"/>
        <v>11</v>
      </c>
      <c r="B268" s="3">
        <v>1711106</v>
      </c>
      <c r="C268" s="3" t="s">
        <v>584</v>
      </c>
      <c r="D268" s="16" t="s">
        <v>585</v>
      </c>
      <c r="E268" s="3"/>
      <c r="F268" s="3">
        <v>67</v>
      </c>
      <c r="G268" s="14">
        <f t="shared" si="29"/>
        <v>26.8</v>
      </c>
      <c r="H268" s="3">
        <v>62</v>
      </c>
      <c r="I268" s="10">
        <f t="shared" si="31"/>
        <v>62</v>
      </c>
      <c r="J268" s="9">
        <f t="shared" si="30"/>
        <v>18.599999999999998</v>
      </c>
      <c r="K268" s="15">
        <f t="shared" si="32"/>
        <v>45.4</v>
      </c>
      <c r="L268" s="10">
        <v>6</v>
      </c>
      <c r="M268" s="10" t="s">
        <v>758</v>
      </c>
    </row>
    <row r="269" spans="1:13" ht="19.5" customHeight="1">
      <c r="A269" s="3" t="str">
        <f t="shared" si="28"/>
        <v>11</v>
      </c>
      <c r="B269" s="3">
        <v>1711055</v>
      </c>
      <c r="C269" s="3" t="s">
        <v>556</v>
      </c>
      <c r="D269" s="16" t="s">
        <v>557</v>
      </c>
      <c r="E269" s="3"/>
      <c r="F269" s="3">
        <v>72</v>
      </c>
      <c r="G269" s="14">
        <f t="shared" si="29"/>
        <v>28.8</v>
      </c>
      <c r="H269" s="3">
        <v>53</v>
      </c>
      <c r="I269" s="10">
        <f t="shared" si="31"/>
        <v>53</v>
      </c>
      <c r="J269" s="9">
        <f t="shared" si="30"/>
        <v>15.899999999999999</v>
      </c>
      <c r="K269" s="15">
        <f t="shared" si="32"/>
        <v>44.7</v>
      </c>
      <c r="L269" s="10">
        <v>7</v>
      </c>
      <c r="M269" s="10" t="s">
        <v>702</v>
      </c>
    </row>
    <row r="270" spans="1:13" ht="19.5" customHeight="1">
      <c r="A270" s="3" t="str">
        <f t="shared" si="28"/>
        <v>11</v>
      </c>
      <c r="B270" s="3">
        <v>1711030</v>
      </c>
      <c r="C270" s="3" t="s">
        <v>545</v>
      </c>
      <c r="D270" s="16" t="s">
        <v>546</v>
      </c>
      <c r="E270" s="3"/>
      <c r="F270" s="3">
        <v>66</v>
      </c>
      <c r="G270" s="14">
        <f t="shared" si="29"/>
        <v>26.400000000000002</v>
      </c>
      <c r="H270" s="3">
        <v>61</v>
      </c>
      <c r="I270" s="10">
        <f t="shared" si="31"/>
        <v>61</v>
      </c>
      <c r="J270" s="9">
        <f t="shared" si="30"/>
        <v>18.3</v>
      </c>
      <c r="K270" s="15">
        <f t="shared" si="32"/>
        <v>44.7</v>
      </c>
      <c r="L270" s="10">
        <v>7</v>
      </c>
      <c r="M270" s="10" t="s">
        <v>702</v>
      </c>
    </row>
    <row r="271" spans="1:13" ht="19.5" customHeight="1">
      <c r="A271" s="3" t="str">
        <f t="shared" si="28"/>
        <v>11</v>
      </c>
      <c r="B271" s="3">
        <v>1711007</v>
      </c>
      <c r="C271" s="3" t="s">
        <v>526</v>
      </c>
      <c r="D271" s="16" t="s">
        <v>527</v>
      </c>
      <c r="E271" s="3"/>
      <c r="F271" s="3">
        <v>64</v>
      </c>
      <c r="G271" s="14">
        <f t="shared" si="29"/>
        <v>25.6</v>
      </c>
      <c r="H271" s="3">
        <v>58</v>
      </c>
      <c r="I271" s="10">
        <f t="shared" si="31"/>
        <v>58</v>
      </c>
      <c r="J271" s="9">
        <f t="shared" si="30"/>
        <v>17.399999999999999</v>
      </c>
      <c r="K271" s="15">
        <f t="shared" si="32"/>
        <v>43</v>
      </c>
      <c r="L271" s="10">
        <v>9</v>
      </c>
      <c r="M271" s="10" t="s">
        <v>663</v>
      </c>
    </row>
    <row r="272" spans="1:13" ht="19.5" customHeight="1">
      <c r="A272" s="3" t="str">
        <f t="shared" si="28"/>
        <v>11</v>
      </c>
      <c r="B272" s="3">
        <v>1711062</v>
      </c>
      <c r="C272" s="3" t="s">
        <v>564</v>
      </c>
      <c r="D272" s="16" t="s">
        <v>565</v>
      </c>
      <c r="E272" s="3"/>
      <c r="F272" s="3">
        <v>75</v>
      </c>
      <c r="G272" s="14">
        <f t="shared" si="29"/>
        <v>30</v>
      </c>
      <c r="H272" s="3">
        <v>41</v>
      </c>
      <c r="I272" s="10">
        <f t="shared" si="31"/>
        <v>41</v>
      </c>
      <c r="J272" s="9">
        <f t="shared" si="30"/>
        <v>12.299999999999999</v>
      </c>
      <c r="K272" s="15">
        <f t="shared" si="32"/>
        <v>42.3</v>
      </c>
      <c r="L272" s="10">
        <v>10</v>
      </c>
      <c r="M272" s="10" t="s">
        <v>651</v>
      </c>
    </row>
    <row r="273" spans="1:13" ht="19.5" customHeight="1">
      <c r="A273" s="3" t="str">
        <f t="shared" si="28"/>
        <v>11</v>
      </c>
      <c r="B273" s="3">
        <v>1711091</v>
      </c>
      <c r="C273" s="3" t="s">
        <v>576</v>
      </c>
      <c r="D273" s="16" t="s">
        <v>577</v>
      </c>
      <c r="E273" s="3"/>
      <c r="F273" s="3">
        <v>66</v>
      </c>
      <c r="G273" s="14">
        <f t="shared" si="29"/>
        <v>26.400000000000002</v>
      </c>
      <c r="H273" s="3">
        <v>50</v>
      </c>
      <c r="I273" s="10">
        <f t="shared" si="31"/>
        <v>50</v>
      </c>
      <c r="J273" s="9">
        <f t="shared" si="30"/>
        <v>15</v>
      </c>
      <c r="K273" s="15">
        <f t="shared" si="32"/>
        <v>41.400000000000006</v>
      </c>
      <c r="L273" s="10">
        <v>11</v>
      </c>
      <c r="M273" s="10" t="s">
        <v>651</v>
      </c>
    </row>
    <row r="274" spans="1:13" ht="19.5" customHeight="1">
      <c r="A274" s="3" t="str">
        <f t="shared" si="28"/>
        <v>11</v>
      </c>
      <c r="B274" s="3">
        <v>1711046</v>
      </c>
      <c r="C274" s="3" t="s">
        <v>551</v>
      </c>
      <c r="D274" s="16" t="s">
        <v>552</v>
      </c>
      <c r="E274" s="3"/>
      <c r="F274" s="3">
        <v>61</v>
      </c>
      <c r="G274" s="14">
        <f t="shared" si="29"/>
        <v>24.400000000000002</v>
      </c>
      <c r="H274" s="3">
        <v>56</v>
      </c>
      <c r="I274" s="10">
        <f t="shared" si="31"/>
        <v>56</v>
      </c>
      <c r="J274" s="9">
        <f t="shared" si="30"/>
        <v>16.8</v>
      </c>
      <c r="K274" s="15">
        <f t="shared" si="32"/>
        <v>41.2</v>
      </c>
      <c r="L274" s="10">
        <v>12</v>
      </c>
      <c r="M274" s="10" t="s">
        <v>651</v>
      </c>
    </row>
    <row r="275" spans="1:13" ht="19.5" customHeight="1">
      <c r="A275" s="3" t="str">
        <f t="shared" si="28"/>
        <v>11</v>
      </c>
      <c r="B275" s="3">
        <v>1711017</v>
      </c>
      <c r="C275" s="3" t="s">
        <v>535</v>
      </c>
      <c r="D275" s="16" t="s">
        <v>536</v>
      </c>
      <c r="E275" s="3"/>
      <c r="F275" s="3">
        <v>72</v>
      </c>
      <c r="G275" s="14">
        <f t="shared" si="29"/>
        <v>28.8</v>
      </c>
      <c r="H275" s="3">
        <v>41</v>
      </c>
      <c r="I275" s="10">
        <f t="shared" si="31"/>
        <v>41</v>
      </c>
      <c r="J275" s="9">
        <f t="shared" si="30"/>
        <v>12.299999999999999</v>
      </c>
      <c r="K275" s="15">
        <f t="shared" si="32"/>
        <v>41.1</v>
      </c>
      <c r="L275" s="10">
        <v>13</v>
      </c>
      <c r="M275" s="10" t="s">
        <v>651</v>
      </c>
    </row>
    <row r="276" spans="1:13" ht="19.5" customHeight="1">
      <c r="A276" s="3" t="str">
        <f t="shared" si="28"/>
        <v>11</v>
      </c>
      <c r="B276" s="3">
        <v>1711027</v>
      </c>
      <c r="C276" s="3" t="s">
        <v>541</v>
      </c>
      <c r="D276" s="16" t="s">
        <v>542</v>
      </c>
      <c r="E276" s="3"/>
      <c r="F276" s="3">
        <v>72</v>
      </c>
      <c r="G276" s="14">
        <f t="shared" si="29"/>
        <v>28.8</v>
      </c>
      <c r="H276" s="3">
        <v>41</v>
      </c>
      <c r="I276" s="10">
        <f t="shared" si="31"/>
        <v>41</v>
      </c>
      <c r="J276" s="9">
        <f t="shared" si="30"/>
        <v>12.299999999999999</v>
      </c>
      <c r="K276" s="15">
        <f t="shared" si="32"/>
        <v>41.1</v>
      </c>
      <c r="L276" s="10">
        <v>13</v>
      </c>
      <c r="M276" s="10" t="s">
        <v>768</v>
      </c>
    </row>
    <row r="277" spans="1:13" ht="19.5" customHeight="1">
      <c r="A277" s="3" t="str">
        <f t="shared" si="28"/>
        <v>11</v>
      </c>
      <c r="B277" s="3">
        <v>1711098</v>
      </c>
      <c r="C277" s="3" t="s">
        <v>580</v>
      </c>
      <c r="D277" s="16" t="s">
        <v>581</v>
      </c>
      <c r="E277" s="3"/>
      <c r="F277" s="3">
        <v>61</v>
      </c>
      <c r="G277" s="14">
        <f t="shared" si="29"/>
        <v>24.400000000000002</v>
      </c>
      <c r="H277" s="3">
        <v>55</v>
      </c>
      <c r="I277" s="10">
        <f t="shared" si="31"/>
        <v>55</v>
      </c>
      <c r="J277" s="9">
        <f t="shared" si="30"/>
        <v>16.5</v>
      </c>
      <c r="K277" s="15">
        <f t="shared" si="32"/>
        <v>40.900000000000006</v>
      </c>
      <c r="L277" s="10">
        <v>15</v>
      </c>
      <c r="M277" s="10" t="s">
        <v>769</v>
      </c>
    </row>
    <row r="278" spans="1:13" ht="19.5" customHeight="1">
      <c r="A278" s="3" t="str">
        <f t="shared" si="28"/>
        <v>11</v>
      </c>
      <c r="B278" s="3">
        <v>1711063</v>
      </c>
      <c r="C278" s="3" t="s">
        <v>566</v>
      </c>
      <c r="D278" s="16" t="s">
        <v>567</v>
      </c>
      <c r="E278" s="3"/>
      <c r="F278" s="3">
        <v>63</v>
      </c>
      <c r="G278" s="14">
        <f t="shared" si="29"/>
        <v>25.200000000000003</v>
      </c>
      <c r="H278" s="3">
        <v>51</v>
      </c>
      <c r="I278" s="10">
        <f t="shared" si="31"/>
        <v>51</v>
      </c>
      <c r="J278" s="9">
        <f t="shared" si="30"/>
        <v>15.299999999999999</v>
      </c>
      <c r="K278" s="15">
        <f t="shared" si="32"/>
        <v>40.5</v>
      </c>
      <c r="L278" s="10">
        <v>16</v>
      </c>
      <c r="M278" s="10" t="s">
        <v>770</v>
      </c>
    </row>
    <row r="279" spans="1:13" ht="19.5" customHeight="1">
      <c r="A279" s="3" t="str">
        <f t="shared" si="28"/>
        <v>11</v>
      </c>
      <c r="B279" s="3">
        <v>1711058</v>
      </c>
      <c r="C279" s="3" t="s">
        <v>560</v>
      </c>
      <c r="D279" s="16" t="s">
        <v>561</v>
      </c>
      <c r="E279" s="3"/>
      <c r="F279" s="3">
        <v>70</v>
      </c>
      <c r="G279" s="14">
        <f t="shared" si="29"/>
        <v>28</v>
      </c>
      <c r="H279" s="3">
        <v>41</v>
      </c>
      <c r="I279" s="10">
        <f t="shared" si="31"/>
        <v>41</v>
      </c>
      <c r="J279" s="9">
        <f t="shared" si="30"/>
        <v>12.299999999999999</v>
      </c>
      <c r="K279" s="15">
        <f t="shared" si="32"/>
        <v>40.299999999999997</v>
      </c>
      <c r="L279" s="10">
        <v>17</v>
      </c>
      <c r="M279" s="10" t="s">
        <v>770</v>
      </c>
    </row>
    <row r="280" spans="1:13" ht="19.5" customHeight="1">
      <c r="A280" s="3" t="str">
        <f t="shared" si="28"/>
        <v>11</v>
      </c>
      <c r="B280" s="3">
        <v>1711068</v>
      </c>
      <c r="C280" s="3" t="s">
        <v>570</v>
      </c>
      <c r="D280" s="16" t="s">
        <v>571</v>
      </c>
      <c r="E280" s="3"/>
      <c r="F280" s="3">
        <v>71</v>
      </c>
      <c r="G280" s="14">
        <f t="shared" si="29"/>
        <v>28.400000000000002</v>
      </c>
      <c r="H280" s="3">
        <v>39</v>
      </c>
      <c r="I280" s="10">
        <f t="shared" si="31"/>
        <v>39</v>
      </c>
      <c r="J280" s="9">
        <f t="shared" si="30"/>
        <v>11.7</v>
      </c>
      <c r="K280" s="15">
        <f t="shared" si="32"/>
        <v>40.1</v>
      </c>
      <c r="L280" s="10">
        <v>18</v>
      </c>
      <c r="M280" s="10" t="s">
        <v>770</v>
      </c>
    </row>
    <row r="281" spans="1:13" ht="19.5" customHeight="1">
      <c r="A281" s="3" t="str">
        <f t="shared" si="28"/>
        <v>11</v>
      </c>
      <c r="B281" s="3">
        <v>1711081</v>
      </c>
      <c r="C281" s="3" t="s">
        <v>574</v>
      </c>
      <c r="D281" s="16" t="s">
        <v>575</v>
      </c>
      <c r="E281" s="3"/>
      <c r="F281" s="3">
        <v>69</v>
      </c>
      <c r="G281" s="14">
        <f t="shared" si="29"/>
        <v>27.6</v>
      </c>
      <c r="H281" s="3">
        <v>38</v>
      </c>
      <c r="I281" s="10">
        <f t="shared" si="31"/>
        <v>38</v>
      </c>
      <c r="J281" s="9">
        <f t="shared" si="30"/>
        <v>11.4</v>
      </c>
      <c r="K281" s="15">
        <f t="shared" si="32"/>
        <v>39</v>
      </c>
      <c r="L281" s="10">
        <v>19</v>
      </c>
      <c r="M281" s="10" t="s">
        <v>770</v>
      </c>
    </row>
    <row r="282" spans="1:13" ht="19.5" customHeight="1">
      <c r="A282" s="3" t="str">
        <f t="shared" si="28"/>
        <v>11</v>
      </c>
      <c r="B282" s="3">
        <v>1711044</v>
      </c>
      <c r="C282" s="3" t="s">
        <v>549</v>
      </c>
      <c r="D282" s="16" t="s">
        <v>550</v>
      </c>
      <c r="E282" s="3"/>
      <c r="F282" s="3">
        <v>58</v>
      </c>
      <c r="G282" s="14">
        <f t="shared" si="29"/>
        <v>23.200000000000003</v>
      </c>
      <c r="H282" s="3">
        <v>52</v>
      </c>
      <c r="I282" s="10">
        <f t="shared" si="31"/>
        <v>52</v>
      </c>
      <c r="J282" s="9">
        <f t="shared" si="30"/>
        <v>15.6</v>
      </c>
      <c r="K282" s="15">
        <f t="shared" si="32"/>
        <v>38.800000000000004</v>
      </c>
      <c r="L282" s="10">
        <v>20</v>
      </c>
      <c r="M282" s="10" t="s">
        <v>770</v>
      </c>
    </row>
    <row r="283" spans="1:13" ht="19.5" customHeight="1">
      <c r="A283" s="3" t="str">
        <f t="shared" si="28"/>
        <v>11</v>
      </c>
      <c r="B283" s="3">
        <v>1711006</v>
      </c>
      <c r="C283" s="3" t="s">
        <v>524</v>
      </c>
      <c r="D283" s="16" t="s">
        <v>525</v>
      </c>
      <c r="E283" s="3"/>
      <c r="F283" s="3">
        <v>61</v>
      </c>
      <c r="G283" s="14">
        <f t="shared" si="29"/>
        <v>24.400000000000002</v>
      </c>
      <c r="H283" s="3">
        <v>47</v>
      </c>
      <c r="I283" s="10">
        <f t="shared" si="31"/>
        <v>47</v>
      </c>
      <c r="J283" s="9">
        <f t="shared" si="30"/>
        <v>14.1</v>
      </c>
      <c r="K283" s="15">
        <f t="shared" si="32"/>
        <v>38.5</v>
      </c>
      <c r="L283" s="10">
        <v>21</v>
      </c>
      <c r="M283" s="10" t="s">
        <v>771</v>
      </c>
    </row>
    <row r="284" spans="1:13" ht="19.5" customHeight="1">
      <c r="A284" s="3" t="str">
        <f t="shared" si="28"/>
        <v>11</v>
      </c>
      <c r="B284" s="3">
        <v>1711012</v>
      </c>
      <c r="C284" s="3" t="s">
        <v>530</v>
      </c>
      <c r="D284" s="16" t="s">
        <v>531</v>
      </c>
      <c r="E284" s="3"/>
      <c r="F284" s="3">
        <v>60</v>
      </c>
      <c r="G284" s="14">
        <f t="shared" si="29"/>
        <v>24</v>
      </c>
      <c r="H284" s="3">
        <v>48</v>
      </c>
      <c r="I284" s="10">
        <f t="shared" si="31"/>
        <v>48</v>
      </c>
      <c r="J284" s="9">
        <f t="shared" si="30"/>
        <v>14.399999999999999</v>
      </c>
      <c r="K284" s="15">
        <f t="shared" si="32"/>
        <v>38.4</v>
      </c>
      <c r="L284" s="10">
        <v>22</v>
      </c>
      <c r="M284" s="10" t="s">
        <v>772</v>
      </c>
    </row>
    <row r="285" spans="1:13" ht="19.5" customHeight="1">
      <c r="A285" s="3" t="str">
        <f t="shared" si="28"/>
        <v>11</v>
      </c>
      <c r="B285" s="3">
        <v>1711064</v>
      </c>
      <c r="C285" s="3" t="s">
        <v>568</v>
      </c>
      <c r="D285" s="16" t="s">
        <v>569</v>
      </c>
      <c r="E285" s="3"/>
      <c r="F285" s="3">
        <v>61</v>
      </c>
      <c r="G285" s="14">
        <f t="shared" si="29"/>
        <v>24.400000000000002</v>
      </c>
      <c r="H285" s="3">
        <v>44</v>
      </c>
      <c r="I285" s="10">
        <f t="shared" si="31"/>
        <v>44</v>
      </c>
      <c r="J285" s="9">
        <f t="shared" si="30"/>
        <v>13.2</v>
      </c>
      <c r="K285" s="15">
        <f t="shared" si="32"/>
        <v>37.6</v>
      </c>
      <c r="L285" s="10">
        <v>23</v>
      </c>
      <c r="M285" s="10" t="s">
        <v>773</v>
      </c>
    </row>
    <row r="286" spans="1:13" ht="19.5" customHeight="1">
      <c r="A286" s="3" t="str">
        <f t="shared" si="28"/>
        <v>11</v>
      </c>
      <c r="B286" s="3">
        <v>1711019</v>
      </c>
      <c r="C286" s="3" t="s">
        <v>537</v>
      </c>
      <c r="D286" s="16" t="s">
        <v>538</v>
      </c>
      <c r="E286" s="3"/>
      <c r="F286" s="3">
        <v>68</v>
      </c>
      <c r="G286" s="14">
        <f t="shared" si="29"/>
        <v>27.200000000000003</v>
      </c>
      <c r="H286" s="3">
        <v>34</v>
      </c>
      <c r="I286" s="10">
        <f t="shared" si="31"/>
        <v>34</v>
      </c>
      <c r="J286" s="9">
        <f t="shared" si="30"/>
        <v>10.199999999999999</v>
      </c>
      <c r="K286" s="15">
        <f t="shared" si="32"/>
        <v>37.400000000000006</v>
      </c>
      <c r="L286" s="10">
        <v>24</v>
      </c>
      <c r="M286" s="10" t="s">
        <v>773</v>
      </c>
    </row>
    <row r="287" spans="1:13" ht="19.5" customHeight="1">
      <c r="A287" s="3" t="str">
        <f t="shared" si="28"/>
        <v>11</v>
      </c>
      <c r="B287" s="3">
        <v>1711016</v>
      </c>
      <c r="C287" s="3" t="s">
        <v>294</v>
      </c>
      <c r="D287" s="16" t="s">
        <v>534</v>
      </c>
      <c r="E287" s="3"/>
      <c r="F287" s="3">
        <v>63</v>
      </c>
      <c r="G287" s="14">
        <f t="shared" si="29"/>
        <v>25.200000000000003</v>
      </c>
      <c r="H287" s="3">
        <v>37</v>
      </c>
      <c r="I287" s="10">
        <f t="shared" si="31"/>
        <v>37</v>
      </c>
      <c r="J287" s="9">
        <f t="shared" si="30"/>
        <v>11.1</v>
      </c>
      <c r="K287" s="15">
        <f t="shared" si="32"/>
        <v>36.300000000000004</v>
      </c>
      <c r="L287" s="10">
        <v>25</v>
      </c>
      <c r="M287" s="10" t="s">
        <v>773</v>
      </c>
    </row>
    <row r="288" spans="1:13" ht="19.5" customHeight="1">
      <c r="A288" s="3" t="str">
        <f t="shared" si="28"/>
        <v>11</v>
      </c>
      <c r="B288" s="3">
        <v>1711043</v>
      </c>
      <c r="C288" s="3" t="s">
        <v>547</v>
      </c>
      <c r="D288" s="16" t="s">
        <v>548</v>
      </c>
      <c r="E288" s="3"/>
      <c r="F288" s="3">
        <v>58</v>
      </c>
      <c r="G288" s="14">
        <f t="shared" si="29"/>
        <v>23.200000000000003</v>
      </c>
      <c r="H288" s="3">
        <v>43</v>
      </c>
      <c r="I288" s="10">
        <f t="shared" si="31"/>
        <v>43</v>
      </c>
      <c r="J288" s="9">
        <f t="shared" si="30"/>
        <v>12.9</v>
      </c>
      <c r="K288" s="15">
        <f t="shared" si="32"/>
        <v>36.1</v>
      </c>
      <c r="L288" s="10">
        <v>26</v>
      </c>
      <c r="M288" s="10" t="s">
        <v>656</v>
      </c>
    </row>
    <row r="289" spans="1:13" ht="19.5" customHeight="1">
      <c r="A289" s="3" t="str">
        <f t="shared" si="28"/>
        <v>11</v>
      </c>
      <c r="B289" s="3">
        <v>1711013</v>
      </c>
      <c r="C289" s="3" t="s">
        <v>532</v>
      </c>
      <c r="D289" s="16" t="s">
        <v>533</v>
      </c>
      <c r="E289" s="3"/>
      <c r="F289" s="3">
        <v>56</v>
      </c>
      <c r="G289" s="14">
        <f t="shared" si="29"/>
        <v>22.400000000000002</v>
      </c>
      <c r="H289" s="3">
        <v>45</v>
      </c>
      <c r="I289" s="10">
        <f t="shared" si="31"/>
        <v>45</v>
      </c>
      <c r="J289" s="9">
        <f t="shared" si="30"/>
        <v>13.5</v>
      </c>
      <c r="K289" s="15">
        <f t="shared" si="32"/>
        <v>35.900000000000006</v>
      </c>
      <c r="L289" s="10">
        <v>27</v>
      </c>
      <c r="M289" s="10" t="s">
        <v>774</v>
      </c>
    </row>
    <row r="290" spans="1:13" ht="19.5" customHeight="1">
      <c r="A290" s="3" t="str">
        <f t="shared" si="28"/>
        <v>11</v>
      </c>
      <c r="B290" s="3">
        <v>1711023</v>
      </c>
      <c r="C290" s="3" t="s">
        <v>539</v>
      </c>
      <c r="D290" s="16" t="s">
        <v>540</v>
      </c>
      <c r="E290" s="3"/>
      <c r="F290" s="3">
        <v>56</v>
      </c>
      <c r="G290" s="14">
        <f t="shared" si="29"/>
        <v>22.400000000000002</v>
      </c>
      <c r="H290" s="3">
        <v>43</v>
      </c>
      <c r="I290" s="10">
        <f t="shared" si="31"/>
        <v>43</v>
      </c>
      <c r="J290" s="9">
        <f t="shared" si="30"/>
        <v>12.9</v>
      </c>
      <c r="K290" s="15">
        <f t="shared" si="32"/>
        <v>35.300000000000004</v>
      </c>
      <c r="L290" s="10">
        <v>28</v>
      </c>
      <c r="M290" s="10" t="s">
        <v>774</v>
      </c>
    </row>
    <row r="291" spans="1:13" ht="19.5" customHeight="1">
      <c r="A291" s="3" t="str">
        <f t="shared" si="28"/>
        <v>11</v>
      </c>
      <c r="B291" s="3">
        <v>1711057</v>
      </c>
      <c r="C291" s="3" t="s">
        <v>558</v>
      </c>
      <c r="D291" s="16" t="s">
        <v>559</v>
      </c>
      <c r="E291" s="3"/>
      <c r="F291" s="3">
        <v>63</v>
      </c>
      <c r="G291" s="14">
        <f t="shared" si="29"/>
        <v>25.200000000000003</v>
      </c>
      <c r="H291" s="3">
        <v>31</v>
      </c>
      <c r="I291" s="10">
        <f t="shared" si="31"/>
        <v>31</v>
      </c>
      <c r="J291" s="9">
        <f t="shared" si="30"/>
        <v>9.2999999999999989</v>
      </c>
      <c r="K291" s="15">
        <f t="shared" si="32"/>
        <v>34.5</v>
      </c>
      <c r="L291" s="10">
        <v>29</v>
      </c>
      <c r="M291" s="10" t="s">
        <v>774</v>
      </c>
    </row>
    <row r="292" spans="1:13" ht="19.5" customHeight="1">
      <c r="A292" s="3" t="str">
        <f t="shared" si="28"/>
        <v>11</v>
      </c>
      <c r="B292" s="3">
        <v>1711050</v>
      </c>
      <c r="C292" s="3" t="s">
        <v>554</v>
      </c>
      <c r="D292" s="16" t="s">
        <v>555</v>
      </c>
      <c r="E292" s="3"/>
      <c r="F292" s="3">
        <v>63</v>
      </c>
      <c r="G292" s="14">
        <f t="shared" si="29"/>
        <v>25.200000000000003</v>
      </c>
      <c r="H292" s="3">
        <v>30</v>
      </c>
      <c r="I292" s="10">
        <f t="shared" si="31"/>
        <v>30</v>
      </c>
      <c r="J292" s="9">
        <f t="shared" si="30"/>
        <v>9</v>
      </c>
      <c r="K292" s="15">
        <f t="shared" si="32"/>
        <v>34.200000000000003</v>
      </c>
      <c r="L292" s="10">
        <v>30</v>
      </c>
      <c r="M292" s="10" t="s">
        <v>775</v>
      </c>
    </row>
    <row r="293" spans="1:13" ht="19.5" customHeight="1">
      <c r="A293" s="3" t="str">
        <f t="shared" si="28"/>
        <v>11</v>
      </c>
      <c r="B293" s="3">
        <v>1711059</v>
      </c>
      <c r="C293" s="3" t="s">
        <v>562</v>
      </c>
      <c r="D293" s="16" t="s">
        <v>563</v>
      </c>
      <c r="E293" s="3"/>
      <c r="F293" s="3">
        <v>56</v>
      </c>
      <c r="G293" s="14">
        <f t="shared" si="29"/>
        <v>22.400000000000002</v>
      </c>
      <c r="H293" s="3">
        <v>35</v>
      </c>
      <c r="I293" s="10">
        <f t="shared" si="31"/>
        <v>35</v>
      </c>
      <c r="J293" s="9">
        <f t="shared" si="30"/>
        <v>10.5</v>
      </c>
      <c r="K293" s="15">
        <f t="shared" si="32"/>
        <v>32.900000000000006</v>
      </c>
      <c r="L293" s="10">
        <v>31</v>
      </c>
      <c r="M293" s="10" t="s">
        <v>775</v>
      </c>
    </row>
    <row r="294" spans="1:13" ht="19.5" customHeight="1">
      <c r="A294" s="3" t="str">
        <f t="shared" si="28"/>
        <v>12</v>
      </c>
      <c r="B294" s="3">
        <v>1712093</v>
      </c>
      <c r="C294" s="3" t="s">
        <v>635</v>
      </c>
      <c r="D294" s="16" t="s">
        <v>636</v>
      </c>
      <c r="E294" s="6"/>
      <c r="F294" s="3">
        <v>100</v>
      </c>
      <c r="G294" s="14">
        <f t="shared" si="29"/>
        <v>40</v>
      </c>
      <c r="H294" s="3">
        <v>46</v>
      </c>
      <c r="I294" s="10">
        <f t="shared" si="31"/>
        <v>46</v>
      </c>
      <c r="J294" s="9">
        <f t="shared" si="30"/>
        <v>13.799999999999999</v>
      </c>
      <c r="K294" s="15">
        <f t="shared" si="32"/>
        <v>53.8</v>
      </c>
      <c r="L294" s="10">
        <v>1</v>
      </c>
      <c r="M294" s="10" t="s">
        <v>776</v>
      </c>
    </row>
    <row r="295" spans="1:13" ht="19.5" customHeight="1">
      <c r="A295" s="3" t="str">
        <f t="shared" si="28"/>
        <v>12</v>
      </c>
      <c r="B295" s="3">
        <v>1712101</v>
      </c>
      <c r="C295" s="3" t="s">
        <v>639</v>
      </c>
      <c r="D295" s="16" t="s">
        <v>640</v>
      </c>
      <c r="E295" s="6"/>
      <c r="F295" s="3">
        <v>89</v>
      </c>
      <c r="G295" s="14">
        <f t="shared" si="29"/>
        <v>35.6</v>
      </c>
      <c r="H295" s="3">
        <v>48</v>
      </c>
      <c r="I295" s="10">
        <f t="shared" ref="I295:I320" si="33">H295+E295</f>
        <v>48</v>
      </c>
      <c r="J295" s="9">
        <f t="shared" si="30"/>
        <v>14.399999999999999</v>
      </c>
      <c r="K295" s="15">
        <f t="shared" ref="K295:K320" si="34">G295+J295</f>
        <v>50</v>
      </c>
      <c r="L295" s="10">
        <v>2</v>
      </c>
      <c r="M295" s="10" t="s">
        <v>739</v>
      </c>
    </row>
    <row r="296" spans="1:13" ht="19.5" customHeight="1">
      <c r="A296" s="3" t="str">
        <f t="shared" si="28"/>
        <v>12</v>
      </c>
      <c r="B296" s="3">
        <v>1712014</v>
      </c>
      <c r="C296" s="3" t="s">
        <v>553</v>
      </c>
      <c r="D296" s="16" t="s">
        <v>596</v>
      </c>
      <c r="E296" s="6"/>
      <c r="F296" s="3">
        <v>91</v>
      </c>
      <c r="G296" s="14">
        <f t="shared" si="29"/>
        <v>36.4</v>
      </c>
      <c r="H296" s="3">
        <v>40</v>
      </c>
      <c r="I296" s="10">
        <f t="shared" si="33"/>
        <v>40</v>
      </c>
      <c r="J296" s="9">
        <f t="shared" si="30"/>
        <v>12</v>
      </c>
      <c r="K296" s="15">
        <f t="shared" si="34"/>
        <v>48.4</v>
      </c>
      <c r="L296" s="10">
        <v>3</v>
      </c>
      <c r="M296" s="10" t="s">
        <v>739</v>
      </c>
    </row>
    <row r="297" spans="1:13" ht="19.5" customHeight="1">
      <c r="A297" s="3" t="str">
        <f t="shared" si="28"/>
        <v>12</v>
      </c>
      <c r="B297" s="3">
        <v>1712007</v>
      </c>
      <c r="C297" s="3" t="s">
        <v>592</v>
      </c>
      <c r="D297" s="16" t="s">
        <v>593</v>
      </c>
      <c r="E297" s="6"/>
      <c r="F297" s="3">
        <v>87</v>
      </c>
      <c r="G297" s="14">
        <f t="shared" si="29"/>
        <v>34.800000000000004</v>
      </c>
      <c r="H297" s="3">
        <v>44</v>
      </c>
      <c r="I297" s="10">
        <f t="shared" si="33"/>
        <v>44</v>
      </c>
      <c r="J297" s="9">
        <f t="shared" si="30"/>
        <v>13.2</v>
      </c>
      <c r="K297" s="15">
        <f t="shared" si="34"/>
        <v>48</v>
      </c>
      <c r="L297" s="10">
        <v>4</v>
      </c>
      <c r="M297" s="10" t="s">
        <v>777</v>
      </c>
    </row>
    <row r="298" spans="1:13" ht="19.5" customHeight="1">
      <c r="A298" s="3" t="str">
        <f t="shared" si="28"/>
        <v>12</v>
      </c>
      <c r="B298" s="3">
        <v>1712103</v>
      </c>
      <c r="C298" s="3" t="s">
        <v>641</v>
      </c>
      <c r="D298" s="13" t="s">
        <v>642</v>
      </c>
      <c r="E298" s="6"/>
      <c r="F298" s="3">
        <v>78</v>
      </c>
      <c r="G298" s="14">
        <f t="shared" si="29"/>
        <v>31.200000000000003</v>
      </c>
      <c r="H298" s="3">
        <v>53</v>
      </c>
      <c r="I298" s="10">
        <f t="shared" si="33"/>
        <v>53</v>
      </c>
      <c r="J298" s="9">
        <f t="shared" si="30"/>
        <v>15.899999999999999</v>
      </c>
      <c r="K298" s="15">
        <f t="shared" si="34"/>
        <v>47.1</v>
      </c>
      <c r="L298" s="10">
        <v>5</v>
      </c>
      <c r="M298" s="10" t="s">
        <v>739</v>
      </c>
    </row>
    <row r="299" spans="1:13" ht="19.5" customHeight="1">
      <c r="A299" s="3" t="str">
        <f t="shared" si="28"/>
        <v>12</v>
      </c>
      <c r="B299" s="3">
        <v>1712001</v>
      </c>
      <c r="C299" s="6" t="s">
        <v>586</v>
      </c>
      <c r="D299" s="13" t="s">
        <v>587</v>
      </c>
      <c r="E299" s="6"/>
      <c r="F299" s="3">
        <v>88</v>
      </c>
      <c r="G299" s="14">
        <f t="shared" si="29"/>
        <v>35.200000000000003</v>
      </c>
      <c r="H299" s="3">
        <v>38</v>
      </c>
      <c r="I299" s="10">
        <f t="shared" si="33"/>
        <v>38</v>
      </c>
      <c r="J299" s="9">
        <f t="shared" si="30"/>
        <v>11.4</v>
      </c>
      <c r="K299" s="15">
        <f t="shared" si="34"/>
        <v>46.6</v>
      </c>
      <c r="L299" s="10">
        <v>6</v>
      </c>
      <c r="M299" s="10" t="s">
        <v>724</v>
      </c>
    </row>
    <row r="300" spans="1:13" ht="19.5" customHeight="1">
      <c r="A300" s="3" t="str">
        <f t="shared" si="28"/>
        <v>12</v>
      </c>
      <c r="B300" s="3">
        <v>1712079</v>
      </c>
      <c r="C300" s="3" t="s">
        <v>627</v>
      </c>
      <c r="D300" s="16" t="s">
        <v>628</v>
      </c>
      <c r="E300" s="6"/>
      <c r="F300" s="3">
        <v>75</v>
      </c>
      <c r="G300" s="14">
        <f t="shared" si="29"/>
        <v>30</v>
      </c>
      <c r="H300" s="3">
        <v>48</v>
      </c>
      <c r="I300" s="10">
        <f t="shared" si="33"/>
        <v>48</v>
      </c>
      <c r="J300" s="9">
        <f t="shared" si="30"/>
        <v>14.399999999999999</v>
      </c>
      <c r="K300" s="15">
        <f t="shared" si="34"/>
        <v>44.4</v>
      </c>
      <c r="L300" s="10">
        <v>7</v>
      </c>
      <c r="M300" s="10" t="s">
        <v>724</v>
      </c>
    </row>
    <row r="301" spans="1:13" ht="19.5" customHeight="1">
      <c r="A301" s="3" t="str">
        <f t="shared" si="28"/>
        <v>12</v>
      </c>
      <c r="B301" s="3">
        <v>1712074</v>
      </c>
      <c r="C301" s="3" t="s">
        <v>623</v>
      </c>
      <c r="D301" s="16" t="s">
        <v>624</v>
      </c>
      <c r="E301" s="6"/>
      <c r="F301" s="3">
        <v>70</v>
      </c>
      <c r="G301" s="14">
        <f t="shared" si="29"/>
        <v>28</v>
      </c>
      <c r="H301" s="3">
        <v>51</v>
      </c>
      <c r="I301" s="10">
        <f t="shared" si="33"/>
        <v>51</v>
      </c>
      <c r="J301" s="9">
        <f t="shared" si="30"/>
        <v>15.299999999999999</v>
      </c>
      <c r="K301" s="15">
        <f t="shared" si="34"/>
        <v>43.3</v>
      </c>
      <c r="L301" s="10">
        <v>8</v>
      </c>
      <c r="M301" s="10" t="s">
        <v>724</v>
      </c>
    </row>
    <row r="302" spans="1:13" ht="19.5" customHeight="1">
      <c r="A302" s="3" t="str">
        <f t="shared" si="28"/>
        <v>12</v>
      </c>
      <c r="B302" s="3">
        <v>1712025</v>
      </c>
      <c r="C302" s="3" t="s">
        <v>604</v>
      </c>
      <c r="D302" s="16" t="s">
        <v>605</v>
      </c>
      <c r="E302" s="6"/>
      <c r="F302" s="3">
        <v>73</v>
      </c>
      <c r="G302" s="14">
        <f t="shared" si="29"/>
        <v>29.200000000000003</v>
      </c>
      <c r="H302" s="3">
        <v>46</v>
      </c>
      <c r="I302" s="10">
        <f t="shared" si="33"/>
        <v>46</v>
      </c>
      <c r="J302" s="9">
        <f t="shared" si="30"/>
        <v>13.799999999999999</v>
      </c>
      <c r="K302" s="15">
        <f t="shared" si="34"/>
        <v>43</v>
      </c>
      <c r="L302" s="10">
        <v>9</v>
      </c>
      <c r="M302" s="10" t="s">
        <v>778</v>
      </c>
    </row>
    <row r="303" spans="1:13" ht="19.5" customHeight="1">
      <c r="A303" s="3" t="str">
        <f t="shared" si="28"/>
        <v>12</v>
      </c>
      <c r="B303" s="3">
        <v>1712099</v>
      </c>
      <c r="C303" s="3" t="s">
        <v>637</v>
      </c>
      <c r="D303" s="16" t="s">
        <v>638</v>
      </c>
      <c r="E303" s="6"/>
      <c r="F303" s="3">
        <v>67</v>
      </c>
      <c r="G303" s="14">
        <f t="shared" si="29"/>
        <v>26.8</v>
      </c>
      <c r="H303" s="3">
        <v>54</v>
      </c>
      <c r="I303" s="10">
        <f t="shared" si="33"/>
        <v>54</v>
      </c>
      <c r="J303" s="9">
        <f t="shared" si="30"/>
        <v>16.2</v>
      </c>
      <c r="K303" s="15">
        <f t="shared" si="34"/>
        <v>43</v>
      </c>
      <c r="L303" s="10">
        <v>9</v>
      </c>
      <c r="M303" s="10" t="s">
        <v>778</v>
      </c>
    </row>
    <row r="304" spans="1:13" ht="19.5" customHeight="1">
      <c r="A304" s="3" t="str">
        <f t="shared" si="28"/>
        <v>12</v>
      </c>
      <c r="B304" s="3">
        <v>1712058</v>
      </c>
      <c r="C304" s="3" t="s">
        <v>618</v>
      </c>
      <c r="D304" s="16" t="s">
        <v>619</v>
      </c>
      <c r="E304" s="6"/>
      <c r="F304" s="3">
        <v>56</v>
      </c>
      <c r="G304" s="14">
        <f t="shared" si="29"/>
        <v>22.400000000000002</v>
      </c>
      <c r="H304" s="3">
        <v>61</v>
      </c>
      <c r="I304" s="10">
        <f t="shared" si="33"/>
        <v>61</v>
      </c>
      <c r="J304" s="9">
        <f t="shared" si="30"/>
        <v>18.3</v>
      </c>
      <c r="K304" s="15">
        <f t="shared" si="34"/>
        <v>40.700000000000003</v>
      </c>
      <c r="L304" s="10">
        <v>11</v>
      </c>
      <c r="M304" s="10" t="s">
        <v>778</v>
      </c>
    </row>
    <row r="305" spans="1:13" ht="19.5" customHeight="1">
      <c r="A305" s="3" t="str">
        <f t="shared" si="28"/>
        <v>12</v>
      </c>
      <c r="B305" s="3">
        <v>1712029</v>
      </c>
      <c r="C305" s="3" t="s">
        <v>606</v>
      </c>
      <c r="D305" s="16" t="s">
        <v>607</v>
      </c>
      <c r="E305" s="6"/>
      <c r="F305" s="3">
        <v>49</v>
      </c>
      <c r="G305" s="14">
        <f t="shared" si="29"/>
        <v>19.600000000000001</v>
      </c>
      <c r="H305" s="3">
        <v>66</v>
      </c>
      <c r="I305" s="10">
        <f t="shared" si="33"/>
        <v>66</v>
      </c>
      <c r="J305" s="9">
        <f t="shared" si="30"/>
        <v>19.8</v>
      </c>
      <c r="K305" s="15">
        <f t="shared" si="34"/>
        <v>39.400000000000006</v>
      </c>
      <c r="L305" s="10">
        <v>12</v>
      </c>
      <c r="M305" s="10" t="s">
        <v>779</v>
      </c>
    </row>
    <row r="306" spans="1:13" ht="19.5" customHeight="1">
      <c r="A306" s="3" t="str">
        <f t="shared" si="28"/>
        <v>12</v>
      </c>
      <c r="B306" s="3">
        <v>1712064</v>
      </c>
      <c r="C306" s="3" t="s">
        <v>328</v>
      </c>
      <c r="D306" s="16" t="s">
        <v>620</v>
      </c>
      <c r="E306" s="6"/>
      <c r="F306" s="3">
        <v>57</v>
      </c>
      <c r="G306" s="14">
        <f t="shared" si="29"/>
        <v>22.8</v>
      </c>
      <c r="H306" s="3">
        <v>53</v>
      </c>
      <c r="I306" s="10">
        <f t="shared" si="33"/>
        <v>53</v>
      </c>
      <c r="J306" s="9">
        <f t="shared" si="30"/>
        <v>15.899999999999999</v>
      </c>
      <c r="K306" s="15">
        <f t="shared" si="34"/>
        <v>38.700000000000003</v>
      </c>
      <c r="L306" s="10">
        <v>13</v>
      </c>
      <c r="M306" s="10" t="s">
        <v>779</v>
      </c>
    </row>
    <row r="307" spans="1:13" ht="19.5" customHeight="1">
      <c r="A307" s="3" t="str">
        <f t="shared" si="28"/>
        <v>12</v>
      </c>
      <c r="B307" s="3">
        <v>1712066</v>
      </c>
      <c r="C307" s="3" t="s">
        <v>621</v>
      </c>
      <c r="D307" s="16" t="s">
        <v>622</v>
      </c>
      <c r="E307" s="6"/>
      <c r="F307" s="3">
        <v>60</v>
      </c>
      <c r="G307" s="14">
        <f t="shared" si="29"/>
        <v>24</v>
      </c>
      <c r="H307" s="3">
        <v>46</v>
      </c>
      <c r="I307" s="10">
        <f t="shared" si="33"/>
        <v>46</v>
      </c>
      <c r="J307" s="9">
        <f t="shared" si="30"/>
        <v>13.799999999999999</v>
      </c>
      <c r="K307" s="15">
        <f t="shared" si="34"/>
        <v>37.799999999999997</v>
      </c>
      <c r="L307" s="10">
        <v>14</v>
      </c>
      <c r="M307" s="10" t="s">
        <v>779</v>
      </c>
    </row>
    <row r="308" spans="1:13" ht="19.5" customHeight="1">
      <c r="A308" s="3" t="str">
        <f t="shared" si="28"/>
        <v>12</v>
      </c>
      <c r="B308" s="3">
        <v>1712047</v>
      </c>
      <c r="C308" s="3" t="s">
        <v>612</v>
      </c>
      <c r="D308" s="16" t="s">
        <v>613</v>
      </c>
      <c r="E308" s="6"/>
      <c r="F308" s="3">
        <v>59</v>
      </c>
      <c r="G308" s="14">
        <f t="shared" si="29"/>
        <v>23.6</v>
      </c>
      <c r="H308" s="3">
        <v>47</v>
      </c>
      <c r="I308" s="10">
        <f t="shared" si="33"/>
        <v>47</v>
      </c>
      <c r="J308" s="9">
        <f t="shared" si="30"/>
        <v>14.1</v>
      </c>
      <c r="K308" s="15">
        <f t="shared" si="34"/>
        <v>37.700000000000003</v>
      </c>
      <c r="L308" s="10">
        <v>15</v>
      </c>
      <c r="M308" s="10" t="s">
        <v>779</v>
      </c>
    </row>
    <row r="309" spans="1:13" ht="19.5" customHeight="1">
      <c r="A309" s="3" t="str">
        <f t="shared" si="28"/>
        <v>12</v>
      </c>
      <c r="B309" s="3">
        <v>1712056</v>
      </c>
      <c r="C309" s="3" t="s">
        <v>614</v>
      </c>
      <c r="D309" s="16" t="s">
        <v>615</v>
      </c>
      <c r="E309" s="6"/>
      <c r="F309" s="3">
        <v>56</v>
      </c>
      <c r="G309" s="14">
        <f t="shared" si="29"/>
        <v>22.400000000000002</v>
      </c>
      <c r="H309" s="3">
        <v>49</v>
      </c>
      <c r="I309" s="10">
        <f t="shared" si="33"/>
        <v>49</v>
      </c>
      <c r="J309" s="9">
        <f t="shared" si="30"/>
        <v>14.7</v>
      </c>
      <c r="K309" s="15">
        <f t="shared" si="34"/>
        <v>37.1</v>
      </c>
      <c r="L309" s="10">
        <v>16</v>
      </c>
      <c r="M309" s="10" t="s">
        <v>780</v>
      </c>
    </row>
    <row r="310" spans="1:13" ht="19.5" customHeight="1">
      <c r="A310" s="3" t="str">
        <f t="shared" si="28"/>
        <v>12</v>
      </c>
      <c r="B310" s="3">
        <v>1712013</v>
      </c>
      <c r="C310" s="3" t="s">
        <v>594</v>
      </c>
      <c r="D310" s="16" t="s">
        <v>595</v>
      </c>
      <c r="E310" s="6"/>
      <c r="F310" s="3">
        <v>51</v>
      </c>
      <c r="G310" s="14">
        <f t="shared" si="29"/>
        <v>20.400000000000002</v>
      </c>
      <c r="H310" s="3">
        <v>54</v>
      </c>
      <c r="I310" s="10">
        <f t="shared" si="33"/>
        <v>54</v>
      </c>
      <c r="J310" s="9">
        <f t="shared" si="30"/>
        <v>16.2</v>
      </c>
      <c r="K310" s="15">
        <f t="shared" si="34"/>
        <v>36.6</v>
      </c>
      <c r="L310" s="10">
        <v>17</v>
      </c>
      <c r="M310" s="10" t="s">
        <v>780</v>
      </c>
    </row>
    <row r="311" spans="1:13" ht="19.5" customHeight="1">
      <c r="A311" s="3" t="str">
        <f t="shared" si="28"/>
        <v>12</v>
      </c>
      <c r="B311" s="3">
        <v>1712003</v>
      </c>
      <c r="C311" s="3" t="s">
        <v>588</v>
      </c>
      <c r="D311" s="16" t="s">
        <v>589</v>
      </c>
      <c r="E311" s="6"/>
      <c r="F311" s="3">
        <v>59</v>
      </c>
      <c r="G311" s="14">
        <f t="shared" si="29"/>
        <v>23.6</v>
      </c>
      <c r="H311" s="3">
        <v>42</v>
      </c>
      <c r="I311" s="10">
        <f t="shared" si="33"/>
        <v>42</v>
      </c>
      <c r="J311" s="9">
        <f t="shared" si="30"/>
        <v>12.6</v>
      </c>
      <c r="K311" s="15">
        <f t="shared" si="34"/>
        <v>36.200000000000003</v>
      </c>
      <c r="L311" s="10">
        <v>18</v>
      </c>
      <c r="M311" s="10" t="s">
        <v>780</v>
      </c>
    </row>
    <row r="312" spans="1:13" ht="19.5" customHeight="1">
      <c r="A312" s="3" t="str">
        <f t="shared" si="28"/>
        <v>12</v>
      </c>
      <c r="B312" s="3">
        <v>1712090</v>
      </c>
      <c r="C312" s="3" t="s">
        <v>633</v>
      </c>
      <c r="D312" s="16" t="s">
        <v>634</v>
      </c>
      <c r="E312" s="6"/>
      <c r="F312" s="3">
        <v>49</v>
      </c>
      <c r="G312" s="14">
        <f t="shared" si="29"/>
        <v>19.600000000000001</v>
      </c>
      <c r="H312" s="3">
        <v>54</v>
      </c>
      <c r="I312" s="10">
        <f t="shared" si="33"/>
        <v>54</v>
      </c>
      <c r="J312" s="9">
        <f t="shared" si="30"/>
        <v>16.2</v>
      </c>
      <c r="K312" s="15">
        <f t="shared" si="34"/>
        <v>35.799999999999997</v>
      </c>
      <c r="L312" s="10">
        <v>19</v>
      </c>
      <c r="M312" s="10" t="s">
        <v>781</v>
      </c>
    </row>
    <row r="313" spans="1:13" ht="19.5" customHeight="1">
      <c r="A313" s="3" t="str">
        <f t="shared" si="28"/>
        <v>12</v>
      </c>
      <c r="B313" s="3">
        <v>1712075</v>
      </c>
      <c r="C313" s="3" t="s">
        <v>625</v>
      </c>
      <c r="D313" s="16" t="s">
        <v>626</v>
      </c>
      <c r="E313" s="6"/>
      <c r="F313" s="3">
        <v>51</v>
      </c>
      <c r="G313" s="14">
        <f t="shared" si="29"/>
        <v>20.400000000000002</v>
      </c>
      <c r="H313" s="3">
        <v>51</v>
      </c>
      <c r="I313" s="10">
        <f t="shared" si="33"/>
        <v>51</v>
      </c>
      <c r="J313" s="9">
        <f t="shared" si="30"/>
        <v>15.299999999999999</v>
      </c>
      <c r="K313" s="15">
        <f t="shared" si="34"/>
        <v>35.700000000000003</v>
      </c>
      <c r="L313" s="10">
        <v>20</v>
      </c>
      <c r="M313" s="10" t="s">
        <v>724</v>
      </c>
    </row>
    <row r="314" spans="1:13" ht="19.5" customHeight="1">
      <c r="A314" s="3" t="str">
        <f t="shared" si="28"/>
        <v>12</v>
      </c>
      <c r="B314" s="3">
        <v>1712087</v>
      </c>
      <c r="C314" s="3" t="s">
        <v>631</v>
      </c>
      <c r="D314" s="16" t="s">
        <v>632</v>
      </c>
      <c r="E314" s="6"/>
      <c r="F314" s="3">
        <v>56</v>
      </c>
      <c r="G314" s="14">
        <f t="shared" si="29"/>
        <v>22.400000000000002</v>
      </c>
      <c r="H314" s="3">
        <v>44</v>
      </c>
      <c r="I314" s="10">
        <f t="shared" si="33"/>
        <v>44</v>
      </c>
      <c r="J314" s="9">
        <f t="shared" si="30"/>
        <v>13.2</v>
      </c>
      <c r="K314" s="15">
        <f t="shared" si="34"/>
        <v>35.6</v>
      </c>
      <c r="L314" s="10">
        <v>21</v>
      </c>
      <c r="M314" s="10" t="s">
        <v>656</v>
      </c>
    </row>
    <row r="315" spans="1:13" ht="19.5" customHeight="1">
      <c r="A315" s="3" t="str">
        <f t="shared" si="28"/>
        <v>12</v>
      </c>
      <c r="B315" s="3">
        <v>1712020</v>
      </c>
      <c r="C315" s="3" t="s">
        <v>600</v>
      </c>
      <c r="D315" s="16" t="s">
        <v>601</v>
      </c>
      <c r="E315" s="6"/>
      <c r="F315" s="3">
        <v>51</v>
      </c>
      <c r="G315" s="14">
        <f t="shared" si="29"/>
        <v>20.400000000000002</v>
      </c>
      <c r="H315" s="3">
        <v>49</v>
      </c>
      <c r="I315" s="10">
        <f t="shared" si="33"/>
        <v>49</v>
      </c>
      <c r="J315" s="9">
        <f t="shared" si="30"/>
        <v>14.7</v>
      </c>
      <c r="K315" s="15">
        <f t="shared" si="34"/>
        <v>35.1</v>
      </c>
      <c r="L315" s="10">
        <v>22</v>
      </c>
      <c r="M315" s="10" t="s">
        <v>782</v>
      </c>
    </row>
    <row r="316" spans="1:13" ht="19.5" customHeight="1">
      <c r="A316" s="3" t="str">
        <f t="shared" si="28"/>
        <v>12</v>
      </c>
      <c r="B316" s="3">
        <v>1712084</v>
      </c>
      <c r="C316" s="3" t="s">
        <v>629</v>
      </c>
      <c r="D316" s="16" t="s">
        <v>630</v>
      </c>
      <c r="E316" s="6"/>
      <c r="F316" s="3">
        <v>55</v>
      </c>
      <c r="G316" s="14">
        <f t="shared" si="29"/>
        <v>22</v>
      </c>
      <c r="H316" s="3">
        <v>43</v>
      </c>
      <c r="I316" s="10">
        <f t="shared" si="33"/>
        <v>43</v>
      </c>
      <c r="J316" s="9">
        <f t="shared" si="30"/>
        <v>12.9</v>
      </c>
      <c r="K316" s="15">
        <f t="shared" si="34"/>
        <v>34.9</v>
      </c>
      <c r="L316" s="10">
        <v>23</v>
      </c>
      <c r="M316" s="10" t="s">
        <v>782</v>
      </c>
    </row>
    <row r="317" spans="1:13" ht="19.5" customHeight="1">
      <c r="A317" s="3" t="str">
        <f t="shared" si="28"/>
        <v>12</v>
      </c>
      <c r="B317" s="3">
        <v>1712015</v>
      </c>
      <c r="C317" s="3" t="s">
        <v>597</v>
      </c>
      <c r="D317" s="16" t="s">
        <v>598</v>
      </c>
      <c r="E317" s="6"/>
      <c r="F317" s="3">
        <v>56</v>
      </c>
      <c r="G317" s="14">
        <f t="shared" si="29"/>
        <v>22.400000000000002</v>
      </c>
      <c r="H317" s="3">
        <v>40</v>
      </c>
      <c r="I317" s="10">
        <f t="shared" si="33"/>
        <v>40</v>
      </c>
      <c r="J317" s="9">
        <f t="shared" si="30"/>
        <v>12</v>
      </c>
      <c r="K317" s="15">
        <f t="shared" si="34"/>
        <v>34.400000000000006</v>
      </c>
      <c r="L317" s="10">
        <v>24</v>
      </c>
      <c r="M317" s="10" t="s">
        <v>782</v>
      </c>
    </row>
    <row r="318" spans="1:13" ht="19.5" customHeight="1">
      <c r="A318" s="3" t="str">
        <f t="shared" si="28"/>
        <v>12</v>
      </c>
      <c r="B318" s="3">
        <v>1712005</v>
      </c>
      <c r="C318" s="3" t="s">
        <v>590</v>
      </c>
      <c r="D318" s="16" t="s">
        <v>591</v>
      </c>
      <c r="E318" s="6"/>
      <c r="F318" s="3">
        <v>58</v>
      </c>
      <c r="G318" s="14">
        <f t="shared" si="29"/>
        <v>23.200000000000003</v>
      </c>
      <c r="H318" s="3">
        <v>35</v>
      </c>
      <c r="I318" s="10">
        <f t="shared" si="33"/>
        <v>35</v>
      </c>
      <c r="J318" s="9">
        <f t="shared" si="30"/>
        <v>10.5</v>
      </c>
      <c r="K318" s="15">
        <f t="shared" si="34"/>
        <v>33.700000000000003</v>
      </c>
      <c r="L318" s="10">
        <v>25</v>
      </c>
      <c r="M318" s="10" t="s">
        <v>783</v>
      </c>
    </row>
    <row r="319" spans="1:13" ht="19.5" customHeight="1">
      <c r="A319" s="3" t="str">
        <f t="shared" si="28"/>
        <v>12</v>
      </c>
      <c r="B319" s="3">
        <v>1712019</v>
      </c>
      <c r="C319" s="3" t="s">
        <v>226</v>
      </c>
      <c r="D319" s="16" t="s">
        <v>599</v>
      </c>
      <c r="E319" s="6"/>
      <c r="F319" s="3">
        <v>55</v>
      </c>
      <c r="G319" s="14">
        <f t="shared" si="29"/>
        <v>22</v>
      </c>
      <c r="H319" s="3">
        <v>39</v>
      </c>
      <c r="I319" s="10">
        <f t="shared" si="33"/>
        <v>39</v>
      </c>
      <c r="J319" s="9">
        <f t="shared" si="30"/>
        <v>11.7</v>
      </c>
      <c r="K319" s="15">
        <f t="shared" si="34"/>
        <v>33.700000000000003</v>
      </c>
      <c r="L319" s="10">
        <v>25</v>
      </c>
      <c r="M319" s="10" t="s">
        <v>656</v>
      </c>
    </row>
    <row r="320" spans="1:13" ht="19.5" customHeight="1">
      <c r="A320" s="3" t="str">
        <f t="shared" si="28"/>
        <v>12</v>
      </c>
      <c r="B320" s="3">
        <v>1712039</v>
      </c>
      <c r="C320" s="3" t="s">
        <v>610</v>
      </c>
      <c r="D320" s="16" t="s">
        <v>611</v>
      </c>
      <c r="E320" s="6"/>
      <c r="F320" s="3">
        <v>49</v>
      </c>
      <c r="G320" s="14">
        <f t="shared" si="29"/>
        <v>19.600000000000001</v>
      </c>
      <c r="H320" s="3">
        <v>39</v>
      </c>
      <c r="I320" s="10">
        <f t="shared" si="33"/>
        <v>39</v>
      </c>
      <c r="J320" s="9">
        <f t="shared" si="30"/>
        <v>11.7</v>
      </c>
      <c r="K320" s="15">
        <f t="shared" si="34"/>
        <v>31.3</v>
      </c>
      <c r="L320" s="10">
        <v>27</v>
      </c>
      <c r="M320" s="10" t="s">
        <v>656</v>
      </c>
    </row>
    <row r="321" spans="1:13" ht="19.5" customHeight="1">
      <c r="A321" s="3" t="str">
        <f t="shared" si="28"/>
        <v>12</v>
      </c>
      <c r="B321" s="3">
        <v>1712023</v>
      </c>
      <c r="C321" s="3" t="s">
        <v>602</v>
      </c>
      <c r="D321" s="16" t="s">
        <v>603</v>
      </c>
      <c r="E321" s="6"/>
      <c r="F321" s="3">
        <v>67</v>
      </c>
      <c r="G321" s="14">
        <f t="shared" si="29"/>
        <v>26.8</v>
      </c>
      <c r="H321" s="3" t="s">
        <v>740</v>
      </c>
      <c r="I321" s="10">
        <v>0</v>
      </c>
      <c r="J321" s="9">
        <f t="shared" si="30"/>
        <v>0</v>
      </c>
      <c r="K321" s="15">
        <v>0</v>
      </c>
      <c r="L321" s="10">
        <v>28</v>
      </c>
      <c r="M321" s="10" t="s">
        <v>656</v>
      </c>
    </row>
    <row r="322" spans="1:13" ht="19.5" customHeight="1">
      <c r="A322" s="3" t="str">
        <f t="shared" si="28"/>
        <v>12</v>
      </c>
      <c r="B322" s="3">
        <v>1712057</v>
      </c>
      <c r="C322" s="3" t="s">
        <v>616</v>
      </c>
      <c r="D322" s="16" t="s">
        <v>617</v>
      </c>
      <c r="E322" s="6"/>
      <c r="F322" s="3">
        <v>54</v>
      </c>
      <c r="G322" s="14">
        <f t="shared" si="29"/>
        <v>21.6</v>
      </c>
      <c r="H322" s="3" t="s">
        <v>784</v>
      </c>
      <c r="I322" s="10">
        <v>0</v>
      </c>
      <c r="J322" s="9">
        <f t="shared" si="30"/>
        <v>0</v>
      </c>
      <c r="K322" s="15">
        <v>0</v>
      </c>
      <c r="L322" s="10">
        <v>28</v>
      </c>
      <c r="M322" s="10" t="s">
        <v>785</v>
      </c>
    </row>
    <row r="323" spans="1:13" ht="19.5" customHeight="1">
      <c r="A323" s="3" t="str">
        <f>MID(B323,3,2)</f>
        <v>12</v>
      </c>
      <c r="B323" s="3">
        <v>1712034</v>
      </c>
      <c r="C323" s="3" t="s">
        <v>608</v>
      </c>
      <c r="D323" s="16" t="s">
        <v>609</v>
      </c>
      <c r="E323" s="6"/>
      <c r="F323" s="3">
        <v>48</v>
      </c>
      <c r="G323" s="14">
        <f>F323*0.4</f>
        <v>19.200000000000003</v>
      </c>
      <c r="H323" s="3" t="s">
        <v>786</v>
      </c>
      <c r="I323" s="10">
        <v>0</v>
      </c>
      <c r="J323" s="9">
        <f>I323*0.3</f>
        <v>0</v>
      </c>
      <c r="K323" s="15">
        <v>0</v>
      </c>
      <c r="L323" s="10">
        <v>28</v>
      </c>
      <c r="M323" s="10" t="s">
        <v>787</v>
      </c>
    </row>
  </sheetData>
  <autoFilter ref="A2:M323"/>
  <mergeCells count="1">
    <mergeCell ref="A1:M1"/>
  </mergeCells>
  <phoneticPr fontId="3" type="noConversion"/>
  <pageMargins left="0.35433070866141736" right="0.23622047244094491" top="0.31496062992125984" bottom="0.35433070866141736" header="0.23622047244094491" footer="0.31496062992125984"/>
  <pageSetup paperSize="9" orientation="landscape" horizontalDpi="200" verticalDpi="3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进入笔试人员名单</vt:lpstr>
      <vt:lpstr>进入笔试人员名单!Print_Titles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2017-11-10T01:27:31Z</cp:lastPrinted>
  <dcterms:created xsi:type="dcterms:W3CDTF">2006-09-13T11:21:00Z</dcterms:created>
  <dcterms:modified xsi:type="dcterms:W3CDTF">2017-11-10T02:15:39Z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2052-10.1.0.6445</vt:lpwstr>
  </property>
</Properties>
</file>