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<sst xmlns="http://schemas.openxmlformats.org/spreadsheetml/2006/main" count="126">
  <si>
    <t>贵州高速集团铜仁营运管理中心2018年专业技术人员招聘笔试成绩公示</t>
  </si>
  <si>
    <t>准考证号</t>
  </si>
  <si>
    <t>姓名</t>
  </si>
  <si>
    <t>性别</t>
  </si>
  <si>
    <t>政治面貌</t>
  </si>
  <si>
    <t>年龄</t>
  </si>
  <si>
    <t>籍贯</t>
  </si>
  <si>
    <t>学历</t>
  </si>
  <si>
    <t>学位</t>
  </si>
  <si>
    <t>毕业院校</t>
  </si>
  <si>
    <t>专业</t>
  </si>
  <si>
    <t>报考专业</t>
  </si>
  <si>
    <t>笔试得分</t>
  </si>
  <si>
    <t>田诗</t>
  </si>
  <si>
    <t>女</t>
  </si>
  <si>
    <t>团员</t>
  </si>
  <si>
    <t>25</t>
  </si>
  <si>
    <t>贵州松桃</t>
  </si>
  <si>
    <t>本科</t>
  </si>
  <si>
    <t>管理学学士</t>
  </si>
  <si>
    <t>西安科技大学高新学院</t>
  </si>
  <si>
    <t>财务管理</t>
  </si>
  <si>
    <t>财务</t>
  </si>
  <si>
    <t>杜尚州</t>
  </si>
  <si>
    <t>男</t>
  </si>
  <si>
    <t>党员</t>
  </si>
  <si>
    <t>24</t>
  </si>
  <si>
    <t>贵州沿河</t>
  </si>
  <si>
    <t>曲靖师范学院</t>
  </si>
  <si>
    <t>工商管理</t>
  </si>
  <si>
    <t>安林静</t>
  </si>
  <si>
    <t>贵州江口</t>
  </si>
  <si>
    <t>贵州民族大学</t>
  </si>
  <si>
    <t>会计学</t>
  </si>
  <si>
    <t>田春</t>
  </si>
  <si>
    <t>23</t>
  </si>
  <si>
    <t>贵州铜仁</t>
  </si>
  <si>
    <t>经济学学士</t>
  </si>
  <si>
    <t>贵州财经大学</t>
  </si>
  <si>
    <t>保险学</t>
  </si>
  <si>
    <t>李绍凯</t>
  </si>
  <si>
    <t>26</t>
  </si>
  <si>
    <t>湖南邵阳</t>
  </si>
  <si>
    <t>工学学士</t>
  </si>
  <si>
    <t>湖南工程学院应用技术学院</t>
  </si>
  <si>
    <t>电子信息工程</t>
  </si>
  <si>
    <t>机电</t>
  </si>
  <si>
    <t>郑飞</t>
  </si>
  <si>
    <t>22</t>
  </si>
  <si>
    <t>北京化工大学</t>
  </si>
  <si>
    <t>电子科学与技术</t>
  </si>
  <si>
    <t>熊伦</t>
  </si>
  <si>
    <t>群众</t>
  </si>
  <si>
    <t>贵州理工学院</t>
  </si>
  <si>
    <t>机械设计制造及其自动化（制造自动化与测控技术方向）</t>
  </si>
  <si>
    <t>曾燚</t>
  </si>
  <si>
    <t>贵州大学</t>
  </si>
  <si>
    <t>机械设计制造及其自动化</t>
  </si>
  <si>
    <t>雷玉宏</t>
  </si>
  <si>
    <t>农业机械化及其自动化</t>
  </si>
  <si>
    <t>李沛雨</t>
  </si>
  <si>
    <t>27</t>
  </si>
  <si>
    <t>贵州印江</t>
  </si>
  <si>
    <t>西北工业大学</t>
  </si>
  <si>
    <t>石林</t>
  </si>
  <si>
    <t>贵州师范大学</t>
  </si>
  <si>
    <t>陈国军</t>
  </si>
  <si>
    <t>电气工程及其自动化（职教师资方向）</t>
  </si>
  <si>
    <t>张伽力</t>
  </si>
  <si>
    <t>28</t>
  </si>
  <si>
    <t>贵州安顺</t>
  </si>
  <si>
    <t>海南大学</t>
  </si>
  <si>
    <t>电气工程及其自动化</t>
  </si>
  <si>
    <t>陆思伟</t>
  </si>
  <si>
    <t>贵州凤岗</t>
  </si>
  <si>
    <t>机械电子工程</t>
  </si>
  <si>
    <t>杨和兴</t>
  </si>
  <si>
    <t>电气信息工程</t>
  </si>
  <si>
    <t>杨维</t>
  </si>
  <si>
    <t>北京交通大学海滨学院</t>
  </si>
  <si>
    <t>机械工程及自动化</t>
  </si>
  <si>
    <t>马林</t>
  </si>
  <si>
    <t>贵州思南</t>
  </si>
  <si>
    <t>杨琼</t>
  </si>
  <si>
    <t>中国计量大学</t>
  </si>
  <si>
    <t>张讯</t>
  </si>
  <si>
    <t>武汉工程大学</t>
  </si>
  <si>
    <t>罗忆</t>
  </si>
  <si>
    <t>李进</t>
  </si>
  <si>
    <t>罗业娅</t>
  </si>
  <si>
    <t>贵州石阡</t>
  </si>
  <si>
    <t>田杰</t>
  </si>
  <si>
    <t>成都理工大学工程技术学院</t>
  </si>
  <si>
    <t>唐秦</t>
  </si>
  <si>
    <t>天津理工大学中环信息学院</t>
  </si>
  <si>
    <t>杨艾</t>
  </si>
  <si>
    <t>土木工程（桥梁与隧道工程方向）</t>
  </si>
  <si>
    <t>工程</t>
  </si>
  <si>
    <t>蒋克林</t>
  </si>
  <si>
    <t>江苏连云港</t>
  </si>
  <si>
    <t>中国民航大学</t>
  </si>
  <si>
    <t>土木工程</t>
  </si>
  <si>
    <t>麻元刚</t>
  </si>
  <si>
    <t>湖南花恒</t>
  </si>
  <si>
    <t>湖南科技大学</t>
  </si>
  <si>
    <t>安全工程</t>
  </si>
  <si>
    <t>吴发琼</t>
  </si>
  <si>
    <t>贵州三穗</t>
  </si>
  <si>
    <t>工程管理</t>
  </si>
  <si>
    <t>陈瀛</t>
  </si>
  <si>
    <t>南昌工学院</t>
  </si>
  <si>
    <t>田永荣</t>
  </si>
  <si>
    <t>土木工程（小城镇建设方向）</t>
  </si>
  <si>
    <t>张加超</t>
  </si>
  <si>
    <t>贵州岑巩</t>
  </si>
  <si>
    <t>南华大学</t>
  </si>
  <si>
    <t>李国柱</t>
  </si>
  <si>
    <t>六盘水师范学院</t>
  </si>
  <si>
    <t>饶鹏程</t>
  </si>
  <si>
    <t>华东交通大学理工学院</t>
  </si>
  <si>
    <t>道路桥梁与渡河工程</t>
  </si>
  <si>
    <t>高中权</t>
  </si>
  <si>
    <t>贵州大学明德学院</t>
  </si>
  <si>
    <t>工程管理（工程造价方向）</t>
  </si>
  <si>
    <t>邹维</t>
  </si>
  <si>
    <t>姚登宇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</si>
</sst>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149;&#24030;&#39640;&#36895;&#20844;&#36335;&#38598;&#22242;&#26377;&#38480;&#20844;&#21496;&#65288;&#38108;&#20161;&#65289;&#32771;&#35797;&#25104;&#32489;\&#36149;&#24030;&#39640;&#36895;&#20844;&#36335;&#38598;&#22242;&#26377;&#38480;&#20844;&#21496;&#65288;&#38108;&#20161;&#65289;&#32771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参缺考率"/>
      <sheetName val="成绩表 (2)"/>
    </sheetNames>
    <sheetDataSet>
      <sheetData sheetId="0"/>
      <sheetData sheetId="1"/>
      <sheetData sheetId="2">
        <row r="1">
          <cell r="A1" t="str">
            <v>姓名</v>
          </cell>
          <cell r="B1" t="str">
            <v>性别</v>
          </cell>
          <cell r="C1" t="str">
            <v>准考证号</v>
          </cell>
        </row>
        <row r="2">
          <cell r="A2" t="str">
            <v>雷玉宏</v>
          </cell>
          <cell r="B2" t="str">
            <v>男</v>
          </cell>
          <cell r="C2" t="str">
            <v>18092717123</v>
          </cell>
        </row>
        <row r="3">
          <cell r="A3" t="str">
            <v>何天丽</v>
          </cell>
          <cell r="B3" t="str">
            <v>女</v>
          </cell>
          <cell r="C3" t="str">
            <v>18092716530</v>
          </cell>
        </row>
        <row r="4">
          <cell r="A4" t="str">
            <v>唐秦</v>
          </cell>
          <cell r="B4" t="str">
            <v>男</v>
          </cell>
          <cell r="C4" t="str">
            <v>18092715535</v>
          </cell>
        </row>
        <row r="5">
          <cell r="A5" t="str">
            <v>马林</v>
          </cell>
          <cell r="B5" t="str">
            <v>男</v>
          </cell>
          <cell r="C5" t="str">
            <v>18092715313</v>
          </cell>
        </row>
        <row r="6">
          <cell r="A6" t="str">
            <v>李进</v>
          </cell>
          <cell r="B6" t="str">
            <v>男</v>
          </cell>
          <cell r="C6" t="str">
            <v>18092715802</v>
          </cell>
        </row>
        <row r="7">
          <cell r="A7" t="str">
            <v>石林</v>
          </cell>
          <cell r="B7" t="str">
            <v>男</v>
          </cell>
          <cell r="C7" t="str">
            <v>18092717614</v>
          </cell>
        </row>
        <row r="8">
          <cell r="A8" t="str">
            <v>杨维</v>
          </cell>
          <cell r="B8" t="str">
            <v>男</v>
          </cell>
          <cell r="C8" t="str">
            <v>18092718620</v>
          </cell>
        </row>
        <row r="9">
          <cell r="A9" t="str">
            <v>邹维</v>
          </cell>
          <cell r="B9" t="str">
            <v>男</v>
          </cell>
          <cell r="C9" t="str">
            <v>18092718736</v>
          </cell>
        </row>
        <row r="10">
          <cell r="A10" t="str">
            <v>罗忆</v>
          </cell>
          <cell r="B10" t="str">
            <v>男</v>
          </cell>
          <cell r="C10" t="str">
            <v>18092717901</v>
          </cell>
        </row>
        <row r="11">
          <cell r="A11" t="str">
            <v>田春</v>
          </cell>
          <cell r="B11" t="str">
            <v>女</v>
          </cell>
          <cell r="C11" t="str">
            <v>18092716638</v>
          </cell>
        </row>
        <row r="12">
          <cell r="A12" t="str">
            <v>田诗</v>
          </cell>
          <cell r="B12" t="str">
            <v>女</v>
          </cell>
          <cell r="C12" t="str">
            <v>18092718017</v>
          </cell>
        </row>
        <row r="13">
          <cell r="A13" t="str">
            <v>蒋克林</v>
          </cell>
          <cell r="B13" t="str">
            <v>男</v>
          </cell>
          <cell r="C13" t="str">
            <v>18092715604</v>
          </cell>
        </row>
        <row r="14">
          <cell r="A14" t="str">
            <v>罗业娅</v>
          </cell>
          <cell r="B14" t="str">
            <v>女</v>
          </cell>
          <cell r="C14" t="str">
            <v>18092716326</v>
          </cell>
        </row>
        <row r="15">
          <cell r="A15" t="str">
            <v>杨和兴</v>
          </cell>
          <cell r="B15" t="str">
            <v>男</v>
          </cell>
          <cell r="C15" t="str">
            <v>18092716031</v>
          </cell>
        </row>
        <row r="16">
          <cell r="A16" t="str">
            <v>高中权</v>
          </cell>
          <cell r="B16" t="str">
            <v>男</v>
          </cell>
          <cell r="C16" t="str">
            <v>18092716732</v>
          </cell>
        </row>
        <row r="17">
          <cell r="A17" t="str">
            <v>姚登宇</v>
          </cell>
          <cell r="B17" t="str">
            <v>男</v>
          </cell>
          <cell r="C17" t="str">
            <v>18092717806</v>
          </cell>
        </row>
        <row r="18">
          <cell r="A18" t="str">
            <v>张讯</v>
          </cell>
          <cell r="B18" t="str">
            <v>男</v>
          </cell>
          <cell r="C18" t="str">
            <v>18092716808</v>
          </cell>
        </row>
        <row r="19">
          <cell r="A19" t="str">
            <v>麻元刚</v>
          </cell>
          <cell r="B19" t="str">
            <v>男</v>
          </cell>
          <cell r="C19" t="str">
            <v>18092717234</v>
          </cell>
        </row>
        <row r="20">
          <cell r="A20" t="str">
            <v>田杰</v>
          </cell>
          <cell r="B20" t="str">
            <v>男</v>
          </cell>
          <cell r="C20" t="str">
            <v>18092716429</v>
          </cell>
        </row>
        <row r="21">
          <cell r="A21" t="str">
            <v>曾燚</v>
          </cell>
          <cell r="B21" t="str">
            <v>男</v>
          </cell>
          <cell r="C21" t="str">
            <v>18092717307</v>
          </cell>
        </row>
        <row r="22">
          <cell r="A22" t="str">
            <v>李绍凯</v>
          </cell>
          <cell r="B22" t="str">
            <v>男</v>
          </cell>
          <cell r="C22" t="str">
            <v>18092715718</v>
          </cell>
        </row>
        <row r="23">
          <cell r="A23" t="str">
            <v>吴发琼</v>
          </cell>
          <cell r="B23" t="str">
            <v>女</v>
          </cell>
          <cell r="C23" t="str">
            <v>18092717025</v>
          </cell>
        </row>
        <row r="24">
          <cell r="A24" t="str">
            <v>陈国军</v>
          </cell>
          <cell r="B24" t="str">
            <v>男</v>
          </cell>
          <cell r="C24" t="str">
            <v>18092716109</v>
          </cell>
        </row>
        <row r="25">
          <cell r="A25" t="str">
            <v>李国柱</v>
          </cell>
          <cell r="B25" t="str">
            <v>男</v>
          </cell>
          <cell r="C25" t="str">
            <v>18092718322</v>
          </cell>
        </row>
        <row r="26">
          <cell r="A26" t="str">
            <v>饶鹏程</v>
          </cell>
          <cell r="B26" t="str">
            <v>男</v>
          </cell>
          <cell r="C26" t="str">
            <v>18092718528</v>
          </cell>
        </row>
        <row r="27">
          <cell r="A27" t="str">
            <v>陆思伟</v>
          </cell>
          <cell r="B27" t="str">
            <v>男</v>
          </cell>
          <cell r="C27" t="str">
            <v>18092718837</v>
          </cell>
        </row>
        <row r="28">
          <cell r="A28" t="str">
            <v>张伽力</v>
          </cell>
          <cell r="B28" t="str">
            <v>男</v>
          </cell>
          <cell r="C28" t="str">
            <v>18092717724</v>
          </cell>
        </row>
        <row r="29">
          <cell r="A29" t="str">
            <v>田永荣</v>
          </cell>
          <cell r="B29" t="str">
            <v>男</v>
          </cell>
          <cell r="C29" t="str">
            <v>18092717510</v>
          </cell>
        </row>
        <row r="30">
          <cell r="A30" t="str">
            <v>张加超</v>
          </cell>
          <cell r="B30" t="str">
            <v>男</v>
          </cell>
          <cell r="C30" t="str">
            <v>18092715421</v>
          </cell>
        </row>
        <row r="31">
          <cell r="A31" t="str">
            <v>陈瀛</v>
          </cell>
          <cell r="B31" t="str">
            <v>男</v>
          </cell>
          <cell r="C31" t="str">
            <v>18092718112</v>
          </cell>
        </row>
        <row r="32">
          <cell r="A32" t="str">
            <v>安林静</v>
          </cell>
          <cell r="B32" t="str">
            <v>女</v>
          </cell>
          <cell r="C32" t="str">
            <v>18092717405</v>
          </cell>
        </row>
        <row r="33">
          <cell r="A33" t="str">
            <v>杜尚州</v>
          </cell>
          <cell r="B33" t="str">
            <v>男</v>
          </cell>
          <cell r="C33" t="str">
            <v>18092715219</v>
          </cell>
        </row>
        <row r="34">
          <cell r="A34" t="str">
            <v>杜海燕</v>
          </cell>
          <cell r="B34" t="str">
            <v>女</v>
          </cell>
          <cell r="C34" t="str">
            <v>18092716203</v>
          </cell>
        </row>
        <row r="35">
          <cell r="A35" t="str">
            <v>杨琼</v>
          </cell>
          <cell r="B35" t="str">
            <v>男</v>
          </cell>
          <cell r="C35" t="str">
            <v>18092715915</v>
          </cell>
        </row>
        <row r="36">
          <cell r="A36" t="str">
            <v>熊伦</v>
          </cell>
          <cell r="B36" t="str">
            <v>男</v>
          </cell>
          <cell r="C36" t="str">
            <v>18092718933</v>
          </cell>
        </row>
        <row r="37">
          <cell r="A37" t="str">
            <v>杨艾</v>
          </cell>
          <cell r="B37" t="str">
            <v>男</v>
          </cell>
          <cell r="C37" t="str">
            <v>18092718411</v>
          </cell>
        </row>
        <row r="38">
          <cell r="A38" t="str">
            <v>郑飞</v>
          </cell>
          <cell r="B38" t="str">
            <v>男</v>
          </cell>
          <cell r="C38" t="str">
            <v>18092718227</v>
          </cell>
        </row>
        <row r="39">
          <cell r="A39" t="str">
            <v>李沛雨</v>
          </cell>
          <cell r="B39" t="str">
            <v>男</v>
          </cell>
          <cell r="C39" t="str">
            <v>18092716916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I15" sqref="I15"/>
    </sheetView>
  </sheetViews>
  <sheetFormatPr defaultColWidth="9" defaultRowHeight="13.5"/>
  <cols>
    <col min="1" max="1" width="11.25" style="1" customWidth="1"/>
    <col min="2" max="2" width="8.25" style="1" customWidth="1"/>
    <col min="3" max="3" width="8" style="1" customWidth="1"/>
    <col min="4" max="4" width="7.75" style="1" customWidth="1"/>
    <col min="5" max="5" width="7.5" style="1" customWidth="1"/>
    <col min="6" max="6" width="8.375" style="1" customWidth="1"/>
    <col min="7" max="7" width="7.625" style="1" customWidth="1"/>
    <col min="8" max="8" width="10.375" style="1" customWidth="1"/>
    <col min="9" max="9" width="24.5" style="1" customWidth="1"/>
    <col min="10" max="10" width="42.5" style="1" customWidth="1"/>
    <col min="11" max="16384" width="9" style="1"/>
  </cols>
  <sheetData>
    <row r="1" ht="3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4" t="str">
        <f>VLOOKUP(B3,'[1]成绩表 (2)'!$A:$C,3,0)</f>
        <v>18092718017</v>
      </c>
      <c r="B3" s="5" t="s">
        <v>13</v>
      </c>
      <c r="C3" s="6" t="s">
        <v>14</v>
      </c>
      <c r="D3" s="4" t="s">
        <v>15</v>
      </c>
      <c r="E3" s="7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6">
        <v>59</v>
      </c>
    </row>
    <row r="4" spans="1:12">
      <c r="A4" s="4" t="str">
        <f>VLOOKUP(B4,'[1]成绩表 (2)'!$A:$C,3,0)</f>
        <v>18092715219</v>
      </c>
      <c r="B4" s="5" t="s">
        <v>23</v>
      </c>
      <c r="C4" s="6" t="s">
        <v>24</v>
      </c>
      <c r="D4" s="4" t="s">
        <v>25</v>
      </c>
      <c r="E4" s="7" t="s">
        <v>26</v>
      </c>
      <c r="F4" s="4" t="s">
        <v>27</v>
      </c>
      <c r="G4" s="4" t="s">
        <v>18</v>
      </c>
      <c r="H4" s="4" t="s">
        <v>19</v>
      </c>
      <c r="I4" s="4" t="s">
        <v>28</v>
      </c>
      <c r="J4" s="4" t="s">
        <v>29</v>
      </c>
      <c r="K4" s="4" t="s">
        <v>22</v>
      </c>
      <c r="L4" s="6">
        <v>59</v>
      </c>
    </row>
    <row r="5" spans="1:12">
      <c r="A5" s="4" t="str">
        <f>VLOOKUP(B5,'[1]成绩表 (2)'!$A:$C,3,0)</f>
        <v>18092717405</v>
      </c>
      <c r="B5" s="5" t="s">
        <v>30</v>
      </c>
      <c r="C5" s="6" t="s">
        <v>14</v>
      </c>
      <c r="D5" s="4" t="s">
        <v>15</v>
      </c>
      <c r="E5" s="7" t="s">
        <v>26</v>
      </c>
      <c r="F5" s="4" t="s">
        <v>31</v>
      </c>
      <c r="G5" s="4" t="s">
        <v>18</v>
      </c>
      <c r="H5" s="4" t="s">
        <v>19</v>
      </c>
      <c r="I5" s="4" t="s">
        <v>32</v>
      </c>
      <c r="J5" s="4" t="s">
        <v>33</v>
      </c>
      <c r="K5" s="4" t="s">
        <v>22</v>
      </c>
      <c r="L5" s="6">
        <v>54</v>
      </c>
    </row>
    <row r="6" spans="1:12">
      <c r="A6" s="4" t="str">
        <f>VLOOKUP(B6,'[1]成绩表 (2)'!$A:$C,3,0)</f>
        <v>18092716638</v>
      </c>
      <c r="B6" s="5" t="s">
        <v>34</v>
      </c>
      <c r="C6" s="6" t="s">
        <v>14</v>
      </c>
      <c r="D6" s="4" t="s">
        <v>25</v>
      </c>
      <c r="E6" s="7" t="s">
        <v>35</v>
      </c>
      <c r="F6" s="4" t="s">
        <v>36</v>
      </c>
      <c r="G6" s="4" t="s">
        <v>18</v>
      </c>
      <c r="H6" s="4" t="s">
        <v>37</v>
      </c>
      <c r="I6" s="4" t="s">
        <v>38</v>
      </c>
      <c r="J6" s="4" t="s">
        <v>39</v>
      </c>
      <c r="K6" s="4" t="s">
        <v>22</v>
      </c>
      <c r="L6" s="6">
        <v>54</v>
      </c>
    </row>
    <row r="7" spans="1:12">
      <c r="A7" s="4" t="str">
        <f>VLOOKUP(B7,'[1]成绩表 (2)'!$A:$C,3,0)</f>
        <v>18092715718</v>
      </c>
      <c r="B7" s="6" t="s">
        <v>40</v>
      </c>
      <c r="C7" s="6" t="s">
        <v>24</v>
      </c>
      <c r="D7" s="4" t="s">
        <v>25</v>
      </c>
      <c r="E7" s="7" t="s">
        <v>41</v>
      </c>
      <c r="F7" s="4" t="s">
        <v>42</v>
      </c>
      <c r="G7" s="4" t="s">
        <v>18</v>
      </c>
      <c r="H7" s="4" t="s">
        <v>43</v>
      </c>
      <c r="I7" s="4" t="s">
        <v>44</v>
      </c>
      <c r="J7" s="4" t="s">
        <v>45</v>
      </c>
      <c r="K7" s="4" t="s">
        <v>46</v>
      </c>
      <c r="L7" s="6">
        <v>79</v>
      </c>
    </row>
    <row r="8" spans="1:12">
      <c r="A8" s="4" t="str">
        <f>VLOOKUP(B8,'[1]成绩表 (2)'!$A:$C,3,0)</f>
        <v>18092718227</v>
      </c>
      <c r="B8" s="6" t="s">
        <v>47</v>
      </c>
      <c r="C8" s="6" t="s">
        <v>24</v>
      </c>
      <c r="D8" s="4" t="s">
        <v>15</v>
      </c>
      <c r="E8" s="7" t="s">
        <v>48</v>
      </c>
      <c r="F8" s="4" t="s">
        <v>36</v>
      </c>
      <c r="G8" s="4" t="s">
        <v>18</v>
      </c>
      <c r="H8" s="4" t="s">
        <v>43</v>
      </c>
      <c r="I8" s="4" t="s">
        <v>49</v>
      </c>
      <c r="J8" s="4" t="s">
        <v>50</v>
      </c>
      <c r="K8" s="4" t="s">
        <v>46</v>
      </c>
      <c r="L8" s="6">
        <v>74</v>
      </c>
    </row>
    <row r="9" spans="1:12">
      <c r="A9" s="4" t="str">
        <f>VLOOKUP(B9,'[1]成绩表 (2)'!$A:$C,3,0)</f>
        <v>18092718933</v>
      </c>
      <c r="B9" s="6" t="s">
        <v>51</v>
      </c>
      <c r="C9" s="6" t="s">
        <v>24</v>
      </c>
      <c r="D9" s="4" t="s">
        <v>52</v>
      </c>
      <c r="E9" s="7" t="s">
        <v>26</v>
      </c>
      <c r="F9" s="4" t="s">
        <v>36</v>
      </c>
      <c r="G9" s="4" t="s">
        <v>18</v>
      </c>
      <c r="H9" s="4" t="s">
        <v>43</v>
      </c>
      <c r="I9" s="4" t="s">
        <v>53</v>
      </c>
      <c r="J9" s="4" t="s">
        <v>54</v>
      </c>
      <c r="K9" s="4" t="s">
        <v>46</v>
      </c>
      <c r="L9" s="6">
        <v>74</v>
      </c>
    </row>
    <row r="10" spans="1:12">
      <c r="A10" s="4" t="str">
        <f>VLOOKUP(B10,'[1]成绩表 (2)'!$A:$C,3,0)</f>
        <v>18092717307</v>
      </c>
      <c r="B10" s="6" t="s">
        <v>55</v>
      </c>
      <c r="C10" s="6" t="s">
        <v>24</v>
      </c>
      <c r="D10" s="4" t="s">
        <v>15</v>
      </c>
      <c r="E10" s="7" t="s">
        <v>26</v>
      </c>
      <c r="F10" s="4" t="s">
        <v>31</v>
      </c>
      <c r="G10" s="4" t="s">
        <v>18</v>
      </c>
      <c r="H10" s="4" t="s">
        <v>43</v>
      </c>
      <c r="I10" s="4" t="s">
        <v>56</v>
      </c>
      <c r="J10" s="4" t="s">
        <v>57</v>
      </c>
      <c r="K10" s="4" t="s">
        <v>46</v>
      </c>
      <c r="L10" s="6">
        <v>74</v>
      </c>
    </row>
    <row r="11" spans="1:12">
      <c r="A11" s="4" t="str">
        <f>VLOOKUP(B11,'[1]成绩表 (2)'!$A:$C,3,0)</f>
        <v>18092717123</v>
      </c>
      <c r="B11" s="6" t="s">
        <v>58</v>
      </c>
      <c r="C11" s="6" t="s">
        <v>24</v>
      </c>
      <c r="D11" s="4" t="s">
        <v>15</v>
      </c>
      <c r="E11" s="7" t="s">
        <v>35</v>
      </c>
      <c r="F11" s="4" t="s">
        <v>17</v>
      </c>
      <c r="G11" s="4" t="s">
        <v>18</v>
      </c>
      <c r="H11" s="4" t="s">
        <v>43</v>
      </c>
      <c r="I11" s="4" t="s">
        <v>56</v>
      </c>
      <c r="J11" s="4" t="s">
        <v>59</v>
      </c>
      <c r="K11" s="4" t="s">
        <v>46</v>
      </c>
      <c r="L11" s="6">
        <v>74</v>
      </c>
    </row>
    <row r="12" spans="1:12">
      <c r="A12" s="4" t="str">
        <f>VLOOKUP(B12,'[1]成绩表 (2)'!$A:$C,3,0)</f>
        <v>18092716916</v>
      </c>
      <c r="B12" s="6" t="s">
        <v>60</v>
      </c>
      <c r="C12" s="6" t="s">
        <v>24</v>
      </c>
      <c r="D12" s="4" t="s">
        <v>52</v>
      </c>
      <c r="E12" s="7" t="s">
        <v>61</v>
      </c>
      <c r="F12" s="4" t="s">
        <v>62</v>
      </c>
      <c r="G12" s="4" t="s">
        <v>18</v>
      </c>
      <c r="H12" s="4" t="s">
        <v>43</v>
      </c>
      <c r="I12" s="4" t="s">
        <v>63</v>
      </c>
      <c r="J12" s="4" t="s">
        <v>57</v>
      </c>
      <c r="K12" s="4" t="s">
        <v>46</v>
      </c>
      <c r="L12" s="6">
        <v>73</v>
      </c>
    </row>
    <row r="13" spans="1:12">
      <c r="A13" s="4" t="str">
        <f>VLOOKUP(B13,'[1]成绩表 (2)'!$A:$C,3,0)</f>
        <v>18092717614</v>
      </c>
      <c r="B13" s="6" t="s">
        <v>64</v>
      </c>
      <c r="C13" s="6" t="s">
        <v>24</v>
      </c>
      <c r="D13" s="4" t="s">
        <v>15</v>
      </c>
      <c r="E13" s="7" t="s">
        <v>26</v>
      </c>
      <c r="F13" s="4" t="s">
        <v>17</v>
      </c>
      <c r="G13" s="4" t="s">
        <v>18</v>
      </c>
      <c r="H13" s="4" t="s">
        <v>43</v>
      </c>
      <c r="I13" s="4" t="s">
        <v>65</v>
      </c>
      <c r="J13" s="4" t="s">
        <v>57</v>
      </c>
      <c r="K13" s="4" t="s">
        <v>46</v>
      </c>
      <c r="L13" s="6">
        <v>72</v>
      </c>
    </row>
    <row r="14" spans="1:12">
      <c r="A14" s="4" t="str">
        <f>VLOOKUP(B14,'[1]成绩表 (2)'!$A:$C,3,0)</f>
        <v>18092716109</v>
      </c>
      <c r="B14" s="6" t="s">
        <v>66</v>
      </c>
      <c r="C14" s="6" t="s">
        <v>24</v>
      </c>
      <c r="D14" s="4" t="s">
        <v>15</v>
      </c>
      <c r="E14" s="7" t="s">
        <v>26</v>
      </c>
      <c r="F14" s="4" t="s">
        <v>36</v>
      </c>
      <c r="G14" s="4" t="s">
        <v>18</v>
      </c>
      <c r="H14" s="4" t="s">
        <v>43</v>
      </c>
      <c r="I14" s="4" t="s">
        <v>53</v>
      </c>
      <c r="J14" s="4" t="s">
        <v>67</v>
      </c>
      <c r="K14" s="4" t="s">
        <v>46</v>
      </c>
      <c r="L14" s="6">
        <v>68</v>
      </c>
    </row>
    <row r="15" spans="1:12">
      <c r="A15" s="4" t="str">
        <f>VLOOKUP(B15,'[1]成绩表 (2)'!$A:$C,3,0)</f>
        <v>18092717724</v>
      </c>
      <c r="B15" s="6" t="s">
        <v>68</v>
      </c>
      <c r="C15" s="6" t="s">
        <v>24</v>
      </c>
      <c r="D15" s="4" t="s">
        <v>25</v>
      </c>
      <c r="E15" s="7" t="s">
        <v>69</v>
      </c>
      <c r="F15" s="4" t="s">
        <v>70</v>
      </c>
      <c r="G15" s="4" t="s">
        <v>18</v>
      </c>
      <c r="H15" s="4" t="s">
        <v>43</v>
      </c>
      <c r="I15" s="4" t="s">
        <v>71</v>
      </c>
      <c r="J15" s="4" t="s">
        <v>72</v>
      </c>
      <c r="K15" s="4" t="s">
        <v>46</v>
      </c>
      <c r="L15" s="6">
        <v>68</v>
      </c>
    </row>
    <row r="16" spans="1:12">
      <c r="A16" s="4" t="str">
        <f>VLOOKUP(B16,'[1]成绩表 (2)'!$A:$C,3,0)</f>
        <v>18092718837</v>
      </c>
      <c r="B16" s="6" t="s">
        <v>73</v>
      </c>
      <c r="C16" s="6" t="s">
        <v>24</v>
      </c>
      <c r="D16" s="4" t="s">
        <v>15</v>
      </c>
      <c r="E16" s="7" t="s">
        <v>35</v>
      </c>
      <c r="F16" s="4" t="s">
        <v>74</v>
      </c>
      <c r="G16" s="4" t="s">
        <v>18</v>
      </c>
      <c r="H16" s="4" t="s">
        <v>43</v>
      </c>
      <c r="I16" s="4" t="s">
        <v>32</v>
      </c>
      <c r="J16" s="4" t="s">
        <v>75</v>
      </c>
      <c r="K16" s="4" t="s">
        <v>46</v>
      </c>
      <c r="L16" s="6">
        <v>66</v>
      </c>
    </row>
    <row r="17" spans="1:12">
      <c r="A17" s="4" t="str">
        <f>VLOOKUP(B17,'[1]成绩表 (2)'!$A:$C,3,0)</f>
        <v>18092716031</v>
      </c>
      <c r="B17" s="6" t="s">
        <v>76</v>
      </c>
      <c r="C17" s="6" t="s">
        <v>24</v>
      </c>
      <c r="D17" s="4" t="s">
        <v>15</v>
      </c>
      <c r="E17" s="7" t="s">
        <v>69</v>
      </c>
      <c r="F17" s="4" t="s">
        <v>31</v>
      </c>
      <c r="G17" s="4" t="s">
        <v>18</v>
      </c>
      <c r="H17" s="4" t="s">
        <v>43</v>
      </c>
      <c r="I17" s="4" t="s">
        <v>65</v>
      </c>
      <c r="J17" s="4" t="s">
        <v>77</v>
      </c>
      <c r="K17" s="4" t="s">
        <v>46</v>
      </c>
      <c r="L17" s="6">
        <v>65</v>
      </c>
    </row>
    <row r="18" spans="1:12">
      <c r="A18" s="4" t="str">
        <f>VLOOKUP(B18,'[1]成绩表 (2)'!$A:$C,3,0)</f>
        <v>18092718620</v>
      </c>
      <c r="B18" s="6" t="s">
        <v>78</v>
      </c>
      <c r="C18" s="6" t="s">
        <v>24</v>
      </c>
      <c r="D18" s="4" t="s">
        <v>15</v>
      </c>
      <c r="E18" s="7" t="s">
        <v>41</v>
      </c>
      <c r="F18" s="4" t="s">
        <v>27</v>
      </c>
      <c r="G18" s="4" t="s">
        <v>18</v>
      </c>
      <c r="H18" s="4" t="s">
        <v>43</v>
      </c>
      <c r="I18" s="4" t="s">
        <v>79</v>
      </c>
      <c r="J18" s="4" t="s">
        <v>80</v>
      </c>
      <c r="K18" s="4" t="s">
        <v>46</v>
      </c>
      <c r="L18" s="6">
        <v>65</v>
      </c>
    </row>
    <row r="19" spans="1:12">
      <c r="A19" s="4" t="str">
        <f>VLOOKUP(B19,'[1]成绩表 (2)'!$A:$C,3,0)</f>
        <v>18092715313</v>
      </c>
      <c r="B19" s="6" t="s">
        <v>81</v>
      </c>
      <c r="C19" s="6" t="s">
        <v>24</v>
      </c>
      <c r="D19" s="4" t="s">
        <v>15</v>
      </c>
      <c r="E19" s="7" t="s">
        <v>35</v>
      </c>
      <c r="F19" s="4" t="s">
        <v>82</v>
      </c>
      <c r="G19" s="4" t="s">
        <v>18</v>
      </c>
      <c r="H19" s="4" t="s">
        <v>43</v>
      </c>
      <c r="I19" s="4" t="s">
        <v>56</v>
      </c>
      <c r="J19" s="4" t="s">
        <v>57</v>
      </c>
      <c r="K19" s="4" t="s">
        <v>46</v>
      </c>
      <c r="L19" s="6">
        <v>64</v>
      </c>
    </row>
    <row r="20" spans="1:12">
      <c r="A20" s="4" t="str">
        <f>VLOOKUP(B20,'[1]成绩表 (2)'!$A:$C,3,0)</f>
        <v>18092715915</v>
      </c>
      <c r="B20" s="6" t="s">
        <v>83</v>
      </c>
      <c r="C20" s="6" t="s">
        <v>24</v>
      </c>
      <c r="D20" s="4" t="s">
        <v>15</v>
      </c>
      <c r="E20" s="7" t="s">
        <v>35</v>
      </c>
      <c r="F20" s="4" t="s">
        <v>31</v>
      </c>
      <c r="G20" s="4" t="s">
        <v>18</v>
      </c>
      <c r="H20" s="4" t="s">
        <v>43</v>
      </c>
      <c r="I20" s="4" t="s">
        <v>84</v>
      </c>
      <c r="J20" s="4" t="s">
        <v>75</v>
      </c>
      <c r="K20" s="4" t="s">
        <v>46</v>
      </c>
      <c r="L20" s="6">
        <v>63</v>
      </c>
    </row>
    <row r="21" spans="1:12">
      <c r="A21" s="4" t="str">
        <f>VLOOKUP(B21,'[1]成绩表 (2)'!$A:$C,3,0)</f>
        <v>18092716808</v>
      </c>
      <c r="B21" s="6" t="s">
        <v>85</v>
      </c>
      <c r="C21" s="6" t="s">
        <v>24</v>
      </c>
      <c r="D21" s="4" t="s">
        <v>15</v>
      </c>
      <c r="E21" s="7" t="s">
        <v>26</v>
      </c>
      <c r="F21" s="4" t="s">
        <v>36</v>
      </c>
      <c r="G21" s="4" t="s">
        <v>18</v>
      </c>
      <c r="H21" s="4" t="s">
        <v>43</v>
      </c>
      <c r="I21" s="4" t="s">
        <v>86</v>
      </c>
      <c r="J21" s="4" t="s">
        <v>57</v>
      </c>
      <c r="K21" s="4" t="s">
        <v>46</v>
      </c>
      <c r="L21" s="6">
        <v>63</v>
      </c>
    </row>
    <row r="22" spans="1:12">
      <c r="A22" s="4" t="str">
        <f>VLOOKUP(B22,'[1]成绩表 (2)'!$A:$C,3,0)</f>
        <v>18092717901</v>
      </c>
      <c r="B22" s="6" t="s">
        <v>87</v>
      </c>
      <c r="C22" s="6" t="s">
        <v>24</v>
      </c>
      <c r="D22" s="4" t="s">
        <v>52</v>
      </c>
      <c r="E22" s="7" t="s">
        <v>61</v>
      </c>
      <c r="F22" s="4" t="s">
        <v>31</v>
      </c>
      <c r="G22" s="4" t="s">
        <v>18</v>
      </c>
      <c r="H22" s="4" t="s">
        <v>43</v>
      </c>
      <c r="I22" s="4" t="s">
        <v>65</v>
      </c>
      <c r="J22" s="6" t="s">
        <v>72</v>
      </c>
      <c r="K22" s="4" t="s">
        <v>46</v>
      </c>
      <c r="L22" s="6">
        <v>63</v>
      </c>
    </row>
    <row r="23" spans="1:12">
      <c r="A23" s="4" t="str">
        <f>VLOOKUP(B23,'[1]成绩表 (2)'!$A:$C,3,0)</f>
        <v>18092715802</v>
      </c>
      <c r="B23" s="6" t="s">
        <v>88</v>
      </c>
      <c r="C23" s="6" t="s">
        <v>24</v>
      </c>
      <c r="D23" s="4" t="s">
        <v>15</v>
      </c>
      <c r="E23" s="7" t="s">
        <v>26</v>
      </c>
      <c r="F23" s="4" t="s">
        <v>82</v>
      </c>
      <c r="G23" s="4" t="s">
        <v>18</v>
      </c>
      <c r="H23" s="4" t="s">
        <v>43</v>
      </c>
      <c r="I23" s="4" t="s">
        <v>53</v>
      </c>
      <c r="J23" s="4" t="s">
        <v>57</v>
      </c>
      <c r="K23" s="4" t="s">
        <v>46</v>
      </c>
      <c r="L23" s="6">
        <v>62</v>
      </c>
    </row>
    <row r="24" spans="1:12">
      <c r="A24" s="4" t="str">
        <f>VLOOKUP(B24,'[1]成绩表 (2)'!$A:$C,3,0)</f>
        <v>18092716326</v>
      </c>
      <c r="B24" s="6" t="s">
        <v>89</v>
      </c>
      <c r="C24" s="6" t="s">
        <v>14</v>
      </c>
      <c r="D24" s="4" t="s">
        <v>25</v>
      </c>
      <c r="E24" s="7" t="s">
        <v>16</v>
      </c>
      <c r="F24" s="4" t="s">
        <v>90</v>
      </c>
      <c r="G24" s="4" t="s">
        <v>18</v>
      </c>
      <c r="H24" s="4" t="s">
        <v>43</v>
      </c>
      <c r="I24" s="4" t="s">
        <v>65</v>
      </c>
      <c r="J24" s="4" t="s">
        <v>72</v>
      </c>
      <c r="K24" s="4" t="s">
        <v>46</v>
      </c>
      <c r="L24" s="6">
        <v>61</v>
      </c>
    </row>
    <row r="25" spans="1:12">
      <c r="A25" s="4" t="str">
        <f>VLOOKUP(B25,'[1]成绩表 (2)'!$A:$C,3,0)</f>
        <v>18092716429</v>
      </c>
      <c r="B25" s="6" t="s">
        <v>91</v>
      </c>
      <c r="C25" s="6" t="s">
        <v>24</v>
      </c>
      <c r="D25" s="4" t="s">
        <v>15</v>
      </c>
      <c r="E25" s="7" t="s">
        <v>41</v>
      </c>
      <c r="F25" s="4" t="s">
        <v>36</v>
      </c>
      <c r="G25" s="4" t="s">
        <v>18</v>
      </c>
      <c r="H25" s="4" t="s">
        <v>43</v>
      </c>
      <c r="I25" s="6" t="s">
        <v>92</v>
      </c>
      <c r="J25" s="4" t="s">
        <v>80</v>
      </c>
      <c r="K25" s="4" t="s">
        <v>46</v>
      </c>
      <c r="L25" s="6">
        <v>56</v>
      </c>
    </row>
    <row r="26" spans="1:12">
      <c r="A26" s="4" t="str">
        <f>VLOOKUP(B26,'[1]成绩表 (2)'!$A:$C,3,0)</f>
        <v>18092715535</v>
      </c>
      <c r="B26" s="6" t="s">
        <v>93</v>
      </c>
      <c r="C26" s="6" t="s">
        <v>24</v>
      </c>
      <c r="D26" s="4" t="s">
        <v>15</v>
      </c>
      <c r="E26" s="7" t="s">
        <v>16</v>
      </c>
      <c r="F26" s="4" t="s">
        <v>82</v>
      </c>
      <c r="G26" s="4" t="s">
        <v>18</v>
      </c>
      <c r="H26" s="4" t="s">
        <v>43</v>
      </c>
      <c r="I26" s="4" t="s">
        <v>94</v>
      </c>
      <c r="J26" s="4" t="s">
        <v>75</v>
      </c>
      <c r="K26" s="4" t="s">
        <v>46</v>
      </c>
      <c r="L26" s="6">
        <v>53</v>
      </c>
    </row>
    <row r="27" spans="1:12">
      <c r="A27" s="4" t="str">
        <f>VLOOKUP(B27,'[1]成绩表 (2)'!$A:$C,3,0)</f>
        <v>18092718411</v>
      </c>
      <c r="B27" s="6" t="s">
        <v>95</v>
      </c>
      <c r="C27" s="6" t="s">
        <v>24</v>
      </c>
      <c r="D27" s="4" t="s">
        <v>15</v>
      </c>
      <c r="E27" s="7" t="s">
        <v>16</v>
      </c>
      <c r="F27" s="4" t="s">
        <v>36</v>
      </c>
      <c r="G27" s="4" t="s">
        <v>18</v>
      </c>
      <c r="H27" s="4" t="s">
        <v>43</v>
      </c>
      <c r="I27" s="4" t="s">
        <v>56</v>
      </c>
      <c r="J27" s="4" t="s">
        <v>96</v>
      </c>
      <c r="K27" s="6" t="s">
        <v>97</v>
      </c>
      <c r="L27" s="6">
        <v>72</v>
      </c>
    </row>
    <row r="28" spans="1:12">
      <c r="A28" s="4" t="str">
        <f>VLOOKUP(B28,'[1]成绩表 (2)'!$A:$C,3,0)</f>
        <v>18092715604</v>
      </c>
      <c r="B28" s="6" t="s">
        <v>98</v>
      </c>
      <c r="C28" s="6" t="s">
        <v>24</v>
      </c>
      <c r="D28" s="4" t="s">
        <v>15</v>
      </c>
      <c r="E28" s="7" t="s">
        <v>41</v>
      </c>
      <c r="F28" s="4" t="s">
        <v>99</v>
      </c>
      <c r="G28" s="4" t="s">
        <v>18</v>
      </c>
      <c r="H28" s="4" t="s">
        <v>43</v>
      </c>
      <c r="I28" s="4" t="s">
        <v>100</v>
      </c>
      <c r="J28" s="4" t="s">
        <v>101</v>
      </c>
      <c r="K28" s="6" t="s">
        <v>97</v>
      </c>
      <c r="L28" s="6">
        <v>68</v>
      </c>
    </row>
    <row r="29" spans="1:12">
      <c r="A29" s="4" t="str">
        <f>VLOOKUP(B29,'[1]成绩表 (2)'!$A:$C,3,0)</f>
        <v>18092717234</v>
      </c>
      <c r="B29" s="6" t="s">
        <v>102</v>
      </c>
      <c r="C29" s="6" t="s">
        <v>24</v>
      </c>
      <c r="D29" s="4" t="s">
        <v>52</v>
      </c>
      <c r="E29" s="7" t="s">
        <v>69</v>
      </c>
      <c r="F29" s="4" t="s">
        <v>103</v>
      </c>
      <c r="G29" s="4" t="s">
        <v>18</v>
      </c>
      <c r="H29" s="4" t="s">
        <v>43</v>
      </c>
      <c r="I29" s="4" t="s">
        <v>104</v>
      </c>
      <c r="J29" s="4" t="s">
        <v>105</v>
      </c>
      <c r="K29" s="6" t="s">
        <v>97</v>
      </c>
      <c r="L29" s="6">
        <v>67</v>
      </c>
    </row>
    <row r="30" spans="1:12">
      <c r="A30" s="4" t="str">
        <f>VLOOKUP(B30,'[1]成绩表 (2)'!$A:$C,3,0)</f>
        <v>18092717025</v>
      </c>
      <c r="B30" s="6" t="s">
        <v>106</v>
      </c>
      <c r="C30" s="6" t="s">
        <v>14</v>
      </c>
      <c r="D30" s="4" t="s">
        <v>15</v>
      </c>
      <c r="E30" s="7" t="s">
        <v>26</v>
      </c>
      <c r="F30" s="4" t="s">
        <v>107</v>
      </c>
      <c r="G30" s="4" t="s">
        <v>18</v>
      </c>
      <c r="H30" s="4" t="s">
        <v>43</v>
      </c>
      <c r="I30" s="4" t="s">
        <v>32</v>
      </c>
      <c r="J30" s="4" t="s">
        <v>108</v>
      </c>
      <c r="K30" s="6" t="s">
        <v>97</v>
      </c>
      <c r="L30" s="6">
        <v>67</v>
      </c>
    </row>
    <row r="31" spans="1:12">
      <c r="A31" s="4" t="str">
        <f>VLOOKUP(B31,'[1]成绩表 (2)'!$A:$C,3,0)</f>
        <v>18092718112</v>
      </c>
      <c r="B31" s="6" t="s">
        <v>109</v>
      </c>
      <c r="C31" s="6" t="s">
        <v>24</v>
      </c>
      <c r="D31" s="4" t="s">
        <v>15</v>
      </c>
      <c r="E31" s="7" t="s">
        <v>26</v>
      </c>
      <c r="F31" s="4" t="s">
        <v>36</v>
      </c>
      <c r="G31" s="4" t="s">
        <v>18</v>
      </c>
      <c r="H31" s="4" t="s">
        <v>43</v>
      </c>
      <c r="I31" s="4" t="s">
        <v>110</v>
      </c>
      <c r="J31" s="4" t="s">
        <v>101</v>
      </c>
      <c r="K31" s="6" t="s">
        <v>97</v>
      </c>
      <c r="L31" s="6">
        <v>66</v>
      </c>
    </row>
    <row r="32" spans="1:12">
      <c r="A32" s="4" t="str">
        <f>VLOOKUP(B32,'[1]成绩表 (2)'!$A:$C,3,0)</f>
        <v>18092717510</v>
      </c>
      <c r="B32" s="6" t="s">
        <v>111</v>
      </c>
      <c r="C32" s="6" t="s">
        <v>24</v>
      </c>
      <c r="D32" s="4" t="s">
        <v>15</v>
      </c>
      <c r="E32" s="7" t="s">
        <v>41</v>
      </c>
      <c r="F32" s="4" t="s">
        <v>27</v>
      </c>
      <c r="G32" s="4" t="s">
        <v>18</v>
      </c>
      <c r="H32" s="4" t="s">
        <v>43</v>
      </c>
      <c r="I32" s="4" t="s">
        <v>53</v>
      </c>
      <c r="J32" s="4" t="s">
        <v>112</v>
      </c>
      <c r="K32" s="6" t="s">
        <v>97</v>
      </c>
      <c r="L32" s="6">
        <v>62</v>
      </c>
    </row>
    <row r="33" spans="1:12">
      <c r="A33" s="4" t="str">
        <f>VLOOKUP(B33,'[1]成绩表 (2)'!$A:$C,3,0)</f>
        <v>18092715421</v>
      </c>
      <c r="B33" s="6" t="s">
        <v>113</v>
      </c>
      <c r="C33" s="6" t="s">
        <v>24</v>
      </c>
      <c r="D33" s="4" t="s">
        <v>52</v>
      </c>
      <c r="E33" s="7" t="s">
        <v>61</v>
      </c>
      <c r="F33" s="4" t="s">
        <v>114</v>
      </c>
      <c r="G33" s="4" t="s">
        <v>18</v>
      </c>
      <c r="H33" s="4" t="s">
        <v>43</v>
      </c>
      <c r="I33" s="4" t="s">
        <v>115</v>
      </c>
      <c r="J33" s="4" t="s">
        <v>101</v>
      </c>
      <c r="K33" s="6" t="s">
        <v>97</v>
      </c>
      <c r="L33" s="6">
        <v>61</v>
      </c>
    </row>
    <row r="34" spans="1:12">
      <c r="A34" s="4" t="str">
        <f>VLOOKUP(B34,'[1]成绩表 (2)'!$A:$C,3,0)</f>
        <v>18092718322</v>
      </c>
      <c r="B34" s="6" t="s">
        <v>116</v>
      </c>
      <c r="C34" s="6" t="s">
        <v>24</v>
      </c>
      <c r="D34" s="4" t="s">
        <v>15</v>
      </c>
      <c r="E34" s="7" t="s">
        <v>16</v>
      </c>
      <c r="F34" s="4" t="s">
        <v>36</v>
      </c>
      <c r="G34" s="4" t="s">
        <v>18</v>
      </c>
      <c r="H34" s="4" t="s">
        <v>43</v>
      </c>
      <c r="I34" s="4" t="s">
        <v>117</v>
      </c>
      <c r="J34" s="4" t="s">
        <v>105</v>
      </c>
      <c r="K34" s="6" t="s">
        <v>97</v>
      </c>
      <c r="L34" s="6">
        <v>58</v>
      </c>
    </row>
    <row r="35" spans="1:12">
      <c r="A35" s="4" t="str">
        <f>VLOOKUP(B35,'[1]成绩表 (2)'!$A:$C,3,0)</f>
        <v>18092718528</v>
      </c>
      <c r="B35" s="6" t="s">
        <v>118</v>
      </c>
      <c r="C35" s="6" t="s">
        <v>24</v>
      </c>
      <c r="D35" s="4" t="s">
        <v>15</v>
      </c>
      <c r="E35" s="7" t="s">
        <v>35</v>
      </c>
      <c r="F35" s="4" t="s">
        <v>36</v>
      </c>
      <c r="G35" s="4" t="s">
        <v>18</v>
      </c>
      <c r="H35" s="4" t="s">
        <v>43</v>
      </c>
      <c r="I35" s="4" t="s">
        <v>119</v>
      </c>
      <c r="J35" s="4" t="s">
        <v>120</v>
      </c>
      <c r="K35" s="6" t="s">
        <v>97</v>
      </c>
      <c r="L35" s="6">
        <v>58</v>
      </c>
    </row>
    <row r="36" spans="1:12">
      <c r="A36" s="4" t="str">
        <f>VLOOKUP(B36,'[1]成绩表 (2)'!$A:$C,3,0)</f>
        <v>18092716732</v>
      </c>
      <c r="B36" s="6" t="s">
        <v>121</v>
      </c>
      <c r="C36" s="6" t="s">
        <v>24</v>
      </c>
      <c r="D36" s="4" t="s">
        <v>52</v>
      </c>
      <c r="E36" s="7" t="s">
        <v>61</v>
      </c>
      <c r="F36" s="4" t="s">
        <v>114</v>
      </c>
      <c r="G36" s="4" t="s">
        <v>18</v>
      </c>
      <c r="H36" s="4" t="s">
        <v>19</v>
      </c>
      <c r="I36" s="4" t="s">
        <v>122</v>
      </c>
      <c r="J36" s="4" t="s">
        <v>123</v>
      </c>
      <c r="K36" s="6" t="s">
        <v>97</v>
      </c>
      <c r="L36" s="6">
        <v>55</v>
      </c>
    </row>
    <row r="37" spans="1:12">
      <c r="A37" s="4" t="str">
        <f>VLOOKUP(B37,'[1]成绩表 (2)'!$A:$C,3,0)</f>
        <v>18092718736</v>
      </c>
      <c r="B37" s="6" t="s">
        <v>124</v>
      </c>
      <c r="C37" s="6" t="s">
        <v>24</v>
      </c>
      <c r="D37" s="4" t="s">
        <v>52</v>
      </c>
      <c r="E37" s="7" t="s">
        <v>61</v>
      </c>
      <c r="F37" s="4" t="s">
        <v>82</v>
      </c>
      <c r="G37" s="4" t="s">
        <v>18</v>
      </c>
      <c r="H37" s="4" t="s">
        <v>19</v>
      </c>
      <c r="I37" s="4" t="s">
        <v>122</v>
      </c>
      <c r="J37" s="4" t="s">
        <v>123</v>
      </c>
      <c r="K37" s="6" t="s">
        <v>97</v>
      </c>
      <c r="L37" s="6">
        <v>53</v>
      </c>
    </row>
    <row r="38" spans="1:12">
      <c r="A38" s="4" t="str">
        <f>VLOOKUP(B38,'[1]成绩表 (2)'!$A:$C,3,0)</f>
        <v>18092717806</v>
      </c>
      <c r="B38" s="6" t="s">
        <v>125</v>
      </c>
      <c r="C38" s="6" t="s">
        <v>24</v>
      </c>
      <c r="D38" s="4" t="s">
        <v>15</v>
      </c>
      <c r="E38" s="7" t="s">
        <v>41</v>
      </c>
      <c r="F38" s="4" t="s">
        <v>36</v>
      </c>
      <c r="G38" s="4" t="s">
        <v>18</v>
      </c>
      <c r="H38" s="4" t="s">
        <v>43</v>
      </c>
      <c r="I38" s="4" t="s">
        <v>65</v>
      </c>
      <c r="J38" s="4" t="s">
        <v>101</v>
      </c>
      <c r="K38" s="6" t="s">
        <v>97</v>
      </c>
      <c r="L38" s="6">
        <v>47</v>
      </c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张岁寒</cp:lastModifiedBy>
  <dcterms:created xsi:type="dcterms:W3CDTF">2018-09-28T04:52:17Z</dcterms:created>
  <dcterms:modified xsi:type="dcterms:W3CDTF">2018-09-28T04:52:35Z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