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135" windowWidth="23250" windowHeight="10515" activeTab="0"/>
  </bookViews>
  <sheets>
    <sheet name="Sheet1" sheetId="1" r:id="rId1"/>
  </sheets>
  <definedNames/>
  <calcPr fullCalcOnLoad="1"/>
</workbook>
</file>

<file path=xl/sharedStrings.xml><?xml version="1.0" encoding="utf-8"?>
<sst xmlns="http://schemas.openxmlformats.org/spreadsheetml/2006/main" count="131" uniqueCount="53">
  <si>
    <t>姓名</t>
  </si>
  <si>
    <t>性别</t>
  </si>
  <si>
    <t>民族</t>
  </si>
  <si>
    <t>报考职位代码</t>
  </si>
  <si>
    <t>职位名称</t>
  </si>
  <si>
    <t>田世海</t>
  </si>
  <si>
    <t>男</t>
  </si>
  <si>
    <t>侗</t>
  </si>
  <si>
    <t>医务人员</t>
  </si>
  <si>
    <t>陈启彦</t>
  </si>
  <si>
    <t>女</t>
  </si>
  <si>
    <t>护理人员</t>
  </si>
  <si>
    <t>苗</t>
  </si>
  <si>
    <t>田敏</t>
  </si>
  <si>
    <t>汉</t>
  </si>
  <si>
    <t>吴永菊</t>
  </si>
  <si>
    <t>彭媛媛</t>
  </si>
  <si>
    <t>吴芳</t>
  </si>
  <si>
    <t>马丹</t>
  </si>
  <si>
    <t>欧慧</t>
  </si>
  <si>
    <t>吴宇桃</t>
  </si>
  <si>
    <t>杨胜香</t>
  </si>
  <si>
    <t>罗传艳</t>
  </si>
  <si>
    <t>潘先池</t>
  </si>
  <si>
    <t>吴敏</t>
  </si>
  <si>
    <t>王菲</t>
  </si>
  <si>
    <t>彝</t>
  </si>
  <si>
    <t>易香荣</t>
  </si>
  <si>
    <t>水</t>
  </si>
  <si>
    <t>药剂人员</t>
  </si>
  <si>
    <t>石明丽</t>
  </si>
  <si>
    <t>石庆霞</t>
  </si>
  <si>
    <t>张辉猛</t>
  </si>
  <si>
    <t>谢庆玲</t>
  </si>
  <si>
    <t>吴安乐</t>
  </si>
  <si>
    <t>02</t>
  </si>
  <si>
    <t>备注</t>
  </si>
  <si>
    <t>01</t>
  </si>
  <si>
    <t>缺考</t>
  </si>
  <si>
    <t>03</t>
  </si>
  <si>
    <t>笔试成绩50%</t>
  </si>
  <si>
    <t>面试成绩50%</t>
  </si>
  <si>
    <t>笔试得分</t>
  </si>
  <si>
    <t>折后得分</t>
  </si>
  <si>
    <t>面试得分</t>
  </si>
  <si>
    <t>总分</t>
  </si>
  <si>
    <t>入闱体检</t>
  </si>
  <si>
    <t>面试
顺序号</t>
  </si>
  <si>
    <t>1</t>
  </si>
  <si>
    <t>2</t>
  </si>
  <si>
    <t>序号</t>
  </si>
  <si>
    <t>职位名次</t>
  </si>
  <si>
    <t>黎平县卫计局2018年公开遴选县疾控中心美沙酮治疗中心工作人员面试成绩及拟入闱体检人员公示表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</si>
</sst>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_ "/>
  </numFmts>
  <fonts count="28">
    <font>
      <sz val="12"/>
      <name val="宋体"/>
      <family val="0"/>
    </font>
    <font>
      <sz val="11"/>
      <color indexed="8"/>
      <name val="宋体"/>
      <family val="0"/>
    </font>
    <font>
      <sz val="11"/>
      <color indexed="9"/>
      <name val="宋体"/>
      <family val="0"/>
    </font>
    <font>
      <b/>
      <sz val="13"/>
      <color indexed="56"/>
      <name val="宋体"/>
      <family val="0"/>
    </font>
    <font>
      <b/>
      <sz val="15"/>
      <color indexed="56"/>
      <name val="宋体"/>
      <family val="0"/>
    </font>
    <font>
      <sz val="11"/>
      <color indexed="10"/>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sz val="11"/>
      <color indexed="62"/>
      <name val="宋体"/>
      <family val="0"/>
    </font>
    <font>
      <b/>
      <sz val="11"/>
      <color indexed="8"/>
      <name val="宋体"/>
      <family val="0"/>
    </font>
    <font>
      <b/>
      <sz val="18"/>
      <color indexed="56"/>
      <name val="宋体"/>
      <family val="0"/>
    </font>
    <font>
      <sz val="11"/>
      <color indexed="60"/>
      <name val="宋体"/>
      <family val="0"/>
    </font>
    <font>
      <sz val="11"/>
      <color indexed="17"/>
      <name val="宋体"/>
      <family val="0"/>
    </font>
    <font>
      <b/>
      <sz val="11"/>
      <color indexed="9"/>
      <name val="宋体"/>
      <family val="0"/>
    </font>
    <font>
      <b/>
      <sz val="11"/>
      <color indexed="52"/>
      <name val="宋体"/>
      <family val="0"/>
    </font>
    <font>
      <sz val="9"/>
      <name val="宋体"/>
      <family val="0"/>
    </font>
    <font>
      <b/>
      <sz val="10"/>
      <name val="宋体"/>
      <family val="0"/>
    </font>
    <font>
      <b/>
      <sz val="12"/>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4" fillId="0" borderId="1" applyNumberFormat="0" applyFill="0" applyAlignment="0" applyProtection="0"/>
    <xf numFmtId="0" fontId="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protection/>
    </xf>
    <xf numFmtId="0" fontId="26" fillId="0" borderId="0" applyNumberFormat="0" applyFill="0" applyBorder="0" applyAlignment="0" applyProtection="0"/>
    <xf numFmtId="0" fontId="15" fillId="4" borderId="0" applyNumberFormat="0" applyBorder="0" applyAlignment="0" applyProtection="0"/>
    <xf numFmtId="0" fontId="1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16" borderId="5" applyNumberFormat="0" applyAlignment="0" applyProtection="0"/>
    <xf numFmtId="0" fontId="16" fillId="17" borderId="6" applyNumberFormat="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7"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4" fillId="22" borderId="0" applyNumberFormat="0" applyBorder="0" applyAlignment="0" applyProtection="0"/>
    <xf numFmtId="0" fontId="8" fillId="16" borderId="8" applyNumberFormat="0" applyAlignment="0" applyProtection="0"/>
    <xf numFmtId="0" fontId="11"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xf>
    <xf numFmtId="0" fontId="21" fillId="0" borderId="10" xfId="0" applyFont="1" applyBorder="1" applyAlignment="1">
      <alignment horizontal="center" vertical="center"/>
    </xf>
    <xf numFmtId="49" fontId="21" fillId="0" borderId="10" xfId="0" applyNumberFormat="1" applyFont="1" applyBorder="1" applyAlignment="1">
      <alignment horizontal="center" vertical="center"/>
    </xf>
    <xf numFmtId="0" fontId="21" fillId="0" borderId="11" xfId="0" applyFont="1" applyBorder="1" applyAlignment="1">
      <alignment horizontal="center" vertical="center"/>
    </xf>
    <xf numFmtId="180" fontId="21" fillId="0" borderId="11" xfId="0" applyNumberFormat="1" applyFont="1" applyBorder="1" applyAlignment="1">
      <alignment horizontal="center" vertical="center"/>
    </xf>
    <xf numFmtId="49" fontId="22" fillId="0" borderId="12" xfId="40" applyNumberFormat="1" applyFont="1" applyBorder="1" applyAlignment="1">
      <alignment horizontal="center" vertical="center" wrapText="1"/>
      <protection/>
    </xf>
    <xf numFmtId="180" fontId="19" fillId="0" borderId="11" xfId="0" applyNumberFormat="1" applyFont="1" applyBorder="1" applyAlignment="1">
      <alignment horizontal="center" vertical="center"/>
    </xf>
    <xf numFmtId="49" fontId="19" fillId="0" borderId="11" xfId="0" applyNumberFormat="1" applyFont="1" applyBorder="1" applyAlignment="1">
      <alignment horizontal="center" vertical="center"/>
    </xf>
    <xf numFmtId="180" fontId="19" fillId="0" borderId="11" xfId="0" applyNumberFormat="1" applyFont="1" applyBorder="1" applyAlignment="1">
      <alignment vertical="center"/>
    </xf>
    <xf numFmtId="0"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180" fontId="19" fillId="0" borderId="11" xfId="0" applyNumberFormat="1" applyFont="1" applyBorder="1" applyAlignment="1">
      <alignment horizontal="center" vertical="center"/>
    </xf>
    <xf numFmtId="180" fontId="19" fillId="0" borderId="13" xfId="0" applyNumberFormat="1" applyFont="1" applyBorder="1" applyAlignment="1">
      <alignment horizontal="center" vertical="center"/>
    </xf>
    <xf numFmtId="180" fontId="19" fillId="0" borderId="10" xfId="0" applyNumberFormat="1" applyFont="1" applyBorder="1" applyAlignment="1">
      <alignment horizontal="center" vertical="center"/>
    </xf>
    <xf numFmtId="0" fontId="19" fillId="0" borderId="11" xfId="0" applyFont="1" applyBorder="1" applyAlignment="1">
      <alignment horizontal="center" vertical="center" wrapText="1"/>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19" fillId="0" borderId="11" xfId="0" applyFont="1" applyBorder="1" applyAlignment="1">
      <alignment horizontal="center" vertical="center" wrapText="1"/>
    </xf>
    <xf numFmtId="49" fontId="19" fillId="0" borderId="11"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4" xfId="0" applyFont="1" applyBorder="1" applyAlignment="1">
      <alignment horizontal="center" vertical="center"/>
    </xf>
    <xf numFmtId="0" fontId="0" fillId="0" borderId="11" xfId="0" applyBorder="1" applyAlignment="1">
      <alignment horizontal="center" vertical="center"/>
    </xf>
    <xf numFmtId="180" fontId="19" fillId="0" borderId="13" xfId="0" applyNumberFormat="1" applyFont="1" applyBorder="1" applyAlignment="1">
      <alignment horizontal="center" vertical="center"/>
    </xf>
    <xf numFmtId="49" fontId="22" fillId="24" borderId="15" xfId="40" applyNumberFormat="1" applyFont="1" applyFill="1" applyBorder="1" applyAlignment="1">
      <alignment horizontal="center" vertical="center" wrapText="1"/>
      <protection/>
    </xf>
    <xf numFmtId="49" fontId="22" fillId="24" borderId="11" xfId="40" applyNumberFormat="1" applyFont="1" applyFill="1" applyBorder="1" applyAlignment="1">
      <alignment horizontal="center" vertical="center" wrapText="1"/>
      <protection/>
    </xf>
    <xf numFmtId="49" fontId="21" fillId="24"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10" xfId="0" applyNumberFormat="1" applyFont="1" applyFill="1" applyBorder="1" applyAlignment="1">
      <alignment horizontal="center" vertical="center"/>
    </xf>
    <xf numFmtId="180" fontId="21" fillId="24" borderId="11" xfId="0" applyNumberFormat="1" applyFont="1" applyFill="1" applyBorder="1" applyAlignment="1">
      <alignment horizontal="center" vertical="center"/>
    </xf>
    <xf numFmtId="49" fontId="21" fillId="24" borderId="11" xfId="0" applyNumberFormat="1" applyFont="1" applyFill="1" applyBorder="1" applyAlignment="1">
      <alignment horizontal="center" vertical="center"/>
    </xf>
    <xf numFmtId="0" fontId="21" fillId="24" borderId="11" xfId="0" applyFont="1" applyFill="1" applyBorder="1" applyAlignment="1">
      <alignment horizontal="center" vertical="center"/>
    </xf>
    <xf numFmtId="0" fontId="0" fillId="24" borderId="0" xfId="0" applyFill="1" applyAlignment="1">
      <alignment vertical="center"/>
    </xf>
    <xf numFmtId="49" fontId="22" fillId="24" borderId="12" xfId="40" applyNumberFormat="1" applyFont="1" applyFill="1" applyBorder="1" applyAlignment="1">
      <alignment horizontal="center" vertical="center" wrapText="1"/>
      <protection/>
    </xf>
    <xf numFmtId="180" fontId="21" fillId="24" borderId="11" xfId="0" applyNumberFormat="1" applyFont="1" applyFill="1" applyBorder="1" applyAlignment="1">
      <alignment horizontal="center" vertical="center"/>
    </xf>
    <xf numFmtId="49" fontId="21" fillId="24" borderId="11" xfId="0" applyNumberFormat="1"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0" fillId="24" borderId="11" xfId="0" applyFill="1" applyBorder="1" applyAlignment="1">
      <alignment horizontal="center" vertical="center"/>
    </xf>
    <xf numFmtId="0" fontId="0" fillId="0" borderId="11" xfId="0"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O14" sqref="O14"/>
    </sheetView>
  </sheetViews>
  <sheetFormatPr defaultColWidth="9.00390625" defaultRowHeight="14.25"/>
  <cols>
    <col min="1" max="1" width="5.875" style="1" customWidth="1"/>
    <col min="2" max="2" width="8.75390625" style="0" customWidth="1"/>
    <col min="3" max="3" width="6.75390625" style="0" customWidth="1"/>
    <col min="4" max="4" width="6.625" style="0" customWidth="1"/>
    <col min="5" max="5" width="7.00390625" style="0" customWidth="1"/>
    <col min="6" max="6" width="10.50390625" style="0" customWidth="1"/>
    <col min="7" max="7" width="7.375" style="0" customWidth="1"/>
    <col min="8" max="8" width="10.125" style="0" customWidth="1"/>
    <col min="9" max="9" width="9.50390625" style="0" customWidth="1"/>
    <col min="10" max="10" width="11.125" style="0" customWidth="1"/>
    <col min="11" max="11" width="9.25390625" style="0" customWidth="1"/>
    <col min="12" max="12" width="9.125" style="0" customWidth="1"/>
    <col min="13" max="13" width="9.00390625" style="0" customWidth="1"/>
    <col min="14" max="14" width="9.75390625" style="0" customWidth="1"/>
  </cols>
  <sheetData>
    <row r="1" spans="1:14" ht="31.5" customHeight="1">
      <c r="A1" s="22" t="s">
        <v>52</v>
      </c>
      <c r="B1" s="22"/>
      <c r="C1" s="22"/>
      <c r="D1" s="22"/>
      <c r="E1" s="22"/>
      <c r="F1" s="22"/>
      <c r="G1" s="22"/>
      <c r="H1" s="22"/>
      <c r="I1" s="22"/>
      <c r="J1" s="22"/>
      <c r="K1" s="22"/>
      <c r="L1" s="22"/>
      <c r="M1" s="22"/>
      <c r="N1" s="22"/>
    </row>
    <row r="2" spans="1:14" ht="15" customHeight="1">
      <c r="A2" s="23" t="s">
        <v>50</v>
      </c>
      <c r="B2" s="15" t="s">
        <v>0</v>
      </c>
      <c r="C2" s="15" t="s">
        <v>1</v>
      </c>
      <c r="D2" s="15" t="s">
        <v>2</v>
      </c>
      <c r="E2" s="19" t="s">
        <v>3</v>
      </c>
      <c r="F2" s="20" t="s">
        <v>4</v>
      </c>
      <c r="G2" s="18" t="s">
        <v>47</v>
      </c>
      <c r="H2" s="12" t="s">
        <v>40</v>
      </c>
      <c r="I2" s="12"/>
      <c r="J2" s="12" t="s">
        <v>41</v>
      </c>
      <c r="K2" s="12"/>
      <c r="L2" s="13" t="s">
        <v>45</v>
      </c>
      <c r="M2" s="24" t="s">
        <v>51</v>
      </c>
      <c r="N2" s="16" t="s">
        <v>36</v>
      </c>
    </row>
    <row r="3" spans="1:14" ht="14.25">
      <c r="A3" s="23"/>
      <c r="B3" s="15"/>
      <c r="C3" s="15"/>
      <c r="D3" s="15"/>
      <c r="E3" s="19"/>
      <c r="F3" s="21"/>
      <c r="G3" s="15"/>
      <c r="H3" s="9" t="s">
        <v>42</v>
      </c>
      <c r="I3" s="7" t="s">
        <v>43</v>
      </c>
      <c r="J3" s="8" t="s">
        <v>44</v>
      </c>
      <c r="K3" s="9" t="s">
        <v>43</v>
      </c>
      <c r="L3" s="14"/>
      <c r="M3" s="14"/>
      <c r="N3" s="17"/>
    </row>
    <row r="4" spans="1:14" s="33" customFormat="1" ht="19.5" customHeight="1">
      <c r="A4" s="39">
        <v>1</v>
      </c>
      <c r="B4" s="25" t="s">
        <v>9</v>
      </c>
      <c r="C4" s="26" t="s">
        <v>6</v>
      </c>
      <c r="D4" s="26" t="s">
        <v>7</v>
      </c>
      <c r="E4" s="27" t="s">
        <v>37</v>
      </c>
      <c r="F4" s="28" t="s">
        <v>8</v>
      </c>
      <c r="G4" s="29">
        <v>1</v>
      </c>
      <c r="H4" s="30">
        <v>57.12</v>
      </c>
      <c r="I4" s="30">
        <f>SUM(H4*0.5)</f>
        <v>28.56</v>
      </c>
      <c r="J4" s="30">
        <v>87.2</v>
      </c>
      <c r="K4" s="30">
        <f>SUM(J4*0.5)</f>
        <v>43.6</v>
      </c>
      <c r="L4" s="30">
        <f>SUM(I4,K4)</f>
        <v>72.16</v>
      </c>
      <c r="M4" s="31" t="s">
        <v>48</v>
      </c>
      <c r="N4" s="32" t="s">
        <v>46</v>
      </c>
    </row>
    <row r="5" spans="1:14" s="33" customFormat="1" ht="19.5" customHeight="1">
      <c r="A5" s="39">
        <v>2</v>
      </c>
      <c r="B5" s="34" t="s">
        <v>5</v>
      </c>
      <c r="C5" s="34" t="s">
        <v>6</v>
      </c>
      <c r="D5" s="34" t="s">
        <v>7</v>
      </c>
      <c r="E5" s="27" t="s">
        <v>37</v>
      </c>
      <c r="F5" s="28" t="s">
        <v>8</v>
      </c>
      <c r="G5" s="35" t="s">
        <v>38</v>
      </c>
      <c r="H5" s="30">
        <v>61.88</v>
      </c>
      <c r="I5" s="30">
        <f>SUM(H5*0.5)</f>
        <v>30.94</v>
      </c>
      <c r="J5" s="35" t="s">
        <v>38</v>
      </c>
      <c r="K5" s="30"/>
      <c r="L5" s="30"/>
      <c r="M5" s="36"/>
      <c r="N5" s="32"/>
    </row>
    <row r="6" spans="1:14" s="33" customFormat="1" ht="19.5" customHeight="1">
      <c r="A6" s="39">
        <v>3</v>
      </c>
      <c r="B6" s="37" t="s">
        <v>25</v>
      </c>
      <c r="C6" s="37" t="s">
        <v>10</v>
      </c>
      <c r="D6" s="37" t="s">
        <v>26</v>
      </c>
      <c r="E6" s="27" t="s">
        <v>35</v>
      </c>
      <c r="F6" s="28" t="s">
        <v>11</v>
      </c>
      <c r="G6" s="29">
        <v>9</v>
      </c>
      <c r="H6" s="30">
        <v>80.68</v>
      </c>
      <c r="I6" s="30">
        <f>SUM(H6*0.5)</f>
        <v>40.34</v>
      </c>
      <c r="J6" s="30">
        <v>87.8</v>
      </c>
      <c r="K6" s="30">
        <f>SUM(J6*0.5)</f>
        <v>43.9</v>
      </c>
      <c r="L6" s="30">
        <f>SUM(I6,K6)</f>
        <v>84.24000000000001</v>
      </c>
      <c r="M6" s="36">
        <v>1</v>
      </c>
      <c r="N6" s="32" t="s">
        <v>46</v>
      </c>
    </row>
    <row r="7" spans="1:14" s="33" customFormat="1" ht="19.5" customHeight="1">
      <c r="A7" s="39">
        <v>4</v>
      </c>
      <c r="B7" s="37" t="s">
        <v>22</v>
      </c>
      <c r="C7" s="37" t="s">
        <v>10</v>
      </c>
      <c r="D7" s="37" t="s">
        <v>7</v>
      </c>
      <c r="E7" s="27" t="s">
        <v>35</v>
      </c>
      <c r="F7" s="28" t="s">
        <v>11</v>
      </c>
      <c r="G7" s="29">
        <v>10</v>
      </c>
      <c r="H7" s="30">
        <v>70.46</v>
      </c>
      <c r="I7" s="30">
        <f>SUM(H7*0.5)</f>
        <v>35.23</v>
      </c>
      <c r="J7" s="30">
        <v>88</v>
      </c>
      <c r="K7" s="30">
        <f>SUM(J7*0.5)</f>
        <v>44</v>
      </c>
      <c r="L7" s="30">
        <f>SUM(I7,K7)</f>
        <v>79.22999999999999</v>
      </c>
      <c r="M7" s="36">
        <v>2</v>
      </c>
      <c r="N7" s="32" t="s">
        <v>46</v>
      </c>
    </row>
    <row r="8" spans="1:14" s="33" customFormat="1" ht="19.5" customHeight="1">
      <c r="A8" s="39">
        <v>5</v>
      </c>
      <c r="B8" s="34" t="s">
        <v>16</v>
      </c>
      <c r="C8" s="34" t="s">
        <v>10</v>
      </c>
      <c r="D8" s="34" t="s">
        <v>14</v>
      </c>
      <c r="E8" s="27" t="s">
        <v>35</v>
      </c>
      <c r="F8" s="28" t="s">
        <v>11</v>
      </c>
      <c r="G8" s="29">
        <v>14</v>
      </c>
      <c r="H8" s="30">
        <v>63.32</v>
      </c>
      <c r="I8" s="30">
        <f>SUM(H8*0.5)</f>
        <v>31.66</v>
      </c>
      <c r="J8" s="30">
        <v>90</v>
      </c>
      <c r="K8" s="30">
        <f>SUM(J8*0.5)</f>
        <v>45</v>
      </c>
      <c r="L8" s="30">
        <f>SUM(I8,K8)</f>
        <v>76.66</v>
      </c>
      <c r="M8" s="36">
        <v>3</v>
      </c>
      <c r="N8" s="32" t="s">
        <v>46</v>
      </c>
    </row>
    <row r="9" spans="1:14" s="33" customFormat="1" ht="19.5" customHeight="1">
      <c r="A9" s="39">
        <v>6</v>
      </c>
      <c r="B9" s="34" t="s">
        <v>17</v>
      </c>
      <c r="C9" s="34" t="s">
        <v>10</v>
      </c>
      <c r="D9" s="34" t="s">
        <v>12</v>
      </c>
      <c r="E9" s="27" t="s">
        <v>35</v>
      </c>
      <c r="F9" s="28" t="s">
        <v>11</v>
      </c>
      <c r="G9" s="29">
        <v>7</v>
      </c>
      <c r="H9" s="30">
        <v>59.68</v>
      </c>
      <c r="I9" s="30">
        <f>SUM(H9*0.5)</f>
        <v>29.84</v>
      </c>
      <c r="J9" s="30">
        <v>93</v>
      </c>
      <c r="K9" s="30">
        <f>SUM(J9*0.5)</f>
        <v>46.5</v>
      </c>
      <c r="L9" s="30">
        <f>SUM(I9,K9)</f>
        <v>76.34</v>
      </c>
      <c r="M9" s="36">
        <v>4</v>
      </c>
      <c r="N9" s="32" t="s">
        <v>46</v>
      </c>
    </row>
    <row r="10" spans="1:14" s="33" customFormat="1" ht="19.5" customHeight="1">
      <c r="A10" s="39">
        <v>7</v>
      </c>
      <c r="B10" s="34" t="s">
        <v>20</v>
      </c>
      <c r="C10" s="34" t="s">
        <v>10</v>
      </c>
      <c r="D10" s="34" t="s">
        <v>7</v>
      </c>
      <c r="E10" s="27" t="s">
        <v>35</v>
      </c>
      <c r="F10" s="28" t="s">
        <v>11</v>
      </c>
      <c r="G10" s="29">
        <v>6</v>
      </c>
      <c r="H10" s="30">
        <v>63.62</v>
      </c>
      <c r="I10" s="30">
        <f>SUM(H10*0.5)</f>
        <v>31.81</v>
      </c>
      <c r="J10" s="30">
        <v>87.8</v>
      </c>
      <c r="K10" s="30">
        <f>SUM(J10*0.5)</f>
        <v>43.9</v>
      </c>
      <c r="L10" s="30">
        <f>SUM(I10,K10)</f>
        <v>75.71</v>
      </c>
      <c r="M10" s="36"/>
      <c r="N10" s="38"/>
    </row>
    <row r="11" spans="1:14" s="33" customFormat="1" ht="19.5" customHeight="1">
      <c r="A11" s="39">
        <v>8</v>
      </c>
      <c r="B11" s="37" t="s">
        <v>24</v>
      </c>
      <c r="C11" s="37" t="s">
        <v>10</v>
      </c>
      <c r="D11" s="37" t="s">
        <v>12</v>
      </c>
      <c r="E11" s="27" t="s">
        <v>35</v>
      </c>
      <c r="F11" s="28" t="s">
        <v>11</v>
      </c>
      <c r="G11" s="29">
        <v>3</v>
      </c>
      <c r="H11" s="30">
        <v>63.1</v>
      </c>
      <c r="I11" s="30">
        <f>SUM(H11*0.5)</f>
        <v>31.55</v>
      </c>
      <c r="J11" s="30">
        <v>88.2</v>
      </c>
      <c r="K11" s="30">
        <f>SUM(J11*0.5)</f>
        <v>44.1</v>
      </c>
      <c r="L11" s="30">
        <f>SUM(I11,K11)</f>
        <v>75.65</v>
      </c>
      <c r="M11" s="36"/>
      <c r="N11" s="38"/>
    </row>
    <row r="12" spans="1:14" s="33" customFormat="1" ht="19.5" customHeight="1">
      <c r="A12" s="39">
        <v>9</v>
      </c>
      <c r="B12" s="34" t="s">
        <v>18</v>
      </c>
      <c r="C12" s="34" t="s">
        <v>10</v>
      </c>
      <c r="D12" s="34" t="s">
        <v>7</v>
      </c>
      <c r="E12" s="27" t="s">
        <v>35</v>
      </c>
      <c r="F12" s="28" t="s">
        <v>11</v>
      </c>
      <c r="G12" s="29">
        <v>11</v>
      </c>
      <c r="H12" s="30">
        <v>59.24</v>
      </c>
      <c r="I12" s="30">
        <f>SUM(H12*0.5)</f>
        <v>29.62</v>
      </c>
      <c r="J12" s="30">
        <v>87.2</v>
      </c>
      <c r="K12" s="30">
        <f>SUM(J12*0.5)</f>
        <v>43.6</v>
      </c>
      <c r="L12" s="30">
        <f>SUM(I12,K12)</f>
        <v>73.22</v>
      </c>
      <c r="M12" s="36"/>
      <c r="N12" s="38"/>
    </row>
    <row r="13" spans="1:14" s="33" customFormat="1" ht="19.5" customHeight="1">
      <c r="A13" s="39">
        <v>10</v>
      </c>
      <c r="B13" s="25" t="s">
        <v>13</v>
      </c>
      <c r="C13" s="34" t="s">
        <v>10</v>
      </c>
      <c r="D13" s="26" t="s">
        <v>12</v>
      </c>
      <c r="E13" s="27" t="s">
        <v>35</v>
      </c>
      <c r="F13" s="28" t="s">
        <v>11</v>
      </c>
      <c r="G13" s="29">
        <v>12</v>
      </c>
      <c r="H13" s="30">
        <v>65.62</v>
      </c>
      <c r="I13" s="30">
        <f>SUM(H13*0.5)</f>
        <v>32.81</v>
      </c>
      <c r="J13" s="30">
        <v>79.4</v>
      </c>
      <c r="K13" s="30">
        <f>SUM(J13*0.5)</f>
        <v>39.7</v>
      </c>
      <c r="L13" s="30">
        <f>SUM(I13,K13)</f>
        <v>72.51</v>
      </c>
      <c r="M13" s="36"/>
      <c r="N13" s="38"/>
    </row>
    <row r="14" spans="1:14" s="33" customFormat="1" ht="19.5" customHeight="1">
      <c r="A14" s="39">
        <v>11</v>
      </c>
      <c r="B14" s="25" t="s">
        <v>15</v>
      </c>
      <c r="C14" s="34" t="s">
        <v>10</v>
      </c>
      <c r="D14" s="26" t="s">
        <v>7</v>
      </c>
      <c r="E14" s="27" t="s">
        <v>35</v>
      </c>
      <c r="F14" s="28" t="s">
        <v>11</v>
      </c>
      <c r="G14" s="29">
        <v>5</v>
      </c>
      <c r="H14" s="30">
        <v>64.12</v>
      </c>
      <c r="I14" s="30">
        <f>SUM(H14*0.5)</f>
        <v>32.06</v>
      </c>
      <c r="J14" s="30">
        <v>77.2</v>
      </c>
      <c r="K14" s="30">
        <f>SUM(J14*0.5)</f>
        <v>38.6</v>
      </c>
      <c r="L14" s="30">
        <f>SUM(I14,K14)</f>
        <v>70.66</v>
      </c>
      <c r="M14" s="36"/>
      <c r="N14" s="38"/>
    </row>
    <row r="15" spans="1:14" s="33" customFormat="1" ht="19.5" customHeight="1">
      <c r="A15" s="39">
        <v>12</v>
      </c>
      <c r="B15" s="37" t="s">
        <v>21</v>
      </c>
      <c r="C15" s="34" t="s">
        <v>10</v>
      </c>
      <c r="D15" s="34" t="s">
        <v>7</v>
      </c>
      <c r="E15" s="27" t="s">
        <v>35</v>
      </c>
      <c r="F15" s="28" t="s">
        <v>11</v>
      </c>
      <c r="G15" s="29">
        <v>8</v>
      </c>
      <c r="H15" s="30">
        <v>60.3</v>
      </c>
      <c r="I15" s="30">
        <f>SUM(H15*0.5)</f>
        <v>30.15</v>
      </c>
      <c r="J15" s="30">
        <v>77.4</v>
      </c>
      <c r="K15" s="30">
        <f>SUM(J15*0.5)</f>
        <v>38.7</v>
      </c>
      <c r="L15" s="30">
        <f>SUM(I15,K15)</f>
        <v>68.85</v>
      </c>
      <c r="M15" s="36"/>
      <c r="N15" s="38"/>
    </row>
    <row r="16" spans="1:14" s="33" customFormat="1" ht="19.5" customHeight="1">
      <c r="A16" s="39">
        <v>13</v>
      </c>
      <c r="B16" s="25" t="s">
        <v>19</v>
      </c>
      <c r="C16" s="26" t="s">
        <v>10</v>
      </c>
      <c r="D16" s="26" t="s">
        <v>7</v>
      </c>
      <c r="E16" s="27" t="s">
        <v>35</v>
      </c>
      <c r="F16" s="28" t="s">
        <v>11</v>
      </c>
      <c r="G16" s="29">
        <v>15</v>
      </c>
      <c r="H16" s="30">
        <v>57.32</v>
      </c>
      <c r="I16" s="30">
        <f>SUM(H16*0.5)</f>
        <v>28.66</v>
      </c>
      <c r="J16" s="30">
        <v>75.6</v>
      </c>
      <c r="K16" s="30">
        <f>SUM(J16*0.5)</f>
        <v>37.8</v>
      </c>
      <c r="L16" s="30">
        <f>SUM(I16,K16)</f>
        <v>66.46</v>
      </c>
      <c r="M16" s="36"/>
      <c r="N16" s="38"/>
    </row>
    <row r="17" spans="1:14" s="33" customFormat="1" ht="19.5" customHeight="1">
      <c r="A17" s="39">
        <v>14</v>
      </c>
      <c r="B17" s="37" t="s">
        <v>23</v>
      </c>
      <c r="C17" s="37" t="s">
        <v>10</v>
      </c>
      <c r="D17" s="37" t="s">
        <v>7</v>
      </c>
      <c r="E17" s="27" t="s">
        <v>35</v>
      </c>
      <c r="F17" s="28" t="s">
        <v>11</v>
      </c>
      <c r="G17" s="29">
        <v>2</v>
      </c>
      <c r="H17" s="30">
        <v>57.34</v>
      </c>
      <c r="I17" s="30">
        <f>SUM(H17*0.5)</f>
        <v>28.67</v>
      </c>
      <c r="J17" s="30">
        <v>73.2</v>
      </c>
      <c r="K17" s="30">
        <f>SUM(J17*0.5)</f>
        <v>36.6</v>
      </c>
      <c r="L17" s="30">
        <f>SUM(I17,K17)</f>
        <v>65.27000000000001</v>
      </c>
      <c r="M17" s="36"/>
      <c r="N17" s="38"/>
    </row>
    <row r="18" spans="1:14" s="33" customFormat="1" ht="19.5" customHeight="1">
      <c r="A18" s="39">
        <v>15</v>
      </c>
      <c r="B18" s="34" t="s">
        <v>31</v>
      </c>
      <c r="C18" s="34" t="s">
        <v>10</v>
      </c>
      <c r="D18" s="34" t="s">
        <v>7</v>
      </c>
      <c r="E18" s="27" t="s">
        <v>39</v>
      </c>
      <c r="F18" s="28" t="s">
        <v>29</v>
      </c>
      <c r="G18" s="29">
        <v>17</v>
      </c>
      <c r="H18" s="30">
        <v>61.3</v>
      </c>
      <c r="I18" s="30">
        <f>SUM(H18*0.5)</f>
        <v>30.65</v>
      </c>
      <c r="J18" s="30">
        <v>93.6</v>
      </c>
      <c r="K18" s="30">
        <f>SUM(J18*0.5)</f>
        <v>46.8</v>
      </c>
      <c r="L18" s="30">
        <f>SUM(I18,K18)</f>
        <v>77.44999999999999</v>
      </c>
      <c r="M18" s="31" t="s">
        <v>48</v>
      </c>
      <c r="N18" s="32" t="s">
        <v>46</v>
      </c>
    </row>
    <row r="19" spans="1:14" s="33" customFormat="1" ht="19.5" customHeight="1">
      <c r="A19" s="39">
        <v>16</v>
      </c>
      <c r="B19" s="34" t="s">
        <v>34</v>
      </c>
      <c r="C19" s="34" t="s">
        <v>10</v>
      </c>
      <c r="D19" s="34" t="s">
        <v>14</v>
      </c>
      <c r="E19" s="27" t="s">
        <v>39</v>
      </c>
      <c r="F19" s="28" t="s">
        <v>29</v>
      </c>
      <c r="G19" s="29">
        <v>16</v>
      </c>
      <c r="H19" s="30">
        <v>59.84</v>
      </c>
      <c r="I19" s="30">
        <f>SUM(H19*0.5)</f>
        <v>29.92</v>
      </c>
      <c r="J19" s="30">
        <v>80</v>
      </c>
      <c r="K19" s="30">
        <f>SUM(J19*0.5)</f>
        <v>40</v>
      </c>
      <c r="L19" s="30">
        <f>SUM(I19,K19)</f>
        <v>69.92</v>
      </c>
      <c r="M19" s="31" t="s">
        <v>49</v>
      </c>
      <c r="N19" s="32" t="s">
        <v>46</v>
      </c>
    </row>
    <row r="20" spans="1:14" ht="19.5" customHeight="1">
      <c r="A20" s="40">
        <v>17</v>
      </c>
      <c r="B20" s="6" t="s">
        <v>27</v>
      </c>
      <c r="C20" s="6" t="s">
        <v>10</v>
      </c>
      <c r="D20" s="6" t="s">
        <v>28</v>
      </c>
      <c r="E20" s="3" t="s">
        <v>39</v>
      </c>
      <c r="F20" s="2" t="s">
        <v>29</v>
      </c>
      <c r="G20" s="10">
        <v>13</v>
      </c>
      <c r="H20" s="5">
        <v>59.44</v>
      </c>
      <c r="I20" s="5">
        <f>SUM(H20*0.5)</f>
        <v>29.72</v>
      </c>
      <c r="J20" s="5">
        <v>79.4</v>
      </c>
      <c r="K20" s="5">
        <f>SUM(J20*0.5)</f>
        <v>39.7</v>
      </c>
      <c r="L20" s="5">
        <f>SUM(I20,K20)</f>
        <v>69.42</v>
      </c>
      <c r="M20" s="11"/>
      <c r="N20" s="4"/>
    </row>
    <row r="21" spans="1:14" ht="19.5" customHeight="1">
      <c r="A21" s="40">
        <v>18</v>
      </c>
      <c r="B21" s="6" t="s">
        <v>32</v>
      </c>
      <c r="C21" s="6" t="s">
        <v>6</v>
      </c>
      <c r="D21" s="6" t="s">
        <v>7</v>
      </c>
      <c r="E21" s="3" t="s">
        <v>39</v>
      </c>
      <c r="F21" s="2" t="s">
        <v>29</v>
      </c>
      <c r="G21" s="10">
        <v>4</v>
      </c>
      <c r="H21" s="5">
        <v>43.1</v>
      </c>
      <c r="I21" s="5">
        <f>SUM(H21*0.5)</f>
        <v>21.55</v>
      </c>
      <c r="J21" s="5">
        <v>82.2</v>
      </c>
      <c r="K21" s="5">
        <f>SUM(J21*0.5)</f>
        <v>41.1</v>
      </c>
      <c r="L21" s="5">
        <f>SUM(I21,K21)</f>
        <v>62.650000000000006</v>
      </c>
      <c r="M21" s="11"/>
      <c r="N21" s="4"/>
    </row>
    <row r="22" spans="1:14" ht="19.5" customHeight="1">
      <c r="A22" s="40">
        <v>19</v>
      </c>
      <c r="B22" s="6" t="s">
        <v>33</v>
      </c>
      <c r="C22" s="6" t="s">
        <v>10</v>
      </c>
      <c r="D22" s="6" t="s">
        <v>7</v>
      </c>
      <c r="E22" s="3" t="s">
        <v>39</v>
      </c>
      <c r="F22" s="2" t="s">
        <v>29</v>
      </c>
      <c r="G22" s="10">
        <v>18</v>
      </c>
      <c r="H22" s="5">
        <v>41.34</v>
      </c>
      <c r="I22" s="5">
        <f>SUM(H22*0.5)</f>
        <v>20.67</v>
      </c>
      <c r="J22" s="5">
        <v>82</v>
      </c>
      <c r="K22" s="5">
        <f>SUM(J22*0.5)</f>
        <v>41</v>
      </c>
      <c r="L22" s="5">
        <f>SUM(I22,K22)</f>
        <v>61.67</v>
      </c>
      <c r="M22" s="11"/>
      <c r="N22" s="4"/>
    </row>
    <row r="23" spans="1:14" ht="19.5" customHeight="1">
      <c r="A23" s="40">
        <v>20</v>
      </c>
      <c r="B23" s="6" t="s">
        <v>30</v>
      </c>
      <c r="C23" s="6" t="s">
        <v>10</v>
      </c>
      <c r="D23" s="6" t="s">
        <v>7</v>
      </c>
      <c r="E23" s="3" t="s">
        <v>39</v>
      </c>
      <c r="F23" s="2" t="s">
        <v>29</v>
      </c>
      <c r="G23" s="35" t="s">
        <v>38</v>
      </c>
      <c r="H23" s="5">
        <v>44.96</v>
      </c>
      <c r="I23" s="5">
        <f>SUM(H23*0.5)</f>
        <v>22.48</v>
      </c>
      <c r="J23" s="5" t="s">
        <v>38</v>
      </c>
      <c r="K23" s="5"/>
      <c r="L23" s="5"/>
      <c r="M23" s="11"/>
      <c r="N23" s="4"/>
    </row>
  </sheetData>
  <sheetProtection/>
  <mergeCells count="13">
    <mergeCell ref="D2:D3"/>
    <mergeCell ref="E2:E3"/>
    <mergeCell ref="F2:F3"/>
    <mergeCell ref="A2:A3"/>
    <mergeCell ref="A1:N1"/>
    <mergeCell ref="H2:I2"/>
    <mergeCell ref="J2:K2"/>
    <mergeCell ref="L2:L3"/>
    <mergeCell ref="M2:M3"/>
    <mergeCell ref="G2:G3"/>
    <mergeCell ref="N2:N3"/>
    <mergeCell ref="B2:B3"/>
    <mergeCell ref="C2:C3"/>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2018-11-10T11:49:48Z</cp:lastPrinted>
  <dcterms:created xsi:type="dcterms:W3CDTF">2015-06-26T08:56:40Z</dcterms:created>
  <dcterms:modified xsi:type="dcterms:W3CDTF">2018-11-10T11:51:36Z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