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activeTab="0"/>
  </bookViews>
  <sheets>
    <sheet name="总成绩及进入体检人员名单" sheetId="1" r:id="rId1"/>
  </sheets>
  <definedNames/>
  <calcPr fullCalcOnLoad="1"/>
</workbook>
</file>

<file path=xl/sharedStrings.xml><?xml version="1.0" encoding="utf-8"?>
<sst xmlns="http://schemas.openxmlformats.org/spreadsheetml/2006/main" count="298" uniqueCount="234">
  <si>
    <t>考号</t>
  </si>
  <si>
    <t>姓名</t>
  </si>
  <si>
    <t>报考职位</t>
  </si>
  <si>
    <t>笔试成绩</t>
  </si>
  <si>
    <t>面试成绩</t>
  </si>
  <si>
    <t>201810010214</t>
  </si>
  <si>
    <t>甘甜</t>
  </si>
  <si>
    <t>09-明湖社区工会</t>
  </si>
  <si>
    <t>82.36</t>
  </si>
  <si>
    <t>201810011224</t>
  </si>
  <si>
    <t>董敏</t>
  </si>
  <si>
    <t>10-建设路社区工会</t>
  </si>
  <si>
    <t>82.28</t>
  </si>
  <si>
    <t>201810010226</t>
  </si>
  <si>
    <t>吴开洪</t>
  </si>
  <si>
    <t>03-南开乡工会</t>
  </si>
  <si>
    <t>79.53</t>
  </si>
  <si>
    <t>201810010701</t>
  </si>
  <si>
    <t>陆凤敏</t>
  </si>
  <si>
    <t>01-保华镇工会</t>
  </si>
  <si>
    <t>76.36</t>
  </si>
  <si>
    <t>201810011012</t>
  </si>
  <si>
    <t>吴茜</t>
  </si>
  <si>
    <t>80.59</t>
  </si>
  <si>
    <t>201810010501</t>
  </si>
  <si>
    <t>龙男</t>
  </si>
  <si>
    <t>11-汪家寨镇工会</t>
  </si>
  <si>
    <t>80.58</t>
  </si>
  <si>
    <t>201810010402</t>
  </si>
  <si>
    <t>代连军</t>
  </si>
  <si>
    <t>02-木果镇工会</t>
  </si>
  <si>
    <t>82.79</t>
  </si>
  <si>
    <t>201810011106</t>
  </si>
  <si>
    <t>周斌</t>
  </si>
  <si>
    <t>87.35</t>
  </si>
  <si>
    <t>201810011226</t>
  </si>
  <si>
    <t>高欢</t>
  </si>
  <si>
    <t>79.87</t>
  </si>
  <si>
    <t>201810010318</t>
  </si>
  <si>
    <t>胡凯</t>
  </si>
  <si>
    <t>05-青林乡工会</t>
  </si>
  <si>
    <t>76.44</t>
  </si>
  <si>
    <t>201810010707</t>
  </si>
  <si>
    <t>瞿媛</t>
  </si>
  <si>
    <t>78.47</t>
  </si>
  <si>
    <t>201810010706</t>
  </si>
  <si>
    <t>郎艳</t>
  </si>
  <si>
    <t>06-大湾镇工会</t>
  </si>
  <si>
    <t>79.30</t>
  </si>
  <si>
    <t>201810010812</t>
  </si>
  <si>
    <t>肖艳刚</t>
  </si>
  <si>
    <t>80.62</t>
  </si>
  <si>
    <t>201810010718</t>
  </si>
  <si>
    <t>廖伟</t>
  </si>
  <si>
    <t>78.98</t>
  </si>
  <si>
    <t>201810011015</t>
  </si>
  <si>
    <t>文荣华</t>
  </si>
  <si>
    <t>82.69</t>
  </si>
  <si>
    <t>201810010517</t>
  </si>
  <si>
    <t>易鑫</t>
  </si>
  <si>
    <t>81.52</t>
  </si>
  <si>
    <t>201810010627</t>
  </si>
  <si>
    <t>石恒宇</t>
  </si>
  <si>
    <t>04-金盆乡工会</t>
  </si>
  <si>
    <t>79.92</t>
  </si>
  <si>
    <t>201810011023</t>
  </si>
  <si>
    <t>高毅</t>
  </si>
  <si>
    <t>08-德坞社区工会</t>
  </si>
  <si>
    <t>84.22</t>
  </si>
  <si>
    <t>201810011502</t>
  </si>
  <si>
    <t>胡衡</t>
  </si>
  <si>
    <t>83.19</t>
  </si>
  <si>
    <t>201810010617</t>
  </si>
  <si>
    <t>安国忠</t>
  </si>
  <si>
    <t>75.68</t>
  </si>
  <si>
    <t>201810010915</t>
  </si>
  <si>
    <t>马兴龙</t>
  </si>
  <si>
    <t>79.34</t>
  </si>
  <si>
    <t>201810011510</t>
  </si>
  <si>
    <t>陈泽</t>
  </si>
  <si>
    <t>77.60</t>
  </si>
  <si>
    <t>201810010511</t>
  </si>
  <si>
    <t>武冰</t>
  </si>
  <si>
    <t>79.22</t>
  </si>
  <si>
    <t>201810010103</t>
  </si>
  <si>
    <t>马志多</t>
  </si>
  <si>
    <t>81.83</t>
  </si>
  <si>
    <t>201810010112</t>
  </si>
  <si>
    <t>管露</t>
  </si>
  <si>
    <t>07-双戛社区工会</t>
  </si>
  <si>
    <t>81.43</t>
  </si>
  <si>
    <t>201810010821</t>
  </si>
  <si>
    <t>张莉</t>
  </si>
  <si>
    <t>84</t>
  </si>
  <si>
    <t>201810010407</t>
  </si>
  <si>
    <t>李翔</t>
  </si>
  <si>
    <t>84.79</t>
  </si>
  <si>
    <t>201810010826</t>
  </si>
  <si>
    <t>刘金梦</t>
  </si>
  <si>
    <t>85.46</t>
  </si>
  <si>
    <t>201810011402</t>
  </si>
  <si>
    <t>徐艳梅</t>
  </si>
  <si>
    <t>86.99</t>
  </si>
  <si>
    <t>201810011127</t>
  </si>
  <si>
    <t>周小粟</t>
  </si>
  <si>
    <t>82.14</t>
  </si>
  <si>
    <t>201810011327</t>
  </si>
  <si>
    <t>汪丽</t>
  </si>
  <si>
    <t>78.73</t>
  </si>
  <si>
    <t>缺考</t>
  </si>
  <si>
    <t>201810010315</t>
  </si>
  <si>
    <t>罗昆饶</t>
  </si>
  <si>
    <t>82.33</t>
  </si>
  <si>
    <t>201810010904</t>
  </si>
  <si>
    <t>徐良娥</t>
  </si>
  <si>
    <t>81.29</t>
  </si>
  <si>
    <t>201810010104</t>
  </si>
  <si>
    <t>朱长山</t>
  </si>
  <si>
    <t>13-园区（开发区）和服务职工中心</t>
  </si>
  <si>
    <t>80.30</t>
  </si>
  <si>
    <t>201810011401</t>
  </si>
  <si>
    <t>金丽</t>
  </si>
  <si>
    <t>81.81</t>
  </si>
  <si>
    <t>201810011203</t>
  </si>
  <si>
    <t>管庆梅</t>
  </si>
  <si>
    <t>12-黄土坡社区工会</t>
  </si>
  <si>
    <t>84.17</t>
  </si>
  <si>
    <t>201810010130</t>
  </si>
  <si>
    <t>胡宏</t>
  </si>
  <si>
    <t>81.59</t>
  </si>
  <si>
    <t>201810011301</t>
  </si>
  <si>
    <t>蒋敏</t>
  </si>
  <si>
    <t>80.39</t>
  </si>
  <si>
    <t>201810010816</t>
  </si>
  <si>
    <t>刘淑贤</t>
  </si>
  <si>
    <t>79.95</t>
  </si>
  <si>
    <t>201810010105</t>
  </si>
  <si>
    <t>陈李丽</t>
  </si>
  <si>
    <t>86.31</t>
  </si>
  <si>
    <t>201810011201</t>
  </si>
  <si>
    <t>蒋源</t>
  </si>
  <si>
    <t>81.12</t>
  </si>
  <si>
    <t>201810011228</t>
  </si>
  <si>
    <t>陈露露</t>
  </si>
  <si>
    <t>82.30</t>
  </si>
  <si>
    <t>201810011227</t>
  </si>
  <si>
    <t>郭九林</t>
  </si>
  <si>
    <t>201810010119</t>
  </si>
  <si>
    <t>蒋美</t>
  </si>
  <si>
    <t>80.89</t>
  </si>
  <si>
    <t>201810010323</t>
  </si>
  <si>
    <t>雷照溪</t>
  </si>
  <si>
    <t>84.75</t>
  </si>
  <si>
    <t>201810010614</t>
  </si>
  <si>
    <t>吕伟</t>
  </si>
  <si>
    <t>81.06</t>
  </si>
  <si>
    <t>201810010525</t>
  </si>
  <si>
    <t>顾杰</t>
  </si>
  <si>
    <t>83.13</t>
  </si>
  <si>
    <t>201810010408</t>
  </si>
  <si>
    <t>舒成美</t>
  </si>
  <si>
    <t>83.97</t>
  </si>
  <si>
    <t>201810011421</t>
  </si>
  <si>
    <t>徐丽君</t>
  </si>
  <si>
    <t>84.94</t>
  </si>
  <si>
    <t>201810010422</t>
  </si>
  <si>
    <t>曹娇</t>
  </si>
  <si>
    <t>80.28</t>
  </si>
  <si>
    <t>201810010914</t>
  </si>
  <si>
    <t>孔祥谦</t>
  </si>
  <si>
    <t>82.68</t>
  </si>
  <si>
    <t>201810010228</t>
  </si>
  <si>
    <t>傅颉颃</t>
  </si>
  <si>
    <t>79.75</t>
  </si>
  <si>
    <t>201810011320</t>
  </si>
  <si>
    <t>马冰瑜</t>
  </si>
  <si>
    <t>83.82</t>
  </si>
  <si>
    <t>201810011429</t>
  </si>
  <si>
    <t>黄鸥</t>
  </si>
  <si>
    <t>84.78</t>
  </si>
  <si>
    <t>201810010817</t>
  </si>
  <si>
    <t>周霈</t>
  </si>
  <si>
    <t>80.66</t>
  </si>
  <si>
    <t>201810010208</t>
  </si>
  <si>
    <t>廖倩</t>
  </si>
  <si>
    <t>201810011311</t>
  </si>
  <si>
    <t>管由先</t>
  </si>
  <si>
    <t>87.89</t>
  </si>
  <si>
    <t>201810011016</t>
  </si>
  <si>
    <t>张耀</t>
  </si>
  <si>
    <t>80.70</t>
  </si>
  <si>
    <t>201810010609</t>
  </si>
  <si>
    <t>周靖云</t>
  </si>
  <si>
    <t>80.24</t>
  </si>
  <si>
    <t>201810011022</t>
  </si>
  <si>
    <t>龙全庭</t>
  </si>
  <si>
    <t>81.23</t>
  </si>
  <si>
    <t>201810011113</t>
  </si>
  <si>
    <t>尹秋伯</t>
  </si>
  <si>
    <t>81.41</t>
  </si>
  <si>
    <t xml:space="preserve"> </t>
  </si>
  <si>
    <t>201810010906</t>
  </si>
  <si>
    <t>杨乾</t>
  </si>
  <si>
    <t>80.36</t>
  </si>
  <si>
    <t>201810010427</t>
  </si>
  <si>
    <t>胡应</t>
  </si>
  <si>
    <t>85.60</t>
  </si>
  <si>
    <t>201810011213</t>
  </si>
  <si>
    <t>黄欣萍</t>
  </si>
  <si>
    <t>82.99</t>
  </si>
  <si>
    <t>201810011319</t>
  </si>
  <si>
    <t>汪洋</t>
  </si>
  <si>
    <t>82.11</t>
  </si>
  <si>
    <t>201810011030</t>
  </si>
  <si>
    <t>陈乾</t>
  </si>
  <si>
    <t>79.76</t>
  </si>
  <si>
    <t>是否进入体检</t>
  </si>
  <si>
    <t>总成绩</t>
  </si>
  <si>
    <t>是</t>
  </si>
  <si>
    <t>是</t>
  </si>
  <si>
    <t>是</t>
  </si>
  <si>
    <t>是</t>
  </si>
  <si>
    <t>是</t>
  </si>
  <si>
    <t>是</t>
  </si>
  <si>
    <t>是</t>
  </si>
  <si>
    <t>是</t>
  </si>
  <si>
    <t>是</t>
  </si>
  <si>
    <t>是</t>
  </si>
  <si>
    <t>是</t>
  </si>
  <si>
    <t>是</t>
  </si>
  <si>
    <t>是</t>
  </si>
  <si>
    <t>是</t>
  </si>
  <si>
    <t>是</t>
  </si>
  <si>
    <t>钟山区2018年公开招考聘用基层工会社会工作者总成绩及进入体检人员名单公示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</si>
</sst>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39" fillId="0" borderId="0" applyNumberFormat="0" applyFill="0" applyBorder="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40" fillId="0" borderId="10" xfId="0" applyFont="1" applyFill="1" applyBorder="1" applyAlignment="1">
      <alignment horizontal="center" vertical="center" wrapText="1"/>
    </xf>
    <xf numFmtId="176" fontId="40" fillId="0" borderId="10" xfId="0" applyNumberFormat="1" applyFont="1" applyFill="1" applyBorder="1" applyAlignment="1">
      <alignment horizontal="center" vertical="center" wrapText="1"/>
    </xf>
    <xf numFmtId="0" fontId="41" fillId="0" borderId="10" xfId="0" applyFont="1" applyFill="1" applyBorder="1" applyAlignment="1" quotePrefix="1">
      <alignment horizontal="center" vertical="center" wrapText="1"/>
    </xf>
    <xf numFmtId="176" fontId="41" fillId="0" borderId="10" xfId="0" applyNumberFormat="1" applyFont="1" applyFill="1" applyBorder="1" applyAlignment="1" quotePrefix="1">
      <alignment horizontal="center" vertical="center" wrapText="1"/>
    </xf>
    <xf numFmtId="49" fontId="41" fillId="0" borderId="10" xfId="0" applyNumberFormat="1" applyFont="1" applyFill="1" applyBorder="1" applyAlignment="1" quotePrefix="1">
      <alignment horizontal="center" vertical="center" wrapText="1"/>
    </xf>
    <xf numFmtId="0" fontId="40" fillId="0" borderId="10" xfId="0" applyFont="1" applyBorder="1" applyAlignment="1">
      <alignment horizontal="center" vertical="center" wrapText="1"/>
    </xf>
    <xf numFmtId="176" fontId="40" fillId="0" borderId="10" xfId="0" applyNumberFormat="1" applyFont="1" applyBorder="1" applyAlignment="1">
      <alignment horizontal="center" vertical="center" wrapText="1"/>
    </xf>
    <xf numFmtId="0" fontId="0" fillId="0" borderId="11"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8"/>
  <sheetViews>
    <sheetView tabSelected="1" zoomScalePageLayoutView="0" workbookViewId="0" topLeftCell="A1">
      <selection activeCell="D6" sqref="D6"/>
    </sheetView>
  </sheetViews>
  <sheetFormatPr defaultColWidth="9.140625" defaultRowHeight="15"/>
  <cols>
    <col min="1" max="1" width="12.421875" style="0" customWidth="1"/>
    <col min="2" max="2" width="7.421875" style="0" bestFit="1" customWidth="1"/>
    <col min="3" max="3" width="20.421875" style="0" customWidth="1"/>
    <col min="4" max="4" width="7.421875" style="0" customWidth="1"/>
    <col min="5" max="5" width="9.00390625" style="3" customWidth="1"/>
    <col min="7" max="7" width="7.140625" style="0" customWidth="1"/>
  </cols>
  <sheetData>
    <row r="1" spans="1:7" ht="50.25" customHeight="1">
      <c r="A1" s="11" t="s">
        <v>233</v>
      </c>
      <c r="B1" s="11"/>
      <c r="C1" s="11"/>
      <c r="D1" s="11"/>
      <c r="E1" s="11"/>
      <c r="F1" s="11"/>
      <c r="G1" s="11"/>
    </row>
    <row r="2" spans="1:7" s="1" customFormat="1" ht="39" customHeight="1">
      <c r="A2" s="4" t="s">
        <v>0</v>
      </c>
      <c r="B2" s="4" t="s">
        <v>1</v>
      </c>
      <c r="C2" s="4" t="s">
        <v>2</v>
      </c>
      <c r="D2" s="5" t="s">
        <v>3</v>
      </c>
      <c r="E2" s="9" t="s">
        <v>4</v>
      </c>
      <c r="F2" s="9" t="s">
        <v>217</v>
      </c>
      <c r="G2" s="9" t="s">
        <v>216</v>
      </c>
    </row>
    <row r="3" spans="1:7" ht="13.5">
      <c r="A3" s="6" t="s">
        <v>17</v>
      </c>
      <c r="B3" s="6" t="s">
        <v>18</v>
      </c>
      <c r="C3" s="6" t="s">
        <v>19</v>
      </c>
      <c r="D3" s="7" t="s">
        <v>20</v>
      </c>
      <c r="E3" s="9">
        <v>85.8</v>
      </c>
      <c r="F3" s="10">
        <f aca="true" t="shared" si="0" ref="F3:F13">D3*0.6+E3*0.4</f>
        <v>80.136</v>
      </c>
      <c r="G3" s="9" t="s">
        <v>218</v>
      </c>
    </row>
    <row r="4" spans="1:7" ht="13.5">
      <c r="A4" s="6" t="s">
        <v>52</v>
      </c>
      <c r="B4" s="6" t="s">
        <v>53</v>
      </c>
      <c r="C4" s="6" t="s">
        <v>19</v>
      </c>
      <c r="D4" s="7" t="s">
        <v>54</v>
      </c>
      <c r="E4" s="9">
        <v>76</v>
      </c>
      <c r="F4" s="10">
        <f t="shared" si="0"/>
        <v>77.788</v>
      </c>
      <c r="G4" s="9"/>
    </row>
    <row r="5" spans="1:7" ht="13.5">
      <c r="A5" s="6" t="s">
        <v>35</v>
      </c>
      <c r="B5" s="6" t="s">
        <v>36</v>
      </c>
      <c r="C5" s="6" t="s">
        <v>19</v>
      </c>
      <c r="D5" s="7" t="s">
        <v>37</v>
      </c>
      <c r="E5" s="9">
        <v>60</v>
      </c>
      <c r="F5" s="10">
        <f t="shared" si="0"/>
        <v>71.922</v>
      </c>
      <c r="G5" s="9"/>
    </row>
    <row r="6" spans="1:7" ht="13.5">
      <c r="A6" s="6" t="s">
        <v>69</v>
      </c>
      <c r="B6" s="6" t="s">
        <v>70</v>
      </c>
      <c r="C6" s="6" t="s">
        <v>30</v>
      </c>
      <c r="D6" s="7" t="s">
        <v>71</v>
      </c>
      <c r="E6" s="9">
        <v>80</v>
      </c>
      <c r="F6" s="10">
        <f t="shared" si="0"/>
        <v>81.91399999999999</v>
      </c>
      <c r="G6" s="9" t="s">
        <v>218</v>
      </c>
    </row>
    <row r="7" spans="1:7" ht="13.5">
      <c r="A7" s="6" t="s">
        <v>55</v>
      </c>
      <c r="B7" s="6" t="s">
        <v>56</v>
      </c>
      <c r="C7" s="6" t="s">
        <v>30</v>
      </c>
      <c r="D7" s="7" t="s">
        <v>57</v>
      </c>
      <c r="E7" s="9">
        <v>73.2</v>
      </c>
      <c r="F7" s="10">
        <f t="shared" si="0"/>
        <v>78.894</v>
      </c>
      <c r="G7" s="9"/>
    </row>
    <row r="8" spans="1:7" ht="13.5">
      <c r="A8" s="6" t="s">
        <v>28</v>
      </c>
      <c r="B8" s="6" t="s">
        <v>29</v>
      </c>
      <c r="C8" s="6" t="s">
        <v>30</v>
      </c>
      <c r="D8" s="7" t="s">
        <v>31</v>
      </c>
      <c r="E8" s="9">
        <v>71.4</v>
      </c>
      <c r="F8" s="10">
        <f t="shared" si="0"/>
        <v>78.23400000000001</v>
      </c>
      <c r="G8" s="9"/>
    </row>
    <row r="9" spans="1:7" ht="13.5">
      <c r="A9" s="6" t="s">
        <v>13</v>
      </c>
      <c r="B9" s="6" t="s">
        <v>14</v>
      </c>
      <c r="C9" s="6" t="s">
        <v>15</v>
      </c>
      <c r="D9" s="7" t="s">
        <v>16</v>
      </c>
      <c r="E9" s="9">
        <v>79.2</v>
      </c>
      <c r="F9" s="10">
        <f t="shared" si="0"/>
        <v>79.398</v>
      </c>
      <c r="G9" s="9" t="s">
        <v>219</v>
      </c>
    </row>
    <row r="10" spans="1:7" ht="13.5">
      <c r="A10" s="6" t="s">
        <v>49</v>
      </c>
      <c r="B10" s="6" t="s">
        <v>50</v>
      </c>
      <c r="C10" s="6" t="s">
        <v>15</v>
      </c>
      <c r="D10" s="7" t="s">
        <v>51</v>
      </c>
      <c r="E10" s="9">
        <v>74.6</v>
      </c>
      <c r="F10" s="10">
        <f t="shared" si="0"/>
        <v>78.212</v>
      </c>
      <c r="G10" s="9"/>
    </row>
    <row r="11" spans="1:7" ht="13.5">
      <c r="A11" s="6" t="s">
        <v>42</v>
      </c>
      <c r="B11" s="6" t="s">
        <v>43</v>
      </c>
      <c r="C11" s="6" t="s">
        <v>15</v>
      </c>
      <c r="D11" s="7" t="s">
        <v>44</v>
      </c>
      <c r="E11" s="9">
        <v>57.4</v>
      </c>
      <c r="F11" s="10">
        <f t="shared" si="0"/>
        <v>70.042</v>
      </c>
      <c r="G11" s="9"/>
    </row>
    <row r="12" spans="1:7" ht="13.5">
      <c r="A12" s="6" t="s">
        <v>61</v>
      </c>
      <c r="B12" s="6" t="s">
        <v>62</v>
      </c>
      <c r="C12" s="6" t="s">
        <v>63</v>
      </c>
      <c r="D12" s="7" t="s">
        <v>64</v>
      </c>
      <c r="E12" s="9">
        <v>81.4</v>
      </c>
      <c r="F12" s="10">
        <f t="shared" si="0"/>
        <v>80.512</v>
      </c>
      <c r="G12" s="9" t="s">
        <v>220</v>
      </c>
    </row>
    <row r="13" spans="1:7" ht="13.5">
      <c r="A13" s="6" t="s">
        <v>78</v>
      </c>
      <c r="B13" s="6" t="s">
        <v>79</v>
      </c>
      <c r="C13" s="6" t="s">
        <v>63</v>
      </c>
      <c r="D13" s="7" t="s">
        <v>80</v>
      </c>
      <c r="E13" s="9">
        <v>9.2</v>
      </c>
      <c r="F13" s="10">
        <f t="shared" si="0"/>
        <v>50.239999999999995</v>
      </c>
      <c r="G13" s="9"/>
    </row>
    <row r="14" spans="1:7" ht="13.5">
      <c r="A14" s="6" t="s">
        <v>106</v>
      </c>
      <c r="B14" s="6" t="s">
        <v>107</v>
      </c>
      <c r="C14" s="6" t="s">
        <v>63</v>
      </c>
      <c r="D14" s="7" t="s">
        <v>108</v>
      </c>
      <c r="E14" s="9" t="s">
        <v>109</v>
      </c>
      <c r="F14" s="10">
        <f>D14*0.6</f>
        <v>47.238</v>
      </c>
      <c r="G14" s="9"/>
    </row>
    <row r="15" spans="1:7" ht="13.5">
      <c r="A15" s="6" t="s">
        <v>38</v>
      </c>
      <c r="B15" s="6" t="s">
        <v>39</v>
      </c>
      <c r="C15" s="6" t="s">
        <v>40</v>
      </c>
      <c r="D15" s="7" t="s">
        <v>41</v>
      </c>
      <c r="E15" s="9">
        <v>81.2</v>
      </c>
      <c r="F15" s="10">
        <f aca="true" t="shared" si="1" ref="F15:F25">D15*0.6+E15*0.4</f>
        <v>78.344</v>
      </c>
      <c r="G15" s="9" t="s">
        <v>220</v>
      </c>
    </row>
    <row r="16" spans="1:7" ht="13.5">
      <c r="A16" s="6" t="s">
        <v>75</v>
      </c>
      <c r="B16" s="6" t="s">
        <v>76</v>
      </c>
      <c r="C16" s="6" t="s">
        <v>40</v>
      </c>
      <c r="D16" s="7" t="s">
        <v>77</v>
      </c>
      <c r="E16" s="9">
        <v>70.2</v>
      </c>
      <c r="F16" s="10">
        <f t="shared" si="1"/>
        <v>75.684</v>
      </c>
      <c r="G16" s="9"/>
    </row>
    <row r="17" spans="1:7" ht="13.5">
      <c r="A17" s="6" t="s">
        <v>72</v>
      </c>
      <c r="B17" s="6" t="s">
        <v>73</v>
      </c>
      <c r="C17" s="6" t="s">
        <v>40</v>
      </c>
      <c r="D17" s="7" t="s">
        <v>74</v>
      </c>
      <c r="E17" s="9">
        <v>57</v>
      </c>
      <c r="F17" s="10">
        <f t="shared" si="1"/>
        <v>68.208</v>
      </c>
      <c r="G17" s="9"/>
    </row>
    <row r="18" spans="1:7" ht="13.5">
      <c r="A18" s="6" t="s">
        <v>84</v>
      </c>
      <c r="B18" s="6" t="s">
        <v>85</v>
      </c>
      <c r="C18" s="6" t="s">
        <v>47</v>
      </c>
      <c r="D18" s="8" t="s">
        <v>86</v>
      </c>
      <c r="E18" s="9">
        <v>88</v>
      </c>
      <c r="F18" s="10">
        <f t="shared" si="1"/>
        <v>84.298</v>
      </c>
      <c r="G18" s="9" t="s">
        <v>221</v>
      </c>
    </row>
    <row r="19" spans="1:7" ht="13.5">
      <c r="A19" s="6" t="s">
        <v>81</v>
      </c>
      <c r="B19" s="6" t="s">
        <v>82</v>
      </c>
      <c r="C19" s="6" t="s">
        <v>47</v>
      </c>
      <c r="D19" s="8" t="s">
        <v>83</v>
      </c>
      <c r="E19" s="9">
        <v>81.6</v>
      </c>
      <c r="F19" s="10">
        <f t="shared" si="1"/>
        <v>80.172</v>
      </c>
      <c r="G19" s="9"/>
    </row>
    <row r="20" spans="1:7" ht="13.5">
      <c r="A20" s="6" t="s">
        <v>45</v>
      </c>
      <c r="B20" s="6" t="s">
        <v>46</v>
      </c>
      <c r="C20" s="6" t="s">
        <v>47</v>
      </c>
      <c r="D20" s="8" t="s">
        <v>48</v>
      </c>
      <c r="E20" s="9">
        <v>77</v>
      </c>
      <c r="F20" s="10">
        <f t="shared" si="1"/>
        <v>78.38</v>
      </c>
      <c r="G20" s="9"/>
    </row>
    <row r="21" spans="1:7" ht="13.5">
      <c r="A21" s="6" t="s">
        <v>97</v>
      </c>
      <c r="B21" s="6" t="s">
        <v>98</v>
      </c>
      <c r="C21" s="6" t="s">
        <v>89</v>
      </c>
      <c r="D21" s="8" t="s">
        <v>99</v>
      </c>
      <c r="E21" s="9">
        <v>80.6</v>
      </c>
      <c r="F21" s="10">
        <f t="shared" si="1"/>
        <v>83.51599999999999</v>
      </c>
      <c r="G21" s="9" t="s">
        <v>222</v>
      </c>
    </row>
    <row r="22" spans="1:7" ht="13.5">
      <c r="A22" s="6" t="s">
        <v>87</v>
      </c>
      <c r="B22" s="6" t="s">
        <v>88</v>
      </c>
      <c r="C22" s="6" t="s">
        <v>89</v>
      </c>
      <c r="D22" s="8" t="s">
        <v>90</v>
      </c>
      <c r="E22" s="9">
        <v>86.4</v>
      </c>
      <c r="F22" s="10">
        <f t="shared" si="1"/>
        <v>83.418</v>
      </c>
      <c r="G22" s="9"/>
    </row>
    <row r="23" spans="1:7" ht="13.5">
      <c r="A23" s="6" t="s">
        <v>103</v>
      </c>
      <c r="B23" s="6" t="s">
        <v>104</v>
      </c>
      <c r="C23" s="6" t="s">
        <v>89</v>
      </c>
      <c r="D23" s="8" t="s">
        <v>105</v>
      </c>
      <c r="E23" s="9">
        <v>82.2</v>
      </c>
      <c r="F23" s="10">
        <f t="shared" si="1"/>
        <v>82.164</v>
      </c>
      <c r="G23" s="9"/>
    </row>
    <row r="24" spans="1:7" ht="13.5">
      <c r="A24" s="6" t="s">
        <v>100</v>
      </c>
      <c r="B24" s="6" t="s">
        <v>101</v>
      </c>
      <c r="C24" s="6" t="s">
        <v>67</v>
      </c>
      <c r="D24" s="8" t="s">
        <v>102</v>
      </c>
      <c r="E24" s="9">
        <v>78.6</v>
      </c>
      <c r="F24" s="10">
        <f t="shared" si="1"/>
        <v>83.63399999999999</v>
      </c>
      <c r="G24" s="9" t="s">
        <v>223</v>
      </c>
    </row>
    <row r="25" spans="1:7" ht="13.5">
      <c r="A25" s="6" t="s">
        <v>65</v>
      </c>
      <c r="B25" s="6" t="s">
        <v>66</v>
      </c>
      <c r="C25" s="6" t="s">
        <v>67</v>
      </c>
      <c r="D25" s="8" t="s">
        <v>68</v>
      </c>
      <c r="E25" s="9">
        <v>81.6</v>
      </c>
      <c r="F25" s="10">
        <f t="shared" si="1"/>
        <v>83.172</v>
      </c>
      <c r="G25" s="9"/>
    </row>
    <row r="26" spans="1:7" ht="13.5">
      <c r="A26" s="6" t="s">
        <v>110</v>
      </c>
      <c r="B26" s="6" t="s">
        <v>111</v>
      </c>
      <c r="C26" s="6" t="s">
        <v>67</v>
      </c>
      <c r="D26" s="8" t="s">
        <v>112</v>
      </c>
      <c r="E26" s="9" t="s">
        <v>109</v>
      </c>
      <c r="F26" s="10">
        <f>D26*0.6</f>
        <v>49.397999999999996</v>
      </c>
      <c r="G26" s="9"/>
    </row>
    <row r="27" spans="1:7" ht="13.5">
      <c r="A27" s="6" t="s">
        <v>32</v>
      </c>
      <c r="B27" s="6" t="s">
        <v>33</v>
      </c>
      <c r="C27" s="6" t="s">
        <v>7</v>
      </c>
      <c r="D27" s="8" t="s">
        <v>34</v>
      </c>
      <c r="E27" s="9">
        <v>90.8</v>
      </c>
      <c r="F27" s="10">
        <f aca="true" t="shared" si="2" ref="F27:F34">D27*0.6+E27*0.4</f>
        <v>88.72999999999999</v>
      </c>
      <c r="G27" s="9" t="s">
        <v>224</v>
      </c>
    </row>
    <row r="28" spans="1:7" ht="13.5">
      <c r="A28" s="6" t="s">
        <v>91</v>
      </c>
      <c r="B28" s="6" t="s">
        <v>92</v>
      </c>
      <c r="C28" s="6" t="s">
        <v>7</v>
      </c>
      <c r="D28" s="8" t="s">
        <v>93</v>
      </c>
      <c r="E28" s="9">
        <v>84.8</v>
      </c>
      <c r="F28" s="10">
        <f t="shared" si="2"/>
        <v>84.32</v>
      </c>
      <c r="G28" s="9"/>
    </row>
    <row r="29" spans="1:8" s="2" customFormat="1" ht="13.5">
      <c r="A29" s="6" t="s">
        <v>5</v>
      </c>
      <c r="B29" s="6" t="s">
        <v>6</v>
      </c>
      <c r="C29" s="6" t="s">
        <v>7</v>
      </c>
      <c r="D29" s="7" t="s">
        <v>8</v>
      </c>
      <c r="E29" s="4">
        <v>78.2</v>
      </c>
      <c r="F29" s="10">
        <f t="shared" si="2"/>
        <v>80.696</v>
      </c>
      <c r="G29" s="9"/>
      <c r="H29"/>
    </row>
    <row r="30" spans="1:8" ht="13.5">
      <c r="A30" s="6" t="s">
        <v>94</v>
      </c>
      <c r="B30" s="6" t="s">
        <v>95</v>
      </c>
      <c r="C30" s="6" t="s">
        <v>11</v>
      </c>
      <c r="D30" s="7" t="s">
        <v>96</v>
      </c>
      <c r="E30" s="9">
        <v>90.4</v>
      </c>
      <c r="F30" s="10">
        <f t="shared" si="2"/>
        <v>87.034</v>
      </c>
      <c r="G30" s="9" t="s">
        <v>224</v>
      </c>
      <c r="H30" s="2"/>
    </row>
    <row r="31" spans="1:7" ht="13.5">
      <c r="A31" s="6" t="s">
        <v>9</v>
      </c>
      <c r="B31" s="6" t="s">
        <v>10</v>
      </c>
      <c r="C31" s="6" t="s">
        <v>11</v>
      </c>
      <c r="D31" s="7" t="s">
        <v>12</v>
      </c>
      <c r="E31" s="9">
        <v>82</v>
      </c>
      <c r="F31" s="10">
        <f t="shared" si="2"/>
        <v>82.168</v>
      </c>
      <c r="G31" s="9"/>
    </row>
    <row r="32" spans="1:7" ht="13.5">
      <c r="A32" s="6" t="s">
        <v>21</v>
      </c>
      <c r="B32" s="6" t="s">
        <v>22</v>
      </c>
      <c r="C32" s="6" t="s">
        <v>11</v>
      </c>
      <c r="D32" s="7" t="s">
        <v>23</v>
      </c>
      <c r="E32" s="9">
        <v>81.4</v>
      </c>
      <c r="F32" s="10">
        <f t="shared" si="2"/>
        <v>80.914</v>
      </c>
      <c r="G32" s="9"/>
    </row>
    <row r="33" spans="1:7" ht="13.5">
      <c r="A33" s="6" t="s">
        <v>58</v>
      </c>
      <c r="B33" s="6" t="s">
        <v>59</v>
      </c>
      <c r="C33" s="6" t="s">
        <v>26</v>
      </c>
      <c r="D33" s="7" t="s">
        <v>60</v>
      </c>
      <c r="E33" s="9">
        <v>86.2</v>
      </c>
      <c r="F33" s="10">
        <f t="shared" si="2"/>
        <v>83.392</v>
      </c>
      <c r="G33" s="9" t="s">
        <v>224</v>
      </c>
    </row>
    <row r="34" spans="1:7" ht="13.5">
      <c r="A34" s="6" t="s">
        <v>24</v>
      </c>
      <c r="B34" s="6" t="s">
        <v>25</v>
      </c>
      <c r="C34" s="6" t="s">
        <v>26</v>
      </c>
      <c r="D34" s="7" t="s">
        <v>27</v>
      </c>
      <c r="E34" s="9">
        <v>84</v>
      </c>
      <c r="F34" s="10">
        <f t="shared" si="2"/>
        <v>81.94800000000001</v>
      </c>
      <c r="G34" s="9"/>
    </row>
    <row r="35" spans="1:7" ht="13.5">
      <c r="A35" s="6" t="s">
        <v>113</v>
      </c>
      <c r="B35" s="6" t="s">
        <v>114</v>
      </c>
      <c r="C35" s="6" t="s">
        <v>26</v>
      </c>
      <c r="D35" s="7" t="s">
        <v>115</v>
      </c>
      <c r="E35" s="9" t="s">
        <v>109</v>
      </c>
      <c r="F35" s="10">
        <f>D35*0.6</f>
        <v>48.774</v>
      </c>
      <c r="G35" s="9"/>
    </row>
    <row r="36" spans="1:7" ht="13.5">
      <c r="A36" s="6" t="s">
        <v>123</v>
      </c>
      <c r="B36" s="6" t="s">
        <v>124</v>
      </c>
      <c r="C36" s="6" t="s">
        <v>125</v>
      </c>
      <c r="D36" s="7" t="s">
        <v>126</v>
      </c>
      <c r="E36" s="9">
        <v>85.6</v>
      </c>
      <c r="F36" s="10">
        <f aca="true" t="shared" si="3" ref="F36:F68">D36*0.6+E36*0.4</f>
        <v>84.742</v>
      </c>
      <c r="G36" s="9" t="s">
        <v>223</v>
      </c>
    </row>
    <row r="37" spans="1:7" ht="13.5">
      <c r="A37" s="6" t="s">
        <v>207</v>
      </c>
      <c r="B37" s="6" t="s">
        <v>208</v>
      </c>
      <c r="C37" s="6" t="s">
        <v>125</v>
      </c>
      <c r="D37" s="7" t="s">
        <v>209</v>
      </c>
      <c r="E37" s="9">
        <v>83</v>
      </c>
      <c r="F37" s="10">
        <f t="shared" si="3"/>
        <v>82.994</v>
      </c>
      <c r="G37" s="9"/>
    </row>
    <row r="38" spans="1:7" ht="24" customHeight="1">
      <c r="A38" s="6" t="s">
        <v>150</v>
      </c>
      <c r="B38" s="6" t="s">
        <v>151</v>
      </c>
      <c r="C38" s="6" t="s">
        <v>125</v>
      </c>
      <c r="D38" s="7" t="s">
        <v>152</v>
      </c>
      <c r="E38" s="9">
        <v>72.8</v>
      </c>
      <c r="F38" s="10">
        <f t="shared" si="3"/>
        <v>79.97</v>
      </c>
      <c r="G38" s="9"/>
    </row>
    <row r="39" spans="1:7" ht="24">
      <c r="A39" s="6" t="s">
        <v>136</v>
      </c>
      <c r="B39" s="6" t="s">
        <v>137</v>
      </c>
      <c r="C39" s="6" t="s">
        <v>118</v>
      </c>
      <c r="D39" s="7" t="s">
        <v>138</v>
      </c>
      <c r="E39" s="9">
        <v>85.8</v>
      </c>
      <c r="F39" s="10">
        <f t="shared" si="3"/>
        <v>86.106</v>
      </c>
      <c r="G39" s="9" t="s">
        <v>225</v>
      </c>
    </row>
    <row r="40" spans="1:7" ht="24">
      <c r="A40" s="6" t="s">
        <v>162</v>
      </c>
      <c r="B40" s="6" t="s">
        <v>163</v>
      </c>
      <c r="C40" s="6" t="s">
        <v>118</v>
      </c>
      <c r="D40" s="7" t="s">
        <v>164</v>
      </c>
      <c r="E40" s="9">
        <v>83.4</v>
      </c>
      <c r="F40" s="10">
        <f t="shared" si="3"/>
        <v>84.32400000000001</v>
      </c>
      <c r="G40" s="9" t="s">
        <v>226</v>
      </c>
    </row>
    <row r="41" spans="1:7" ht="24">
      <c r="A41" s="6" t="s">
        <v>180</v>
      </c>
      <c r="B41" s="6" t="s">
        <v>181</v>
      </c>
      <c r="C41" s="6" t="s">
        <v>118</v>
      </c>
      <c r="D41" s="7" t="s">
        <v>182</v>
      </c>
      <c r="E41" s="9">
        <v>88.4</v>
      </c>
      <c r="F41" s="10">
        <f t="shared" si="3"/>
        <v>83.756</v>
      </c>
      <c r="G41" s="9" t="s">
        <v>226</v>
      </c>
    </row>
    <row r="42" spans="1:7" ht="24">
      <c r="A42" s="6" t="s">
        <v>185</v>
      </c>
      <c r="B42" s="6" t="s">
        <v>186</v>
      </c>
      <c r="C42" s="6" t="s">
        <v>118</v>
      </c>
      <c r="D42" s="7" t="s">
        <v>187</v>
      </c>
      <c r="E42" s="9">
        <v>76.2</v>
      </c>
      <c r="F42" s="10">
        <f t="shared" si="3"/>
        <v>83.214</v>
      </c>
      <c r="G42" s="9" t="s">
        <v>227</v>
      </c>
    </row>
    <row r="43" spans="1:7" ht="24">
      <c r="A43" s="6" t="s">
        <v>133</v>
      </c>
      <c r="B43" s="6" t="s">
        <v>134</v>
      </c>
      <c r="C43" s="6" t="s">
        <v>118</v>
      </c>
      <c r="D43" s="7" t="s">
        <v>135</v>
      </c>
      <c r="E43" s="9">
        <v>87.6</v>
      </c>
      <c r="F43" s="10">
        <f t="shared" si="3"/>
        <v>83.00999999999999</v>
      </c>
      <c r="G43" s="9" t="s">
        <v>228</v>
      </c>
    </row>
    <row r="44" spans="1:7" ht="24">
      <c r="A44" s="6" t="s">
        <v>204</v>
      </c>
      <c r="B44" s="6" t="s">
        <v>205</v>
      </c>
      <c r="C44" s="6" t="s">
        <v>118</v>
      </c>
      <c r="D44" s="7" t="s">
        <v>206</v>
      </c>
      <c r="E44" s="9">
        <v>78.6</v>
      </c>
      <c r="F44" s="10">
        <f t="shared" si="3"/>
        <v>82.79999999999998</v>
      </c>
      <c r="G44" s="9" t="s">
        <v>228</v>
      </c>
    </row>
    <row r="45" spans="1:7" ht="24">
      <c r="A45" s="6" t="s">
        <v>159</v>
      </c>
      <c r="B45" s="6" t="s">
        <v>160</v>
      </c>
      <c r="C45" s="6" t="s">
        <v>118</v>
      </c>
      <c r="D45" s="7" t="s">
        <v>161</v>
      </c>
      <c r="E45" s="9">
        <v>78.2</v>
      </c>
      <c r="F45" s="10">
        <f t="shared" si="3"/>
        <v>81.662</v>
      </c>
      <c r="G45" s="9" t="s">
        <v>229</v>
      </c>
    </row>
    <row r="46" spans="1:7" ht="24">
      <c r="A46" s="6" t="s">
        <v>174</v>
      </c>
      <c r="B46" s="6" t="s">
        <v>175</v>
      </c>
      <c r="C46" s="6" t="s">
        <v>118</v>
      </c>
      <c r="D46" s="7" t="s">
        <v>176</v>
      </c>
      <c r="E46" s="9">
        <v>78</v>
      </c>
      <c r="F46" s="10">
        <f t="shared" si="3"/>
        <v>81.49199999999999</v>
      </c>
      <c r="G46" s="9" t="s">
        <v>230</v>
      </c>
    </row>
    <row r="47" spans="1:7" ht="24" customHeight="1">
      <c r="A47" s="6" t="s">
        <v>142</v>
      </c>
      <c r="B47" s="6" t="s">
        <v>143</v>
      </c>
      <c r="C47" s="6" t="s">
        <v>118</v>
      </c>
      <c r="D47" s="7" t="s">
        <v>144</v>
      </c>
      <c r="E47" s="9">
        <v>79.6</v>
      </c>
      <c r="F47" s="10">
        <f t="shared" si="3"/>
        <v>81.22</v>
      </c>
      <c r="G47" s="9" t="s">
        <v>231</v>
      </c>
    </row>
    <row r="48" spans="1:7" ht="24">
      <c r="A48" s="6" t="s">
        <v>168</v>
      </c>
      <c r="B48" s="6" t="s">
        <v>169</v>
      </c>
      <c r="C48" s="6" t="s">
        <v>118</v>
      </c>
      <c r="D48" s="7" t="s">
        <v>170</v>
      </c>
      <c r="E48" s="9">
        <v>78.6</v>
      </c>
      <c r="F48" s="10">
        <f t="shared" si="3"/>
        <v>81.048</v>
      </c>
      <c r="G48" s="9" t="s">
        <v>232</v>
      </c>
    </row>
    <row r="49" spans="1:7" ht="24">
      <c r="A49" s="6" t="s">
        <v>177</v>
      </c>
      <c r="B49" s="6" t="s">
        <v>178</v>
      </c>
      <c r="C49" s="6" t="s">
        <v>118</v>
      </c>
      <c r="D49" s="7" t="s">
        <v>179</v>
      </c>
      <c r="E49" s="4">
        <v>74.2</v>
      </c>
      <c r="F49" s="10">
        <f t="shared" si="3"/>
        <v>80.548</v>
      </c>
      <c r="G49" s="9"/>
    </row>
    <row r="50" spans="1:7" ht="24">
      <c r="A50" s="6" t="s">
        <v>120</v>
      </c>
      <c r="B50" s="6" t="s">
        <v>121</v>
      </c>
      <c r="C50" s="6" t="s">
        <v>118</v>
      </c>
      <c r="D50" s="7" t="s">
        <v>122</v>
      </c>
      <c r="E50" s="9">
        <v>78.6</v>
      </c>
      <c r="F50" s="10">
        <f t="shared" si="3"/>
        <v>80.526</v>
      </c>
      <c r="G50" s="9"/>
    </row>
    <row r="51" spans="1:8" ht="24">
      <c r="A51" s="6" t="s">
        <v>145</v>
      </c>
      <c r="B51" s="6" t="s">
        <v>146</v>
      </c>
      <c r="C51" s="6" t="s">
        <v>118</v>
      </c>
      <c r="D51" s="7" t="s">
        <v>60</v>
      </c>
      <c r="E51" s="9">
        <v>77.4</v>
      </c>
      <c r="F51" s="10">
        <f t="shared" si="3"/>
        <v>79.872</v>
      </c>
      <c r="G51" s="9"/>
      <c r="H51" t="s">
        <v>200</v>
      </c>
    </row>
    <row r="52" spans="1:7" ht="24">
      <c r="A52" s="6" t="s">
        <v>165</v>
      </c>
      <c r="B52" s="6" t="s">
        <v>166</v>
      </c>
      <c r="C52" s="6" t="s">
        <v>118</v>
      </c>
      <c r="D52" s="7" t="s">
        <v>167</v>
      </c>
      <c r="E52" s="9">
        <v>79.2</v>
      </c>
      <c r="F52" s="10">
        <f t="shared" si="3"/>
        <v>79.848</v>
      </c>
      <c r="G52" s="9"/>
    </row>
    <row r="53" spans="1:7" ht="24">
      <c r="A53" s="6" t="s">
        <v>127</v>
      </c>
      <c r="B53" s="6" t="s">
        <v>128</v>
      </c>
      <c r="C53" s="6" t="s">
        <v>118</v>
      </c>
      <c r="D53" s="7" t="s">
        <v>129</v>
      </c>
      <c r="E53" s="9">
        <v>77</v>
      </c>
      <c r="F53" s="10">
        <f t="shared" si="3"/>
        <v>79.754</v>
      </c>
      <c r="G53" s="9"/>
    </row>
    <row r="54" spans="1:7" ht="24">
      <c r="A54" s="6" t="s">
        <v>116</v>
      </c>
      <c r="B54" s="6" t="s">
        <v>117</v>
      </c>
      <c r="C54" s="6" t="s">
        <v>118</v>
      </c>
      <c r="D54" s="7" t="s">
        <v>119</v>
      </c>
      <c r="E54" s="9">
        <v>78.6</v>
      </c>
      <c r="F54" s="10">
        <f t="shared" si="3"/>
        <v>79.62</v>
      </c>
      <c r="G54" s="9"/>
    </row>
    <row r="55" spans="1:7" ht="24">
      <c r="A55" s="6" t="s">
        <v>191</v>
      </c>
      <c r="B55" s="6" t="s">
        <v>192</v>
      </c>
      <c r="C55" s="6" t="s">
        <v>118</v>
      </c>
      <c r="D55" s="7" t="s">
        <v>193</v>
      </c>
      <c r="E55" s="9">
        <v>78.6</v>
      </c>
      <c r="F55" s="10">
        <f t="shared" si="3"/>
        <v>79.584</v>
      </c>
      <c r="G55" s="9"/>
    </row>
    <row r="56" spans="1:7" ht="24">
      <c r="A56" s="6" t="s">
        <v>139</v>
      </c>
      <c r="B56" s="6" t="s">
        <v>140</v>
      </c>
      <c r="C56" s="6" t="s">
        <v>118</v>
      </c>
      <c r="D56" s="7" t="s">
        <v>141</v>
      </c>
      <c r="E56" s="9">
        <v>76.6</v>
      </c>
      <c r="F56" s="10">
        <f t="shared" si="3"/>
        <v>79.31200000000001</v>
      </c>
      <c r="G56" s="9"/>
    </row>
    <row r="57" spans="1:7" ht="24">
      <c r="A57" s="6" t="s">
        <v>130</v>
      </c>
      <c r="B57" s="6" t="s">
        <v>131</v>
      </c>
      <c r="C57" s="6" t="s">
        <v>118</v>
      </c>
      <c r="D57" s="7" t="s">
        <v>132</v>
      </c>
      <c r="E57" s="9">
        <v>77</v>
      </c>
      <c r="F57" s="10">
        <f t="shared" si="3"/>
        <v>79.034</v>
      </c>
      <c r="G57" s="9"/>
    </row>
    <row r="58" spans="1:7" ht="24">
      <c r="A58" s="6" t="s">
        <v>156</v>
      </c>
      <c r="B58" s="6" t="s">
        <v>157</v>
      </c>
      <c r="C58" s="6" t="s">
        <v>118</v>
      </c>
      <c r="D58" s="7" t="s">
        <v>158</v>
      </c>
      <c r="E58" s="9">
        <v>72.8</v>
      </c>
      <c r="F58" s="10">
        <f t="shared" si="3"/>
        <v>78.99799999999999</v>
      </c>
      <c r="G58" s="9"/>
    </row>
    <row r="59" spans="1:7" ht="24">
      <c r="A59" s="6" t="s">
        <v>171</v>
      </c>
      <c r="B59" s="6" t="s">
        <v>172</v>
      </c>
      <c r="C59" s="6" t="s">
        <v>118</v>
      </c>
      <c r="D59" s="7" t="s">
        <v>173</v>
      </c>
      <c r="E59" s="9">
        <v>77.6</v>
      </c>
      <c r="F59" s="10">
        <f t="shared" si="3"/>
        <v>78.89</v>
      </c>
      <c r="G59" s="9"/>
    </row>
    <row r="60" spans="1:7" ht="24">
      <c r="A60" s="6" t="s">
        <v>183</v>
      </c>
      <c r="B60" s="6" t="s">
        <v>184</v>
      </c>
      <c r="C60" s="6" t="s">
        <v>118</v>
      </c>
      <c r="D60" s="7" t="s">
        <v>64</v>
      </c>
      <c r="E60" s="9">
        <v>76.8</v>
      </c>
      <c r="F60" s="10">
        <f t="shared" si="3"/>
        <v>78.672</v>
      </c>
      <c r="G60" s="9"/>
    </row>
    <row r="61" spans="1:7" ht="24">
      <c r="A61" s="6" t="s">
        <v>194</v>
      </c>
      <c r="B61" s="6" t="s">
        <v>195</v>
      </c>
      <c r="C61" s="6" t="s">
        <v>118</v>
      </c>
      <c r="D61" s="7" t="s">
        <v>196</v>
      </c>
      <c r="E61" s="9">
        <v>74.4</v>
      </c>
      <c r="F61" s="10">
        <f t="shared" si="3"/>
        <v>78.498</v>
      </c>
      <c r="G61" s="9"/>
    </row>
    <row r="62" spans="1:7" ht="24">
      <c r="A62" s="6" t="s">
        <v>197</v>
      </c>
      <c r="B62" s="6" t="s">
        <v>198</v>
      </c>
      <c r="C62" s="6" t="s">
        <v>118</v>
      </c>
      <c r="D62" s="7" t="s">
        <v>199</v>
      </c>
      <c r="E62" s="9">
        <v>74</v>
      </c>
      <c r="F62" s="10">
        <f t="shared" si="3"/>
        <v>78.446</v>
      </c>
      <c r="G62" s="9"/>
    </row>
    <row r="63" spans="1:7" ht="24">
      <c r="A63" s="6" t="s">
        <v>210</v>
      </c>
      <c r="B63" s="6" t="s">
        <v>211</v>
      </c>
      <c r="C63" s="6" t="s">
        <v>118</v>
      </c>
      <c r="D63" s="7" t="s">
        <v>212</v>
      </c>
      <c r="E63" s="9">
        <v>72.4</v>
      </c>
      <c r="F63" s="10">
        <f t="shared" si="3"/>
        <v>78.226</v>
      </c>
      <c r="G63" s="9"/>
    </row>
    <row r="64" spans="1:7" ht="24">
      <c r="A64" s="6" t="s">
        <v>147</v>
      </c>
      <c r="B64" s="6" t="s">
        <v>148</v>
      </c>
      <c r="C64" s="6" t="s">
        <v>118</v>
      </c>
      <c r="D64" s="7" t="s">
        <v>149</v>
      </c>
      <c r="E64" s="9">
        <v>73.6</v>
      </c>
      <c r="F64" s="10">
        <f t="shared" si="3"/>
        <v>77.97399999999999</v>
      </c>
      <c r="G64" s="9"/>
    </row>
    <row r="65" spans="1:7" ht="24">
      <c r="A65" s="6" t="s">
        <v>213</v>
      </c>
      <c r="B65" s="6" t="s">
        <v>214</v>
      </c>
      <c r="C65" s="6" t="s">
        <v>118</v>
      </c>
      <c r="D65" s="7" t="s">
        <v>215</v>
      </c>
      <c r="E65" s="9">
        <v>74.6</v>
      </c>
      <c r="F65" s="10">
        <f t="shared" si="3"/>
        <v>77.696</v>
      </c>
      <c r="G65" s="9"/>
    </row>
    <row r="66" spans="1:7" ht="21.75" customHeight="1">
      <c r="A66" s="6" t="s">
        <v>188</v>
      </c>
      <c r="B66" s="6" t="s">
        <v>189</v>
      </c>
      <c r="C66" s="6" t="s">
        <v>118</v>
      </c>
      <c r="D66" s="7" t="s">
        <v>190</v>
      </c>
      <c r="E66" s="9">
        <v>72.8</v>
      </c>
      <c r="F66" s="10">
        <f t="shared" si="3"/>
        <v>77.54</v>
      </c>
      <c r="G66" s="9"/>
    </row>
    <row r="67" spans="1:7" ht="24">
      <c r="A67" s="6" t="s">
        <v>201</v>
      </c>
      <c r="B67" s="6" t="s">
        <v>202</v>
      </c>
      <c r="C67" s="6" t="s">
        <v>118</v>
      </c>
      <c r="D67" s="7" t="s">
        <v>203</v>
      </c>
      <c r="E67" s="9">
        <v>72.8</v>
      </c>
      <c r="F67" s="10">
        <f t="shared" si="3"/>
        <v>77.336</v>
      </c>
      <c r="G67" s="9"/>
    </row>
    <row r="68" spans="1:7" ht="24">
      <c r="A68" s="6" t="s">
        <v>153</v>
      </c>
      <c r="B68" s="6" t="s">
        <v>154</v>
      </c>
      <c r="C68" s="6" t="s">
        <v>118</v>
      </c>
      <c r="D68" s="7" t="s">
        <v>155</v>
      </c>
      <c r="E68" s="9">
        <v>67.6</v>
      </c>
      <c r="F68" s="10">
        <f t="shared" si="3"/>
        <v>75.676</v>
      </c>
      <c r="G68" s="9"/>
    </row>
  </sheetData>
  <sheetProtection password="CEE9" sheet="1"/>
  <mergeCells count="1">
    <mergeCell ref="A1:G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2018-11-21T08:46:06Z</cp:lastPrinted>
  <dcterms:created xsi:type="dcterms:W3CDTF">2018-10-31T02:14:45Z</dcterms:created>
  <dcterms:modified xsi:type="dcterms:W3CDTF">2018-11-21T08:47:06Z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2052-10.1.0.7668</vt:lpwstr>
  </property>
</Properties>
</file>