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<sst xmlns="http://schemas.openxmlformats.org/spreadsheetml/2006/main" count="46" uniqueCount="35">
  <si>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序号</t>
  </si>
  <si>
    <t>姓名</t>
  </si>
  <si>
    <t>性别</t>
  </si>
  <si>
    <t>民族</t>
  </si>
  <si>
    <t>身份证号码后四位</t>
  </si>
  <si>
    <t>准考证号</t>
  </si>
  <si>
    <t>考场号</t>
  </si>
  <si>
    <t>笔试成绩</t>
  </si>
  <si>
    <t>笔试折合</t>
  </si>
  <si>
    <t>面试成绩</t>
  </si>
  <si>
    <t>面试折合</t>
  </si>
  <si>
    <t>综合成绩</t>
  </si>
  <si>
    <t>排名</t>
  </si>
  <si>
    <t>符汉仁</t>
  </si>
  <si>
    <t>男</t>
  </si>
  <si>
    <t>汉族</t>
  </si>
  <si>
    <t>0016</t>
  </si>
  <si>
    <t>1604090411</t>
  </si>
  <si>
    <t>第四试场（04）</t>
  </si>
  <si>
    <t>82.86</t>
  </si>
  <si>
    <t>陈水云</t>
  </si>
  <si>
    <t>女</t>
  </si>
  <si>
    <t>1604090406</t>
  </si>
  <si>
    <t>91.59</t>
  </si>
  <si>
    <t>周选游</t>
  </si>
  <si>
    <t>1604090410</t>
  </si>
  <si>
    <t>84.14</t>
  </si>
  <si>
    <t>文曲</t>
  </si>
  <si>
    <t>1604090403</t>
  </si>
  <si>
    <t>78.75</t>
  </si>
  <si>
    <t>顾恒芳</t>
  </si>
  <si>
    <t>1604090402</t>
  </si>
  <si>
    <t>73.39</t>
  </si>
  <si>
    <t xml:space="preserve">      </t>
  </si>
  <si>
    <t>三亚市统计局招聘政府雇员体检名单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</si>
</sst>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zoomScalePageLayoutView="0" workbookViewId="0" topLeftCell="A1">
      <selection activeCell="J11" sqref="J11"/>
    </sheetView>
  </sheetViews>
  <sheetFormatPr defaultColWidth="9.00390625" defaultRowHeight="14.25"/>
  <cols>
    <col min="1" max="1" width="6.00390625" style="2" customWidth="1"/>
    <col min="2" max="2" width="9.50390625" style="2" customWidth="1"/>
    <col min="3" max="3" width="6.625" style="2" customWidth="1"/>
    <col min="4" max="4" width="6.50390625" style="1" customWidth="1"/>
    <col min="5" max="5" width="18.625" style="1" customWidth="1"/>
    <col min="6" max="6" width="15.125" style="2" customWidth="1"/>
    <col min="7" max="7" width="17.125" style="1" customWidth="1"/>
    <col min="8" max="8" width="9.125" style="3" customWidth="1"/>
    <col min="9" max="9" width="10.50390625" style="1" customWidth="1"/>
    <col min="10" max="10" width="10.00390625" style="4" customWidth="1"/>
    <col min="11" max="11" width="10.875" style="5" customWidth="1"/>
    <col min="12" max="12" width="10.00390625" style="6" customWidth="1"/>
    <col min="13" max="13" width="6.50390625" style="4" customWidth="1"/>
    <col min="14" max="255" width="9.00390625" style="1" customWidth="1"/>
  </cols>
  <sheetData>
    <row r="1" spans="1:13" ht="32.25" customHeight="1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.75">
      <c r="A2" s="7" t="s">
        <v>0</v>
      </c>
      <c r="B2" s="7" t="s">
        <v>1</v>
      </c>
      <c r="C2" s="8" t="s">
        <v>2</v>
      </c>
      <c r="D2" s="8" t="s">
        <v>3</v>
      </c>
      <c r="E2" s="9" t="s">
        <v>4</v>
      </c>
      <c r="F2" s="7" t="s">
        <v>5</v>
      </c>
      <c r="G2" s="10" t="s">
        <v>6</v>
      </c>
      <c r="H2" s="11" t="s">
        <v>7</v>
      </c>
      <c r="I2" s="14" t="s">
        <v>8</v>
      </c>
      <c r="J2" s="10" t="s">
        <v>9</v>
      </c>
      <c r="K2" s="15" t="s">
        <v>10</v>
      </c>
      <c r="L2" s="16" t="s">
        <v>11</v>
      </c>
      <c r="M2" s="10" t="s">
        <v>12</v>
      </c>
    </row>
    <row r="3" spans="1:13" ht="18.75">
      <c r="A3" s="7">
        <v>1</v>
      </c>
      <c r="B3" s="12" t="s">
        <v>13</v>
      </c>
      <c r="C3" s="12" t="s">
        <v>14</v>
      </c>
      <c r="D3" s="12" t="s">
        <v>15</v>
      </c>
      <c r="E3" s="13" t="s">
        <v>16</v>
      </c>
      <c r="F3" s="7" t="s">
        <v>17</v>
      </c>
      <c r="G3" s="10" t="s">
        <v>18</v>
      </c>
      <c r="H3" s="11">
        <v>81</v>
      </c>
      <c r="I3" s="14">
        <f>(H:H*0.5)</f>
        <v>40.5</v>
      </c>
      <c r="J3" s="10" t="s">
        <v>19</v>
      </c>
      <c r="K3" s="15">
        <f>(J:J*0.5)</f>
        <v>41.43</v>
      </c>
      <c r="L3" s="16">
        <f>(I:I+K:K)</f>
        <v>81.93</v>
      </c>
      <c r="M3" s="10">
        <v>1</v>
      </c>
    </row>
    <row r="4" spans="1:13" ht="18.75">
      <c r="A4" s="7">
        <v>2</v>
      </c>
      <c r="B4" s="12" t="s">
        <v>20</v>
      </c>
      <c r="C4" s="12" t="s">
        <v>21</v>
      </c>
      <c r="D4" s="12" t="s">
        <v>15</v>
      </c>
      <c r="E4" s="13">
        <v>3246</v>
      </c>
      <c r="F4" s="7" t="s">
        <v>22</v>
      </c>
      <c r="G4" s="10" t="s">
        <v>18</v>
      </c>
      <c r="H4" s="11">
        <v>64</v>
      </c>
      <c r="I4" s="14">
        <f>(H:H*0.5)</f>
        <v>32</v>
      </c>
      <c r="J4" s="10" t="s">
        <v>23</v>
      </c>
      <c r="K4" s="15">
        <f>(J:J*0.5)</f>
        <v>45.795</v>
      </c>
      <c r="L4" s="16">
        <f>(I:I+K:K)</f>
        <v>77.795</v>
      </c>
      <c r="M4" s="10">
        <v>2</v>
      </c>
    </row>
    <row r="5" spans="1:13" ht="18.75">
      <c r="A5" s="7">
        <v>3</v>
      </c>
      <c r="B5" s="12" t="s">
        <v>24</v>
      </c>
      <c r="C5" s="12" t="s">
        <v>14</v>
      </c>
      <c r="D5" s="12" t="s">
        <v>15</v>
      </c>
      <c r="E5" s="13">
        <v>5116</v>
      </c>
      <c r="F5" s="7" t="s">
        <v>25</v>
      </c>
      <c r="G5" s="10" t="s">
        <v>18</v>
      </c>
      <c r="H5" s="11">
        <v>69</v>
      </c>
      <c r="I5" s="14">
        <f>(H:H*0.5)</f>
        <v>34.5</v>
      </c>
      <c r="J5" s="10" t="s">
        <v>26</v>
      </c>
      <c r="K5" s="15">
        <f>(J:J*0.5)</f>
        <v>42.07</v>
      </c>
      <c r="L5" s="16">
        <f>(I:I+K:K)</f>
        <v>76.57</v>
      </c>
      <c r="M5" s="10">
        <v>3</v>
      </c>
    </row>
    <row r="6" spans="1:13" ht="18.75">
      <c r="A6" s="7">
        <v>4</v>
      </c>
      <c r="B6" s="12" t="s">
        <v>27</v>
      </c>
      <c r="C6" s="12" t="s">
        <v>21</v>
      </c>
      <c r="D6" s="12" t="s">
        <v>15</v>
      </c>
      <c r="E6" s="13">
        <v>5089</v>
      </c>
      <c r="F6" s="7" t="s">
        <v>28</v>
      </c>
      <c r="G6" s="10" t="s">
        <v>18</v>
      </c>
      <c r="H6" s="11">
        <v>69</v>
      </c>
      <c r="I6" s="14">
        <f>(H:H*0.5)</f>
        <v>34.5</v>
      </c>
      <c r="J6" s="10" t="s">
        <v>29</v>
      </c>
      <c r="K6" s="15">
        <f>(J:J*0.5)</f>
        <v>39.375</v>
      </c>
      <c r="L6" s="16">
        <f>(I:I+K:K)</f>
        <v>73.875</v>
      </c>
      <c r="M6" s="10">
        <v>4</v>
      </c>
    </row>
    <row r="7" spans="1:13" ht="18.75">
      <c r="A7" s="7">
        <v>5</v>
      </c>
      <c r="B7" s="12" t="s">
        <v>30</v>
      </c>
      <c r="C7" s="12" t="s">
        <v>21</v>
      </c>
      <c r="D7" s="12" t="s">
        <v>15</v>
      </c>
      <c r="E7" s="13">
        <v>4024</v>
      </c>
      <c r="F7" s="7" t="s">
        <v>31</v>
      </c>
      <c r="G7" s="10" t="s">
        <v>18</v>
      </c>
      <c r="H7" s="11">
        <v>65</v>
      </c>
      <c r="I7" s="14">
        <f>(H:H*0.5)</f>
        <v>32.5</v>
      </c>
      <c r="J7" s="10" t="s">
        <v>32</v>
      </c>
      <c r="K7" s="15">
        <f>(J:J*0.5)</f>
        <v>36.695</v>
      </c>
      <c r="L7" s="16">
        <f>(I:I+K:K)</f>
        <v>69.195</v>
      </c>
      <c r="M7" s="10">
        <v>5</v>
      </c>
    </row>
    <row r="9" ht="18.75">
      <c r="L9" s="6" t="s">
        <v>33</v>
      </c>
    </row>
  </sheetData>
  <sheetProtection/>
  <mergeCells count="1">
    <mergeCell ref="A1:M1"/>
  </mergeCells>
  <printOptions/>
  <pageMargins left="1.28" right="0.7480314960629921" top="1.3779527559055118" bottom="0.984251968503937" header="0.9055118110236221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2016-04-20T04:13:33Z</cp:lastPrinted>
  <dcterms:created xsi:type="dcterms:W3CDTF">2016-04-19T04:46:04Z</dcterms:created>
  <dcterms:modified xsi:type="dcterms:W3CDTF">2016-04-20T08:18:47Z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