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入围面试人员名单" sheetId="1" r:id="rId1"/>
  </sheets>
  <definedNames>
    <definedName name="_xlnm.Print_Titles" localSheetId="0">'入围面试人员名单'!$2:$3</definedName>
  </definedNames>
  <calcPr fullCalcOnLoad="1"/>
</workbook>
</file>

<file path=xl/sharedStrings.xml><?xml version="1.0" encoding="utf-8"?>
<sst xmlns="http://schemas.openxmlformats.org/spreadsheetml/2006/main" count="309" uniqueCount="199">
  <si>
    <t>附件2</t>
  </si>
  <si>
    <t>三亚市2016年公开招聘检察文职雇员入围面试人员名单</t>
  </si>
  <si>
    <t>序号</t>
  </si>
  <si>
    <t>姓名</t>
  </si>
  <si>
    <t>性别</t>
  </si>
  <si>
    <t>身份证号后六位</t>
  </si>
  <si>
    <t>报考职位</t>
  </si>
  <si>
    <t>准考证号</t>
  </si>
  <si>
    <t>公共基础知识</t>
  </si>
  <si>
    <t>公文写作</t>
  </si>
  <si>
    <t>笔试
成绩</t>
  </si>
  <si>
    <t>符进文</t>
  </si>
  <si>
    <t>男</t>
  </si>
  <si>
    <t>135516</t>
  </si>
  <si>
    <t>计算机管理员</t>
  </si>
  <si>
    <t>201606260032</t>
  </si>
  <si>
    <t>65</t>
  </si>
  <si>
    <t>陈昌贺</t>
  </si>
  <si>
    <t>235910</t>
  </si>
  <si>
    <t>201606260052</t>
  </si>
  <si>
    <t>64</t>
  </si>
  <si>
    <t>冯莉</t>
  </si>
  <si>
    <t>女</t>
  </si>
  <si>
    <t>240308</t>
  </si>
  <si>
    <t>201606260067</t>
  </si>
  <si>
    <t>63</t>
  </si>
  <si>
    <t>王翔</t>
  </si>
  <si>
    <t>250058</t>
  </si>
  <si>
    <t>201606260026</t>
  </si>
  <si>
    <t>62</t>
  </si>
  <si>
    <t>蒙世茹</t>
  </si>
  <si>
    <t>285840</t>
  </si>
  <si>
    <t>201606260063</t>
  </si>
  <si>
    <t>林江谊</t>
  </si>
  <si>
    <t>100055</t>
  </si>
  <si>
    <t>201606260024</t>
  </si>
  <si>
    <t>61</t>
  </si>
  <si>
    <t>袁振平</t>
  </si>
  <si>
    <t>210014</t>
  </si>
  <si>
    <t>201606260031</t>
  </si>
  <si>
    <t>冯琼月</t>
  </si>
  <si>
    <t>211221</t>
  </si>
  <si>
    <t>201606260065</t>
  </si>
  <si>
    <t>60</t>
  </si>
  <si>
    <t>符若鹏</t>
  </si>
  <si>
    <t>190518</t>
  </si>
  <si>
    <t>201606260023</t>
  </si>
  <si>
    <t>59</t>
  </si>
  <si>
    <t>吴伟</t>
  </si>
  <si>
    <t>310916</t>
  </si>
  <si>
    <t>201606260040</t>
  </si>
  <si>
    <t>吴夏珊</t>
  </si>
  <si>
    <t>284906</t>
  </si>
  <si>
    <t>201606260057</t>
  </si>
  <si>
    <t>赵巧敏</t>
  </si>
  <si>
    <t>281228</t>
  </si>
  <si>
    <t>201606260060</t>
  </si>
  <si>
    <t>麦艺耀</t>
  </si>
  <si>
    <t>250277</t>
  </si>
  <si>
    <t>财会辅助人员</t>
  </si>
  <si>
    <t>201606260072</t>
  </si>
  <si>
    <t>73</t>
  </si>
  <si>
    <t>苏名阳</t>
  </si>
  <si>
    <t>300511</t>
  </si>
  <si>
    <t>201606260074</t>
  </si>
  <si>
    <t>66</t>
  </si>
  <si>
    <t>云璐</t>
  </si>
  <si>
    <t>020041</t>
  </si>
  <si>
    <t>201606260097</t>
  </si>
  <si>
    <t>韦颖</t>
  </si>
  <si>
    <t>240023</t>
  </si>
  <si>
    <t>办案辅助人员A类</t>
  </si>
  <si>
    <t>201606260118</t>
  </si>
  <si>
    <t>74</t>
  </si>
  <si>
    <r>
      <t>8</t>
    </r>
    <r>
      <rPr>
        <sz val="10"/>
        <rFont val="宋体"/>
        <family val="0"/>
      </rPr>
      <t>0</t>
    </r>
  </si>
  <si>
    <t>林启影</t>
  </si>
  <si>
    <t>041201</t>
  </si>
  <si>
    <t>201606260126</t>
  </si>
  <si>
    <r>
      <t>8</t>
    </r>
    <r>
      <rPr>
        <sz val="10"/>
        <rFont val="宋体"/>
        <family val="0"/>
      </rPr>
      <t>1</t>
    </r>
  </si>
  <si>
    <t>易斌</t>
  </si>
  <si>
    <t>060313</t>
  </si>
  <si>
    <t>201606260114</t>
  </si>
  <si>
    <t>56</t>
  </si>
  <si>
    <t>王声蓉</t>
  </si>
  <si>
    <t>156667</t>
  </si>
  <si>
    <t>201606260124</t>
  </si>
  <si>
    <r>
      <t>6</t>
    </r>
    <r>
      <rPr>
        <sz val="10"/>
        <rFont val="宋体"/>
        <family val="0"/>
      </rPr>
      <t>7</t>
    </r>
  </si>
  <si>
    <t>郑海燕</t>
  </si>
  <si>
    <t>080283</t>
  </si>
  <si>
    <t>201606260117</t>
  </si>
  <si>
    <t>54</t>
  </si>
  <si>
    <r>
      <t>7</t>
    </r>
    <r>
      <rPr>
        <sz val="10"/>
        <rFont val="宋体"/>
        <family val="0"/>
      </rPr>
      <t>6</t>
    </r>
  </si>
  <si>
    <t>方勤</t>
  </si>
  <si>
    <t>260287</t>
  </si>
  <si>
    <t>201606260116</t>
  </si>
  <si>
    <t>52</t>
  </si>
  <si>
    <r>
      <t>7</t>
    </r>
    <r>
      <rPr>
        <sz val="10"/>
        <rFont val="宋体"/>
        <family val="0"/>
      </rPr>
      <t>7</t>
    </r>
  </si>
  <si>
    <t>朱原元</t>
  </si>
  <si>
    <t>125120</t>
  </si>
  <si>
    <t>201606260120</t>
  </si>
  <si>
    <r>
      <t>6</t>
    </r>
    <r>
      <rPr>
        <sz val="10"/>
        <rFont val="宋体"/>
        <family val="0"/>
      </rPr>
      <t>4</t>
    </r>
  </si>
  <si>
    <t>梁露丹</t>
  </si>
  <si>
    <t>182727</t>
  </si>
  <si>
    <t>201606260119</t>
  </si>
  <si>
    <t>51</t>
  </si>
  <si>
    <r>
      <t>7</t>
    </r>
    <r>
      <rPr>
        <sz val="10"/>
        <rFont val="宋体"/>
        <family val="0"/>
      </rPr>
      <t>4</t>
    </r>
  </si>
  <si>
    <t>林霞</t>
  </si>
  <si>
    <t>113227</t>
  </si>
  <si>
    <t>201606260125</t>
  </si>
  <si>
    <r>
      <t>7</t>
    </r>
    <r>
      <rPr>
        <sz val="10"/>
        <rFont val="宋体"/>
        <family val="0"/>
      </rPr>
      <t>2</t>
    </r>
  </si>
  <si>
    <t>李伊玲</t>
  </si>
  <si>
    <t>121623</t>
  </si>
  <si>
    <t>201606260121</t>
  </si>
  <si>
    <t>48</t>
  </si>
  <si>
    <r>
      <t>6</t>
    </r>
    <r>
      <rPr>
        <sz val="10"/>
        <rFont val="宋体"/>
        <family val="0"/>
      </rPr>
      <t>0</t>
    </r>
  </si>
  <si>
    <t>李敏</t>
  </si>
  <si>
    <t>16244X</t>
  </si>
  <si>
    <t>行政辅助人员</t>
  </si>
  <si>
    <t>201606260142</t>
  </si>
  <si>
    <r>
      <t>8</t>
    </r>
    <r>
      <rPr>
        <sz val="10"/>
        <rFont val="宋体"/>
        <family val="0"/>
      </rPr>
      <t>6</t>
    </r>
  </si>
  <si>
    <t>吴秀川</t>
  </si>
  <si>
    <t>053621</t>
  </si>
  <si>
    <t>201606260137</t>
  </si>
  <si>
    <t>75</t>
  </si>
  <si>
    <t>谢碧桑</t>
  </si>
  <si>
    <t>20446X</t>
  </si>
  <si>
    <t>201606260130</t>
  </si>
  <si>
    <r>
      <t>8</t>
    </r>
    <r>
      <rPr>
        <sz val="10"/>
        <rFont val="宋体"/>
        <family val="0"/>
      </rPr>
      <t>2</t>
    </r>
  </si>
  <si>
    <t>陶琼景</t>
  </si>
  <si>
    <t>120061</t>
  </si>
  <si>
    <t>201606260140</t>
  </si>
  <si>
    <r>
      <t>7</t>
    </r>
    <r>
      <rPr>
        <sz val="10"/>
        <rFont val="宋体"/>
        <family val="0"/>
      </rPr>
      <t>9</t>
    </r>
  </si>
  <si>
    <t>黄垂男</t>
  </si>
  <si>
    <t>233146</t>
  </si>
  <si>
    <t>201606260132</t>
  </si>
  <si>
    <t>57</t>
  </si>
  <si>
    <t>崔闻众</t>
  </si>
  <si>
    <t>095530</t>
  </si>
  <si>
    <t>201606260127</t>
  </si>
  <si>
    <t>苏文盈</t>
  </si>
  <si>
    <t>092507</t>
  </si>
  <si>
    <t>201606260128</t>
  </si>
  <si>
    <t>50</t>
  </si>
  <si>
    <r>
      <t>7</t>
    </r>
    <r>
      <rPr>
        <sz val="10"/>
        <rFont val="宋体"/>
        <family val="0"/>
      </rPr>
      <t>8</t>
    </r>
  </si>
  <si>
    <t>钟环娇</t>
  </si>
  <si>
    <t>270026</t>
  </si>
  <si>
    <t>201606260135</t>
  </si>
  <si>
    <r>
      <t>6</t>
    </r>
    <r>
      <rPr>
        <sz val="10"/>
        <rFont val="宋体"/>
        <family val="0"/>
      </rPr>
      <t>9</t>
    </r>
  </si>
  <si>
    <t>杨定运</t>
  </si>
  <si>
    <t>110527</t>
  </si>
  <si>
    <t>201606260131</t>
  </si>
  <si>
    <t>55</t>
  </si>
  <si>
    <r>
      <t>6</t>
    </r>
    <r>
      <rPr>
        <sz val="10"/>
        <rFont val="宋体"/>
        <family val="0"/>
      </rPr>
      <t>8</t>
    </r>
  </si>
  <si>
    <t>孙明媚</t>
  </si>
  <si>
    <t>200020</t>
  </si>
  <si>
    <t>201606260145</t>
  </si>
  <si>
    <t>47</t>
  </si>
  <si>
    <t>钟薇丽</t>
  </si>
  <si>
    <t>044983</t>
  </si>
  <si>
    <t>201606260139</t>
  </si>
  <si>
    <t>45</t>
  </si>
  <si>
    <t>陈才果</t>
  </si>
  <si>
    <t>260025</t>
  </si>
  <si>
    <t>201606260141</t>
  </si>
  <si>
    <t>44</t>
  </si>
  <si>
    <t>林孟伟</t>
  </si>
  <si>
    <t>035513</t>
  </si>
  <si>
    <t>法警辅助人员</t>
  </si>
  <si>
    <r>
      <t>2</t>
    </r>
    <r>
      <rPr>
        <sz val="10"/>
        <rFont val="宋体"/>
        <family val="0"/>
      </rPr>
      <t>0</t>
    </r>
    <r>
      <rPr>
        <sz val="10"/>
        <rFont val="宋体"/>
        <family val="0"/>
      </rPr>
      <t>1606260005</t>
    </r>
  </si>
  <si>
    <t>黎孙豪</t>
  </si>
  <si>
    <t>295811</t>
  </si>
  <si>
    <r>
      <t>2</t>
    </r>
    <r>
      <rPr>
        <sz val="10"/>
        <rFont val="宋体"/>
        <family val="0"/>
      </rPr>
      <t>0</t>
    </r>
    <r>
      <rPr>
        <sz val="10"/>
        <rFont val="宋体"/>
        <family val="0"/>
      </rPr>
      <t>1606260001</t>
    </r>
  </si>
  <si>
    <t>蔡大发</t>
  </si>
  <si>
    <t>170293</t>
  </si>
  <si>
    <r>
      <t>2</t>
    </r>
    <r>
      <rPr>
        <sz val="10"/>
        <rFont val="宋体"/>
        <family val="0"/>
      </rPr>
      <t>0</t>
    </r>
    <r>
      <rPr>
        <sz val="10"/>
        <rFont val="宋体"/>
        <family val="0"/>
      </rPr>
      <t>1606260003</t>
    </r>
  </si>
  <si>
    <t>49</t>
  </si>
  <si>
    <t>符吉</t>
  </si>
  <si>
    <t>240979</t>
  </si>
  <si>
    <t>201606260009</t>
  </si>
  <si>
    <t>卜华金</t>
  </si>
  <si>
    <t>022859</t>
  </si>
  <si>
    <t>201606260007</t>
  </si>
  <si>
    <t>46</t>
  </si>
  <si>
    <t>李宗韦</t>
  </si>
  <si>
    <t>160015</t>
  </si>
  <si>
    <t>201606260010</t>
  </si>
  <si>
    <t>陈艳庆</t>
  </si>
  <si>
    <t>016881</t>
  </si>
  <si>
    <t>201606260013</t>
  </si>
  <si>
    <t>67</t>
  </si>
  <si>
    <t>周娇娜</t>
  </si>
  <si>
    <t>170023</t>
  </si>
  <si>
    <t>201606260018</t>
  </si>
  <si>
    <t>58</t>
  </si>
  <si>
    <t>张琳</t>
  </si>
  <si>
    <t>115689</t>
  </si>
  <si>
    <t>201606260016</t>
  </si>
  <si>
    <t>53</t>
  </si>
  <si>
    <t>注：办案辅助人员A类和行政辅助人员笔试成绩=公共基础知识×60%+公文写作×40%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</si>
</sst>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b/>
      <sz val="17"/>
      <name val="宋体"/>
      <family val="0"/>
    </font>
    <font>
      <b/>
      <sz val="10"/>
      <name val="宋体"/>
      <family val="0"/>
    </font>
    <font>
      <b/>
      <sz val="11"/>
      <name val="仿宋_GB2312"/>
      <family val="3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u val="single"/>
      <sz val="11"/>
      <color indexed="12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 Light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" fontId="2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SheetLayoutView="100" workbookViewId="0" topLeftCell="A1">
      <selection activeCell="K3" sqref="K3"/>
    </sheetView>
  </sheetViews>
  <sheetFormatPr defaultColWidth="9.00390625" defaultRowHeight="14.25"/>
  <cols>
    <col min="1" max="1" width="6.00390625" style="1" customWidth="1"/>
    <col min="2" max="2" width="7.50390625" style="0" customWidth="1"/>
    <col min="3" max="3" width="5.625" style="0" customWidth="1"/>
    <col min="4" max="4" width="9.50390625" style="0" customWidth="1"/>
    <col min="5" max="5" width="12.875" style="0" customWidth="1"/>
    <col min="6" max="6" width="12.00390625" style="0" customWidth="1"/>
    <col min="7" max="7" width="9.125" style="0" customWidth="1"/>
    <col min="8" max="8" width="5.25390625" style="0" customWidth="1"/>
    <col min="9" max="9" width="7.625" style="0" customWidth="1"/>
  </cols>
  <sheetData>
    <row r="1" spans="1:3" ht="28.5" customHeight="1">
      <c r="A1" s="2" t="s">
        <v>0</v>
      </c>
      <c r="B1" s="3"/>
      <c r="C1" s="3"/>
    </row>
    <row r="2" spans="1:9" ht="33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34.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 ht="21" customHeight="1">
      <c r="A4" s="7">
        <v>1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16</v>
      </c>
      <c r="H4" s="8"/>
      <c r="I4" s="8" t="str">
        <f aca="true" t="shared" si="0" ref="I4:I18">G4</f>
        <v>65</v>
      </c>
    </row>
    <row r="5" spans="1:9" ht="21" customHeight="1">
      <c r="A5" s="7">
        <v>2</v>
      </c>
      <c r="B5" s="8" t="s">
        <v>17</v>
      </c>
      <c r="C5" s="8" t="s">
        <v>12</v>
      </c>
      <c r="D5" s="8" t="s">
        <v>18</v>
      </c>
      <c r="E5" s="8" t="s">
        <v>14</v>
      </c>
      <c r="F5" s="8" t="s">
        <v>19</v>
      </c>
      <c r="G5" s="8" t="s">
        <v>20</v>
      </c>
      <c r="H5" s="8"/>
      <c r="I5" s="8" t="str">
        <f t="shared" si="0"/>
        <v>64</v>
      </c>
    </row>
    <row r="6" spans="1:9" ht="21" customHeight="1">
      <c r="A6" s="7">
        <v>3</v>
      </c>
      <c r="B6" s="8" t="s">
        <v>21</v>
      </c>
      <c r="C6" s="8" t="s">
        <v>22</v>
      </c>
      <c r="D6" s="8" t="s">
        <v>23</v>
      </c>
      <c r="E6" s="8" t="s">
        <v>14</v>
      </c>
      <c r="F6" s="8" t="s">
        <v>24</v>
      </c>
      <c r="G6" s="8" t="s">
        <v>25</v>
      </c>
      <c r="H6" s="8"/>
      <c r="I6" s="8" t="str">
        <f t="shared" si="0"/>
        <v>63</v>
      </c>
    </row>
    <row r="7" spans="1:9" ht="21" customHeight="1">
      <c r="A7" s="7">
        <v>4</v>
      </c>
      <c r="B7" s="8" t="s">
        <v>26</v>
      </c>
      <c r="C7" s="8" t="s">
        <v>12</v>
      </c>
      <c r="D7" s="8" t="s">
        <v>27</v>
      </c>
      <c r="E7" s="8" t="s">
        <v>14</v>
      </c>
      <c r="F7" s="8" t="s">
        <v>28</v>
      </c>
      <c r="G7" s="8" t="s">
        <v>29</v>
      </c>
      <c r="H7" s="8"/>
      <c r="I7" s="8" t="str">
        <f t="shared" si="0"/>
        <v>62</v>
      </c>
    </row>
    <row r="8" spans="1:9" ht="21" customHeight="1">
      <c r="A8" s="7">
        <v>5</v>
      </c>
      <c r="B8" s="8" t="s">
        <v>30</v>
      </c>
      <c r="C8" s="8" t="s">
        <v>22</v>
      </c>
      <c r="D8" s="8" t="s">
        <v>31</v>
      </c>
      <c r="E8" s="8" t="s">
        <v>14</v>
      </c>
      <c r="F8" s="8" t="s">
        <v>32</v>
      </c>
      <c r="G8" s="8" t="s">
        <v>29</v>
      </c>
      <c r="H8" s="8"/>
      <c r="I8" s="8" t="str">
        <f t="shared" si="0"/>
        <v>62</v>
      </c>
    </row>
    <row r="9" spans="1:9" ht="21" customHeight="1">
      <c r="A9" s="7">
        <v>6</v>
      </c>
      <c r="B9" s="8" t="s">
        <v>33</v>
      </c>
      <c r="C9" s="8" t="s">
        <v>12</v>
      </c>
      <c r="D9" s="8" t="s">
        <v>34</v>
      </c>
      <c r="E9" s="8" t="s">
        <v>14</v>
      </c>
      <c r="F9" s="8" t="s">
        <v>35</v>
      </c>
      <c r="G9" s="8" t="s">
        <v>36</v>
      </c>
      <c r="H9" s="8"/>
      <c r="I9" s="8" t="str">
        <f t="shared" si="0"/>
        <v>61</v>
      </c>
    </row>
    <row r="10" spans="1:9" ht="21" customHeight="1">
      <c r="A10" s="7">
        <v>7</v>
      </c>
      <c r="B10" s="8" t="s">
        <v>37</v>
      </c>
      <c r="C10" s="8" t="s">
        <v>12</v>
      </c>
      <c r="D10" s="8" t="s">
        <v>38</v>
      </c>
      <c r="E10" s="8" t="s">
        <v>14</v>
      </c>
      <c r="F10" s="8" t="s">
        <v>39</v>
      </c>
      <c r="G10" s="8" t="s">
        <v>36</v>
      </c>
      <c r="H10" s="8"/>
      <c r="I10" s="8" t="str">
        <f t="shared" si="0"/>
        <v>61</v>
      </c>
    </row>
    <row r="11" spans="1:9" ht="21" customHeight="1">
      <c r="A11" s="7">
        <v>8</v>
      </c>
      <c r="B11" s="8" t="s">
        <v>40</v>
      </c>
      <c r="C11" s="8" t="s">
        <v>22</v>
      </c>
      <c r="D11" s="8" t="s">
        <v>41</v>
      </c>
      <c r="E11" s="8" t="s">
        <v>14</v>
      </c>
      <c r="F11" s="8" t="s">
        <v>42</v>
      </c>
      <c r="G11" s="8" t="s">
        <v>43</v>
      </c>
      <c r="H11" s="8"/>
      <c r="I11" s="8" t="str">
        <f t="shared" si="0"/>
        <v>60</v>
      </c>
    </row>
    <row r="12" spans="1:9" ht="21" customHeight="1">
      <c r="A12" s="7">
        <v>9</v>
      </c>
      <c r="B12" s="8" t="s">
        <v>44</v>
      </c>
      <c r="C12" s="8" t="s">
        <v>12</v>
      </c>
      <c r="D12" s="8" t="s">
        <v>45</v>
      </c>
      <c r="E12" s="8" t="s">
        <v>14</v>
      </c>
      <c r="F12" s="8" t="s">
        <v>46</v>
      </c>
      <c r="G12" s="8" t="s">
        <v>47</v>
      </c>
      <c r="H12" s="8"/>
      <c r="I12" s="8" t="str">
        <f t="shared" si="0"/>
        <v>59</v>
      </c>
    </row>
    <row r="13" spans="1:9" ht="21" customHeight="1">
      <c r="A13" s="7">
        <v>10</v>
      </c>
      <c r="B13" s="9" t="s">
        <v>48</v>
      </c>
      <c r="C13" s="9" t="s">
        <v>12</v>
      </c>
      <c r="D13" s="9" t="s">
        <v>49</v>
      </c>
      <c r="E13" s="9" t="s">
        <v>14</v>
      </c>
      <c r="F13" s="9" t="s">
        <v>50</v>
      </c>
      <c r="G13" s="9" t="s">
        <v>47</v>
      </c>
      <c r="H13" s="9"/>
      <c r="I13" s="9" t="str">
        <f t="shared" si="0"/>
        <v>59</v>
      </c>
    </row>
    <row r="14" spans="1:9" ht="21" customHeight="1">
      <c r="A14" s="7">
        <v>11</v>
      </c>
      <c r="B14" s="9" t="s">
        <v>51</v>
      </c>
      <c r="C14" s="9" t="s">
        <v>22</v>
      </c>
      <c r="D14" s="9" t="s">
        <v>52</v>
      </c>
      <c r="E14" s="9" t="s">
        <v>14</v>
      </c>
      <c r="F14" s="9" t="s">
        <v>53</v>
      </c>
      <c r="G14" s="9" t="s">
        <v>47</v>
      </c>
      <c r="H14" s="9"/>
      <c r="I14" s="9" t="str">
        <f t="shared" si="0"/>
        <v>59</v>
      </c>
    </row>
    <row r="15" spans="1:9" ht="21" customHeight="1">
      <c r="A15" s="10">
        <v>12</v>
      </c>
      <c r="B15" s="11" t="s">
        <v>54</v>
      </c>
      <c r="C15" s="11" t="s">
        <v>22</v>
      </c>
      <c r="D15" s="11" t="s">
        <v>55</v>
      </c>
      <c r="E15" s="11" t="s">
        <v>14</v>
      </c>
      <c r="F15" s="11" t="s">
        <v>56</v>
      </c>
      <c r="G15" s="11" t="s">
        <v>47</v>
      </c>
      <c r="H15" s="11"/>
      <c r="I15" s="11" t="str">
        <f t="shared" si="0"/>
        <v>59</v>
      </c>
    </row>
    <row r="16" spans="1:9" ht="21" customHeight="1">
      <c r="A16" s="12">
        <v>1</v>
      </c>
      <c r="B16" s="13" t="s">
        <v>57</v>
      </c>
      <c r="C16" s="13" t="s">
        <v>12</v>
      </c>
      <c r="D16" s="13" t="s">
        <v>58</v>
      </c>
      <c r="E16" s="13" t="s">
        <v>59</v>
      </c>
      <c r="F16" s="14" t="s">
        <v>60</v>
      </c>
      <c r="G16" s="14" t="s">
        <v>61</v>
      </c>
      <c r="H16" s="14"/>
      <c r="I16" s="14" t="str">
        <f t="shared" si="0"/>
        <v>73</v>
      </c>
    </row>
    <row r="17" spans="1:9" ht="21" customHeight="1">
      <c r="A17" s="15">
        <v>2</v>
      </c>
      <c r="B17" s="16" t="s">
        <v>62</v>
      </c>
      <c r="C17" s="16" t="s">
        <v>12</v>
      </c>
      <c r="D17" s="16" t="s">
        <v>63</v>
      </c>
      <c r="E17" s="16" t="s">
        <v>59</v>
      </c>
      <c r="F17" s="8" t="s">
        <v>64</v>
      </c>
      <c r="G17" s="8" t="s">
        <v>65</v>
      </c>
      <c r="H17" s="8"/>
      <c r="I17" s="8" t="str">
        <f t="shared" si="0"/>
        <v>66</v>
      </c>
    </row>
    <row r="18" spans="1:9" ht="21" customHeight="1">
      <c r="A18" s="17">
        <v>3</v>
      </c>
      <c r="B18" s="18" t="s">
        <v>66</v>
      </c>
      <c r="C18" s="18" t="s">
        <v>22</v>
      </c>
      <c r="D18" s="18" t="s">
        <v>67</v>
      </c>
      <c r="E18" s="18" t="s">
        <v>59</v>
      </c>
      <c r="F18" s="19" t="s">
        <v>68</v>
      </c>
      <c r="G18" s="19" t="s">
        <v>29</v>
      </c>
      <c r="H18" s="19"/>
      <c r="I18" s="19" t="str">
        <f t="shared" si="0"/>
        <v>62</v>
      </c>
    </row>
    <row r="19" spans="1:9" ht="21" customHeight="1">
      <c r="A19" s="12">
        <v>1</v>
      </c>
      <c r="B19" s="13" t="s">
        <v>69</v>
      </c>
      <c r="C19" s="13" t="s">
        <v>22</v>
      </c>
      <c r="D19" s="13" t="s">
        <v>70</v>
      </c>
      <c r="E19" s="13" t="s">
        <v>71</v>
      </c>
      <c r="F19" s="14" t="s">
        <v>72</v>
      </c>
      <c r="G19" s="14" t="s">
        <v>73</v>
      </c>
      <c r="H19" s="14" t="s">
        <v>74</v>
      </c>
      <c r="I19" s="14">
        <f aca="true" t="shared" si="1" ref="I19:I40">G19*60%+H19*40%</f>
        <v>76.4</v>
      </c>
    </row>
    <row r="20" spans="1:9" ht="21" customHeight="1">
      <c r="A20" s="7">
        <v>2</v>
      </c>
      <c r="B20" s="16" t="s">
        <v>75</v>
      </c>
      <c r="C20" s="16" t="s">
        <v>22</v>
      </c>
      <c r="D20" s="16" t="s">
        <v>76</v>
      </c>
      <c r="E20" s="16" t="s">
        <v>71</v>
      </c>
      <c r="F20" s="26" t="s">
        <v>77</v>
      </c>
      <c r="G20" s="8" t="s">
        <v>36</v>
      </c>
      <c r="H20" s="8" t="s">
        <v>78</v>
      </c>
      <c r="I20" s="8">
        <f t="shared" si="1"/>
        <v>69</v>
      </c>
    </row>
    <row r="21" spans="1:9" ht="21" customHeight="1">
      <c r="A21" s="7">
        <v>3</v>
      </c>
      <c r="B21" s="16" t="s">
        <v>79</v>
      </c>
      <c r="C21" s="16" t="s">
        <v>12</v>
      </c>
      <c r="D21" s="16" t="s">
        <v>80</v>
      </c>
      <c r="E21" s="16" t="s">
        <v>71</v>
      </c>
      <c r="F21" s="8" t="s">
        <v>81</v>
      </c>
      <c r="G21" s="8" t="s">
        <v>82</v>
      </c>
      <c r="H21" s="8" t="s">
        <v>78</v>
      </c>
      <c r="I21" s="8">
        <f t="shared" si="1"/>
        <v>66</v>
      </c>
    </row>
    <row r="22" spans="1:9" ht="21" customHeight="1">
      <c r="A22" s="7">
        <v>4</v>
      </c>
      <c r="B22" s="16" t="s">
        <v>83</v>
      </c>
      <c r="C22" s="16" t="s">
        <v>22</v>
      </c>
      <c r="D22" s="16" t="s">
        <v>84</v>
      </c>
      <c r="E22" s="16" t="s">
        <v>71</v>
      </c>
      <c r="F22" s="8" t="s">
        <v>85</v>
      </c>
      <c r="G22" s="8" t="s">
        <v>25</v>
      </c>
      <c r="H22" s="8" t="s">
        <v>86</v>
      </c>
      <c r="I22" s="8">
        <f t="shared" si="1"/>
        <v>64.6</v>
      </c>
    </row>
    <row r="23" spans="1:9" ht="21" customHeight="1">
      <c r="A23" s="7">
        <v>5</v>
      </c>
      <c r="B23" s="16" t="s">
        <v>87</v>
      </c>
      <c r="C23" s="16" t="s">
        <v>22</v>
      </c>
      <c r="D23" s="16" t="s">
        <v>88</v>
      </c>
      <c r="E23" s="16" t="s">
        <v>71</v>
      </c>
      <c r="F23" s="8" t="s">
        <v>89</v>
      </c>
      <c r="G23" s="8" t="s">
        <v>90</v>
      </c>
      <c r="H23" s="8" t="s">
        <v>91</v>
      </c>
      <c r="I23" s="8">
        <f t="shared" si="1"/>
        <v>62.8</v>
      </c>
    </row>
    <row r="24" spans="1:9" ht="21" customHeight="1">
      <c r="A24" s="7">
        <v>6</v>
      </c>
      <c r="B24" s="16" t="s">
        <v>92</v>
      </c>
      <c r="C24" s="16" t="s">
        <v>22</v>
      </c>
      <c r="D24" s="16" t="s">
        <v>93</v>
      </c>
      <c r="E24" s="16" t="s">
        <v>71</v>
      </c>
      <c r="F24" s="8" t="s">
        <v>94</v>
      </c>
      <c r="G24" s="8" t="s">
        <v>95</v>
      </c>
      <c r="H24" s="8" t="s">
        <v>96</v>
      </c>
      <c r="I24" s="8">
        <f t="shared" si="1"/>
        <v>62</v>
      </c>
    </row>
    <row r="25" spans="1:9" ht="21" customHeight="1">
      <c r="A25" s="7">
        <v>7</v>
      </c>
      <c r="B25" s="16" t="s">
        <v>97</v>
      </c>
      <c r="C25" s="16" t="s">
        <v>22</v>
      </c>
      <c r="D25" s="16" t="s">
        <v>98</v>
      </c>
      <c r="E25" s="16" t="s">
        <v>71</v>
      </c>
      <c r="F25" s="8" t="s">
        <v>99</v>
      </c>
      <c r="G25" s="8" t="s">
        <v>43</v>
      </c>
      <c r="H25" s="8" t="s">
        <v>100</v>
      </c>
      <c r="I25" s="8">
        <f t="shared" si="1"/>
        <v>61.6</v>
      </c>
    </row>
    <row r="26" spans="1:9" ht="21" customHeight="1">
      <c r="A26" s="7">
        <v>8</v>
      </c>
      <c r="B26" s="16" t="s">
        <v>101</v>
      </c>
      <c r="C26" s="16" t="s">
        <v>22</v>
      </c>
      <c r="D26" s="16" t="s">
        <v>102</v>
      </c>
      <c r="E26" s="16" t="s">
        <v>71</v>
      </c>
      <c r="F26" s="8" t="s">
        <v>103</v>
      </c>
      <c r="G26" s="8" t="s">
        <v>104</v>
      </c>
      <c r="H26" s="8" t="s">
        <v>105</v>
      </c>
      <c r="I26" s="8">
        <f t="shared" si="1"/>
        <v>60.2</v>
      </c>
    </row>
    <row r="27" spans="1:9" ht="21" customHeight="1">
      <c r="A27" s="7">
        <v>9</v>
      </c>
      <c r="B27" s="16" t="s">
        <v>106</v>
      </c>
      <c r="C27" s="16" t="s">
        <v>22</v>
      </c>
      <c r="D27" s="16" t="s">
        <v>107</v>
      </c>
      <c r="E27" s="16" t="s">
        <v>71</v>
      </c>
      <c r="F27" s="26" t="s">
        <v>108</v>
      </c>
      <c r="G27" s="8" t="s">
        <v>95</v>
      </c>
      <c r="H27" s="8" t="s">
        <v>109</v>
      </c>
      <c r="I27" s="8">
        <f t="shared" si="1"/>
        <v>60</v>
      </c>
    </row>
    <row r="28" spans="1:9" ht="21" customHeight="1">
      <c r="A28" s="10">
        <v>10</v>
      </c>
      <c r="B28" s="18" t="s">
        <v>110</v>
      </c>
      <c r="C28" s="18" t="s">
        <v>22</v>
      </c>
      <c r="D28" s="18" t="s">
        <v>111</v>
      </c>
      <c r="E28" s="18" t="s">
        <v>71</v>
      </c>
      <c r="F28" s="19" t="s">
        <v>112</v>
      </c>
      <c r="G28" s="19" t="s">
        <v>113</v>
      </c>
      <c r="H28" s="19" t="s">
        <v>114</v>
      </c>
      <c r="I28" s="19">
        <f t="shared" si="1"/>
        <v>52.8</v>
      </c>
    </row>
    <row r="29" spans="1:9" ht="21" customHeight="1">
      <c r="A29" s="12">
        <v>1</v>
      </c>
      <c r="B29" s="13" t="s">
        <v>115</v>
      </c>
      <c r="C29" s="13" t="s">
        <v>22</v>
      </c>
      <c r="D29" s="13" t="s">
        <v>116</v>
      </c>
      <c r="E29" s="13" t="s">
        <v>117</v>
      </c>
      <c r="F29" s="14" t="s">
        <v>118</v>
      </c>
      <c r="G29" s="14" t="s">
        <v>73</v>
      </c>
      <c r="H29" s="14" t="s">
        <v>119</v>
      </c>
      <c r="I29" s="14">
        <f t="shared" si="1"/>
        <v>78.8</v>
      </c>
    </row>
    <row r="30" spans="1:9" ht="21" customHeight="1">
      <c r="A30" s="7">
        <v>2</v>
      </c>
      <c r="B30" s="16" t="s">
        <v>120</v>
      </c>
      <c r="C30" s="16" t="s">
        <v>22</v>
      </c>
      <c r="D30" s="16" t="s">
        <v>121</v>
      </c>
      <c r="E30" s="16" t="s">
        <v>117</v>
      </c>
      <c r="F30" s="8" t="s">
        <v>122</v>
      </c>
      <c r="G30" s="8" t="s">
        <v>123</v>
      </c>
      <c r="H30" s="8" t="s">
        <v>100</v>
      </c>
      <c r="I30" s="8">
        <f t="shared" si="1"/>
        <v>70.6</v>
      </c>
    </row>
    <row r="31" spans="1:9" ht="21" customHeight="1">
      <c r="A31" s="7">
        <v>3</v>
      </c>
      <c r="B31" s="16" t="s">
        <v>124</v>
      </c>
      <c r="C31" s="16" t="s">
        <v>22</v>
      </c>
      <c r="D31" s="16" t="s">
        <v>125</v>
      </c>
      <c r="E31" s="16" t="s">
        <v>117</v>
      </c>
      <c r="F31" s="8" t="s">
        <v>126</v>
      </c>
      <c r="G31" s="8" t="s">
        <v>36</v>
      </c>
      <c r="H31" s="8" t="s">
        <v>127</v>
      </c>
      <c r="I31" s="8">
        <f t="shared" si="1"/>
        <v>69.4</v>
      </c>
    </row>
    <row r="32" spans="1:9" ht="21" customHeight="1">
      <c r="A32" s="7">
        <v>4</v>
      </c>
      <c r="B32" s="16" t="s">
        <v>128</v>
      </c>
      <c r="C32" s="16" t="s">
        <v>22</v>
      </c>
      <c r="D32" s="16" t="s">
        <v>129</v>
      </c>
      <c r="E32" s="16" t="s">
        <v>117</v>
      </c>
      <c r="F32" s="8" t="s">
        <v>130</v>
      </c>
      <c r="G32" s="8" t="s">
        <v>43</v>
      </c>
      <c r="H32" s="8" t="s">
        <v>131</v>
      </c>
      <c r="I32" s="8">
        <f t="shared" si="1"/>
        <v>67.6</v>
      </c>
    </row>
    <row r="33" spans="1:9" ht="21" customHeight="1">
      <c r="A33" s="7">
        <v>5</v>
      </c>
      <c r="B33" s="16" t="s">
        <v>132</v>
      </c>
      <c r="C33" s="16" t="s">
        <v>22</v>
      </c>
      <c r="D33" s="16" t="s">
        <v>133</v>
      </c>
      <c r="E33" s="16" t="s">
        <v>117</v>
      </c>
      <c r="F33" s="8" t="s">
        <v>134</v>
      </c>
      <c r="G33" s="8" t="s">
        <v>135</v>
      </c>
      <c r="H33" s="8" t="s">
        <v>96</v>
      </c>
      <c r="I33" s="8">
        <f t="shared" si="1"/>
        <v>65</v>
      </c>
    </row>
    <row r="34" spans="1:9" ht="21" customHeight="1">
      <c r="A34" s="7">
        <v>6</v>
      </c>
      <c r="B34" s="16" t="s">
        <v>136</v>
      </c>
      <c r="C34" s="16" t="s">
        <v>12</v>
      </c>
      <c r="D34" s="16" t="s">
        <v>137</v>
      </c>
      <c r="E34" s="16" t="s">
        <v>117</v>
      </c>
      <c r="F34" s="8" t="s">
        <v>138</v>
      </c>
      <c r="G34" s="8" t="s">
        <v>135</v>
      </c>
      <c r="H34" s="8" t="s">
        <v>91</v>
      </c>
      <c r="I34" s="8">
        <f t="shared" si="1"/>
        <v>64.6</v>
      </c>
    </row>
    <row r="35" spans="1:9" ht="21" customHeight="1">
      <c r="A35" s="7">
        <v>7</v>
      </c>
      <c r="B35" s="16" t="s">
        <v>139</v>
      </c>
      <c r="C35" s="16" t="s">
        <v>22</v>
      </c>
      <c r="D35" s="16" t="s">
        <v>140</v>
      </c>
      <c r="E35" s="16" t="s">
        <v>117</v>
      </c>
      <c r="F35" s="8" t="s">
        <v>141</v>
      </c>
      <c r="G35" s="8" t="s">
        <v>142</v>
      </c>
      <c r="H35" s="8" t="s">
        <v>143</v>
      </c>
      <c r="I35" s="8">
        <f t="shared" si="1"/>
        <v>61.2</v>
      </c>
    </row>
    <row r="36" spans="1:9" ht="21" customHeight="1">
      <c r="A36" s="7">
        <v>8</v>
      </c>
      <c r="B36" s="16" t="s">
        <v>144</v>
      </c>
      <c r="C36" s="16" t="s">
        <v>22</v>
      </c>
      <c r="D36" s="16" t="s">
        <v>145</v>
      </c>
      <c r="E36" s="16" t="s">
        <v>117</v>
      </c>
      <c r="F36" s="8" t="s">
        <v>146</v>
      </c>
      <c r="G36" s="8" t="s">
        <v>82</v>
      </c>
      <c r="H36" s="8" t="s">
        <v>147</v>
      </c>
      <c r="I36" s="8">
        <f t="shared" si="1"/>
        <v>61.2</v>
      </c>
    </row>
    <row r="37" spans="1:9" ht="21" customHeight="1">
      <c r="A37" s="7">
        <v>9</v>
      </c>
      <c r="B37" s="16" t="s">
        <v>148</v>
      </c>
      <c r="C37" s="16" t="s">
        <v>22</v>
      </c>
      <c r="D37" s="16" t="s">
        <v>149</v>
      </c>
      <c r="E37" s="16" t="s">
        <v>117</v>
      </c>
      <c r="F37" s="8" t="s">
        <v>150</v>
      </c>
      <c r="G37" s="8" t="s">
        <v>151</v>
      </c>
      <c r="H37" s="8" t="s">
        <v>152</v>
      </c>
      <c r="I37" s="8">
        <f t="shared" si="1"/>
        <v>60.2</v>
      </c>
    </row>
    <row r="38" spans="1:9" ht="21" customHeight="1">
      <c r="A38" s="7">
        <v>10</v>
      </c>
      <c r="B38" s="16" t="s">
        <v>153</v>
      </c>
      <c r="C38" s="16" t="s">
        <v>22</v>
      </c>
      <c r="D38" s="16" t="s">
        <v>154</v>
      </c>
      <c r="E38" s="16" t="s">
        <v>117</v>
      </c>
      <c r="F38" s="8" t="s">
        <v>155</v>
      </c>
      <c r="G38" s="8" t="s">
        <v>156</v>
      </c>
      <c r="H38" s="8" t="s">
        <v>143</v>
      </c>
      <c r="I38" s="8">
        <f t="shared" si="1"/>
        <v>59.400000000000006</v>
      </c>
    </row>
    <row r="39" spans="1:9" ht="21" customHeight="1">
      <c r="A39" s="7">
        <v>11</v>
      </c>
      <c r="B39" s="16" t="s">
        <v>157</v>
      </c>
      <c r="C39" s="16" t="s">
        <v>22</v>
      </c>
      <c r="D39" s="16" t="s">
        <v>158</v>
      </c>
      <c r="E39" s="16" t="s">
        <v>117</v>
      </c>
      <c r="F39" s="8" t="s">
        <v>159</v>
      </c>
      <c r="G39" s="8" t="s">
        <v>160</v>
      </c>
      <c r="H39" s="8" t="s">
        <v>143</v>
      </c>
      <c r="I39" s="8">
        <f t="shared" si="1"/>
        <v>58.2</v>
      </c>
    </row>
    <row r="40" spans="1:9" ht="21" customHeight="1">
      <c r="A40" s="10">
        <v>12</v>
      </c>
      <c r="B40" s="18" t="s">
        <v>161</v>
      </c>
      <c r="C40" s="18" t="s">
        <v>22</v>
      </c>
      <c r="D40" s="18" t="s">
        <v>162</v>
      </c>
      <c r="E40" s="18" t="s">
        <v>117</v>
      </c>
      <c r="F40" s="19" t="s">
        <v>163</v>
      </c>
      <c r="G40" s="19" t="s">
        <v>164</v>
      </c>
      <c r="H40" s="19" t="s">
        <v>96</v>
      </c>
      <c r="I40" s="19">
        <f t="shared" si="1"/>
        <v>57.2</v>
      </c>
    </row>
    <row r="41" spans="1:9" ht="21" customHeight="1">
      <c r="A41" s="20">
        <v>1</v>
      </c>
      <c r="B41" s="13" t="s">
        <v>165</v>
      </c>
      <c r="C41" s="13" t="s">
        <v>12</v>
      </c>
      <c r="D41" s="13" t="s">
        <v>166</v>
      </c>
      <c r="E41" s="13" t="s">
        <v>167</v>
      </c>
      <c r="F41" s="14" t="s">
        <v>168</v>
      </c>
      <c r="G41" s="14" t="s">
        <v>135</v>
      </c>
      <c r="H41" s="14"/>
      <c r="I41" s="14" t="str">
        <f aca="true" t="shared" si="2" ref="I41:I49">G41</f>
        <v>57</v>
      </c>
    </row>
    <row r="42" spans="1:9" ht="21" customHeight="1">
      <c r="A42" s="21">
        <v>2</v>
      </c>
      <c r="B42" s="16" t="s">
        <v>169</v>
      </c>
      <c r="C42" s="16" t="s">
        <v>12</v>
      </c>
      <c r="D42" s="16" t="s">
        <v>170</v>
      </c>
      <c r="E42" s="16" t="s">
        <v>167</v>
      </c>
      <c r="F42" s="8" t="s">
        <v>171</v>
      </c>
      <c r="G42" s="8">
        <v>53</v>
      </c>
      <c r="H42" s="8"/>
      <c r="I42" s="8">
        <f t="shared" si="2"/>
        <v>53</v>
      </c>
    </row>
    <row r="43" spans="1:9" ht="21" customHeight="1">
      <c r="A43" s="21">
        <v>3</v>
      </c>
      <c r="B43" s="16" t="s">
        <v>172</v>
      </c>
      <c r="C43" s="16" t="s">
        <v>12</v>
      </c>
      <c r="D43" s="16" t="s">
        <v>173</v>
      </c>
      <c r="E43" s="16" t="s">
        <v>167</v>
      </c>
      <c r="F43" s="8" t="s">
        <v>174</v>
      </c>
      <c r="G43" s="8" t="s">
        <v>175</v>
      </c>
      <c r="H43" s="8"/>
      <c r="I43" s="8" t="str">
        <f t="shared" si="2"/>
        <v>49</v>
      </c>
    </row>
    <row r="44" spans="1:9" ht="21" customHeight="1">
      <c r="A44" s="21">
        <v>4</v>
      </c>
      <c r="B44" s="16" t="s">
        <v>176</v>
      </c>
      <c r="C44" s="16" t="s">
        <v>12</v>
      </c>
      <c r="D44" s="16" t="s">
        <v>177</v>
      </c>
      <c r="E44" s="16" t="s">
        <v>167</v>
      </c>
      <c r="F44" s="8" t="s">
        <v>178</v>
      </c>
      <c r="G44" s="8" t="s">
        <v>113</v>
      </c>
      <c r="H44" s="8"/>
      <c r="I44" s="8" t="str">
        <f t="shared" si="2"/>
        <v>48</v>
      </c>
    </row>
    <row r="45" spans="1:9" ht="21" customHeight="1">
      <c r="A45" s="21">
        <v>5</v>
      </c>
      <c r="B45" s="16" t="s">
        <v>179</v>
      </c>
      <c r="C45" s="16" t="s">
        <v>12</v>
      </c>
      <c r="D45" s="16" t="s">
        <v>180</v>
      </c>
      <c r="E45" s="16" t="s">
        <v>167</v>
      </c>
      <c r="F45" s="8" t="s">
        <v>181</v>
      </c>
      <c r="G45" s="8" t="s">
        <v>182</v>
      </c>
      <c r="H45" s="8"/>
      <c r="I45" s="8" t="str">
        <f t="shared" si="2"/>
        <v>46</v>
      </c>
    </row>
    <row r="46" spans="1:9" ht="21" customHeight="1">
      <c r="A46" s="22">
        <v>6</v>
      </c>
      <c r="B46" s="18" t="s">
        <v>183</v>
      </c>
      <c r="C46" s="18" t="s">
        <v>12</v>
      </c>
      <c r="D46" s="18" t="s">
        <v>184</v>
      </c>
      <c r="E46" s="18" t="s">
        <v>167</v>
      </c>
      <c r="F46" s="23" t="s">
        <v>185</v>
      </c>
      <c r="G46" s="23" t="s">
        <v>164</v>
      </c>
      <c r="H46" s="23"/>
      <c r="I46" s="23" t="str">
        <f t="shared" si="2"/>
        <v>44</v>
      </c>
    </row>
    <row r="47" spans="1:9" ht="21" customHeight="1">
      <c r="A47" s="12">
        <v>1</v>
      </c>
      <c r="B47" s="13" t="s">
        <v>186</v>
      </c>
      <c r="C47" s="13" t="s">
        <v>22</v>
      </c>
      <c r="D47" s="13" t="s">
        <v>187</v>
      </c>
      <c r="E47" s="13" t="s">
        <v>167</v>
      </c>
      <c r="F47" s="14" t="s">
        <v>188</v>
      </c>
      <c r="G47" s="14" t="s">
        <v>189</v>
      </c>
      <c r="H47" s="14"/>
      <c r="I47" s="14" t="str">
        <f t="shared" si="2"/>
        <v>67</v>
      </c>
    </row>
    <row r="48" spans="1:9" ht="21" customHeight="1">
      <c r="A48" s="7">
        <v>2</v>
      </c>
      <c r="B48" s="16" t="s">
        <v>190</v>
      </c>
      <c r="C48" s="16" t="s">
        <v>22</v>
      </c>
      <c r="D48" s="16" t="s">
        <v>191</v>
      </c>
      <c r="E48" s="16" t="s">
        <v>167</v>
      </c>
      <c r="F48" s="8" t="s">
        <v>192</v>
      </c>
      <c r="G48" s="8" t="s">
        <v>193</v>
      </c>
      <c r="H48" s="8"/>
      <c r="I48" s="8" t="str">
        <f t="shared" si="2"/>
        <v>58</v>
      </c>
    </row>
    <row r="49" spans="1:9" ht="21" customHeight="1">
      <c r="A49" s="7">
        <v>3</v>
      </c>
      <c r="B49" s="16" t="s">
        <v>194</v>
      </c>
      <c r="C49" s="16" t="s">
        <v>22</v>
      </c>
      <c r="D49" s="16" t="s">
        <v>195</v>
      </c>
      <c r="E49" s="16" t="s">
        <v>167</v>
      </c>
      <c r="F49" s="8" t="s">
        <v>196</v>
      </c>
      <c r="G49" s="8" t="s">
        <v>197</v>
      </c>
      <c r="H49" s="8"/>
      <c r="I49" s="8" t="str">
        <f t="shared" si="2"/>
        <v>53</v>
      </c>
    </row>
    <row r="50" spans="1:9" ht="28.5" customHeight="1">
      <c r="A50" s="24" t="s">
        <v>198</v>
      </c>
      <c r="B50" s="25"/>
      <c r="C50" s="25"/>
      <c r="D50" s="25"/>
      <c r="E50" s="25"/>
      <c r="F50" s="25"/>
      <c r="G50" s="25"/>
      <c r="H50" s="25"/>
      <c r="I50" s="25"/>
    </row>
  </sheetData>
  <sheetProtection/>
  <mergeCells count="3">
    <mergeCell ref="A1:C1"/>
    <mergeCell ref="A2:I2"/>
    <mergeCell ref="A50:I50"/>
  </mergeCells>
  <dataValidations count="3">
    <dataValidation type="list" allowBlank="1" showInputMessage="1" showErrorMessage="1" sqref="C41 C46 C49 C3:C12 C13:C15 C16:C18 C19:C28 C29:C40 C42:C43 C44:C45 C47:C48">
      <formula1>"男,女"</formula1>
    </dataValidation>
    <dataValidation allowBlank="1" showInputMessage="1" showErrorMessage="1" sqref="D41:E41 D46:E46 D49:E49 D3:D12 D13:D15 D19:D28 D44:E45 D42:E43 D47:E48">
      <formula1>"男_x0000_女"</formula1>
    </dataValidation>
    <dataValidation allowBlank="1" showInputMessage="1" showErrorMessage="1" sqref="E3:E12 E13:E15 E16:E18 E19:E28 E29:E40">
      <formula1>"法警辅助人员_x0000_办案辅助人员A_x0000_办案辅助人员B_x0000_行政辅助人员_x0000_财会辅助人员_x0000_计算机管理员"</formula1>
    </dataValidation>
  </dataValidations>
  <printOptions horizontalCentered="1"/>
  <pageMargins left="0.55" right="0.55" top="0.8" bottom="1" header="0.51" footer="0.51"/>
  <pageSetup horizontalDpi="600" verticalDpi="600" orientation="portrait" paperSize="9" scale="9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2016-04-12T00:57:06Z</cp:lastPrinted>
  <dcterms:created xsi:type="dcterms:W3CDTF">2016-04-09T04:51:03Z</dcterms:created>
  <dcterms:modified xsi:type="dcterms:W3CDTF">2016-06-29T04:44:35Z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