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 tabRatio="925" activeTab="1"/>
  </bookViews>
  <sheets>
    <sheet name="中学" sheetId="1" r:id="rId1"/>
    <sheet name="小学" sheetId="2" r:id="rId2"/>
    <sheet name="幼儿园" sheetId="3" r:id="rId3"/>
  </sheets>
  <definedNames>
    <definedName name="_xlnm.Print_Titles" localSheetId="0">中学!$1:4</definedName>
    <definedName name="_xlnm.Print_Titles" localSheetId="1">小学!$1:4</definedName>
    <definedName name="_xlnm.Print_Titles" localSheetId="2">幼儿园!$1:4</definedName>
    <definedName name="_xlnm._FilterDatabase" localSheetId="1" hidden="1">小学!$A$4:$G$4</definedName>
    <definedName name="_xlnm._FilterDatabase" localSheetId="2" hidden="1">幼儿园!$A$4:$G$4</definedName>
    <definedName name="_xlnm._FilterDatabase" localSheetId="0" hidden="1">中学!$A$4:$G$4</definedName>
  </definedNames>
  <calcPr calcId="144525"/>
  <extLst/>
</workbook>
</file>

<file path=xl/sharedStrings.xml><?xml version="1.0" encoding="utf-8"?>
<sst xmlns="http://schemas.openxmlformats.org/spreadsheetml/2006/main" count="240">
  <si>
    <t>文昌市2016年教师招聘预录对象（中学）</t>
  </si>
  <si>
    <t>（笔试成绩和面试成绩按6：4计入综合成绩）</t>
  </si>
  <si>
    <t>编号</t>
  </si>
  <si>
    <t>姓 名</t>
  </si>
  <si>
    <t>准考证号</t>
  </si>
  <si>
    <t>竞聘岗位及学科</t>
  </si>
  <si>
    <t>笔试成绩</t>
  </si>
  <si>
    <t>面试成绩</t>
  </si>
  <si>
    <t>综合成绩</t>
  </si>
  <si>
    <t>洪红莲</t>
  </si>
  <si>
    <t>中学语文</t>
  </si>
  <si>
    <t>林艳</t>
  </si>
  <si>
    <t>徐阳</t>
  </si>
  <si>
    <t>中学数学</t>
  </si>
  <si>
    <t>李江星</t>
  </si>
  <si>
    <t>李雪平</t>
  </si>
  <si>
    <t>中学英语</t>
  </si>
  <si>
    <t>黄晶</t>
  </si>
  <si>
    <t>符良仙</t>
  </si>
  <si>
    <t>中学政治</t>
  </si>
  <si>
    <t>郭雪</t>
  </si>
  <si>
    <t>王慧敏</t>
  </si>
  <si>
    <t>中学音乐</t>
  </si>
  <si>
    <t>符传翼</t>
  </si>
  <si>
    <t>中学化学</t>
  </si>
  <si>
    <t>许瑕瑕</t>
  </si>
  <si>
    <t>陈诣婧</t>
  </si>
  <si>
    <t>中学历史</t>
  </si>
  <si>
    <t>连蕾</t>
  </si>
  <si>
    <t>冯天伦</t>
  </si>
  <si>
    <t>中学美术</t>
  </si>
  <si>
    <t>洪方丽</t>
  </si>
  <si>
    <t>中学生物</t>
  </si>
  <si>
    <t>冼飞燕</t>
  </si>
  <si>
    <t>中学地理</t>
  </si>
  <si>
    <t>詹丽莉</t>
  </si>
  <si>
    <t>户松辉</t>
  </si>
  <si>
    <t>中学物理</t>
  </si>
  <si>
    <t>冯诗依</t>
  </si>
  <si>
    <t>沈明归</t>
  </si>
  <si>
    <t>中学体育</t>
  </si>
  <si>
    <t xml:space="preserve">   </t>
  </si>
  <si>
    <t>文昌市2016年教师招聘预录对象（小学）</t>
  </si>
  <si>
    <r>
      <rPr>
        <sz val="12"/>
        <rFont val="宋体"/>
        <charset val="134"/>
      </rPr>
      <t>（笔试成绩和面试成绩按6：</t>
    </r>
    <r>
      <rPr>
        <sz val="12"/>
        <rFont val="宋体"/>
        <charset val="134"/>
      </rPr>
      <t>4计入综合成绩）</t>
    </r>
  </si>
  <si>
    <t>高莹莹</t>
  </si>
  <si>
    <t>162515</t>
  </si>
  <si>
    <t>小学语文</t>
  </si>
  <si>
    <t>孙莎莎</t>
  </si>
  <si>
    <t>162927</t>
  </si>
  <si>
    <t>符春微</t>
  </si>
  <si>
    <t>161909</t>
  </si>
  <si>
    <t>吕易芳</t>
  </si>
  <si>
    <t>163112</t>
  </si>
  <si>
    <t>谢敏</t>
  </si>
  <si>
    <t>162529</t>
  </si>
  <si>
    <t>符丽虹</t>
  </si>
  <si>
    <t>162001</t>
  </si>
  <si>
    <t>陈秋月</t>
  </si>
  <si>
    <t>162209</t>
  </si>
  <si>
    <t>刘相云</t>
  </si>
  <si>
    <t>162108</t>
  </si>
  <si>
    <t>许彩虹</t>
  </si>
  <si>
    <t>161902</t>
  </si>
  <si>
    <t>范珍</t>
  </si>
  <si>
    <t>162308</t>
  </si>
  <si>
    <t>符耀文</t>
  </si>
  <si>
    <t>162408</t>
  </si>
  <si>
    <t>黄淑婵</t>
  </si>
  <si>
    <t>161903</t>
  </si>
  <si>
    <t>云南楠</t>
  </si>
  <si>
    <t>163401</t>
  </si>
  <si>
    <t>王一帆</t>
  </si>
  <si>
    <t>162024</t>
  </si>
  <si>
    <t>欧芳</t>
  </si>
  <si>
    <t>163208</t>
  </si>
  <si>
    <t>王胜</t>
  </si>
  <si>
    <t>163203</t>
  </si>
  <si>
    <t>龙媛乔</t>
  </si>
  <si>
    <t>164529</t>
  </si>
  <si>
    <t>小学数学</t>
  </si>
  <si>
    <t>陈雪凤</t>
  </si>
  <si>
    <t>163703</t>
  </si>
  <si>
    <t>林芸</t>
  </si>
  <si>
    <t>164130</t>
  </si>
  <si>
    <t>李尤鹏</t>
  </si>
  <si>
    <t>164314</t>
  </si>
  <si>
    <t>张道轲</t>
  </si>
  <si>
    <t>164101</t>
  </si>
  <si>
    <t>王儒玲</t>
  </si>
  <si>
    <t>163706</t>
  </si>
  <si>
    <t>朱振瑞</t>
  </si>
  <si>
    <t>163908</t>
  </si>
  <si>
    <t>李汝完</t>
  </si>
  <si>
    <t>164406</t>
  </si>
  <si>
    <t>林喻</t>
  </si>
  <si>
    <t>164217</t>
  </si>
  <si>
    <t>詹淑清</t>
  </si>
  <si>
    <t>164414</t>
  </si>
  <si>
    <t>黄玲敏</t>
  </si>
  <si>
    <t>163505</t>
  </si>
  <si>
    <t>王冬艳</t>
  </si>
  <si>
    <t>163502</t>
  </si>
  <si>
    <t>吴春钰</t>
  </si>
  <si>
    <t>163804</t>
  </si>
  <si>
    <t>陈艳</t>
  </si>
  <si>
    <t>164121</t>
  </si>
  <si>
    <t>唐文江</t>
  </si>
  <si>
    <t>163619</t>
  </si>
  <si>
    <t>谢菊蓉</t>
  </si>
  <si>
    <t>163808</t>
  </si>
  <si>
    <t>梁晓妙</t>
  </si>
  <si>
    <t>小学英语</t>
  </si>
  <si>
    <t>余妙</t>
  </si>
  <si>
    <t>165912</t>
  </si>
  <si>
    <t>蒙茜</t>
  </si>
  <si>
    <t>165528</t>
  </si>
  <si>
    <t>张凤弟</t>
  </si>
  <si>
    <t>166112</t>
  </si>
  <si>
    <t>梁其超</t>
  </si>
  <si>
    <t>165429</t>
  </si>
  <si>
    <t>陈媛媛</t>
  </si>
  <si>
    <t>165325</t>
  </si>
  <si>
    <t>潘桦娇</t>
  </si>
  <si>
    <t>166204</t>
  </si>
  <si>
    <t>吴婧璠</t>
  </si>
  <si>
    <t>165127</t>
  </si>
  <si>
    <t>胡书玲</t>
  </si>
  <si>
    <t>165910</t>
  </si>
  <si>
    <t>张小芬</t>
  </si>
  <si>
    <t>165107</t>
  </si>
  <si>
    <t>吴多玉</t>
  </si>
  <si>
    <t>166008</t>
  </si>
  <si>
    <t>云坛</t>
  </si>
  <si>
    <t>165026</t>
  </si>
  <si>
    <t>王文敏</t>
  </si>
  <si>
    <t>165029</t>
  </si>
  <si>
    <t>苏小倩</t>
  </si>
  <si>
    <t>165208</t>
  </si>
  <si>
    <t>李秀女</t>
  </si>
  <si>
    <t>165329</t>
  </si>
  <si>
    <t>符策富</t>
  </si>
  <si>
    <t>165111</t>
  </si>
  <si>
    <t>潘君茹</t>
  </si>
  <si>
    <t>小学音乐</t>
  </si>
  <si>
    <t>周恒帆</t>
  </si>
  <si>
    <t>周小花</t>
  </si>
  <si>
    <t>陈晓颖</t>
  </si>
  <si>
    <t>小学美术</t>
  </si>
  <si>
    <t>蒋翠婷</t>
  </si>
  <si>
    <t>范艳巧</t>
  </si>
  <si>
    <t>余俊</t>
  </si>
  <si>
    <t>小学体育</t>
  </si>
  <si>
    <t>李忱洋</t>
  </si>
  <si>
    <t>符式锋</t>
  </si>
  <si>
    <t>辜晓虹</t>
  </si>
  <si>
    <t>小学计算机</t>
  </si>
  <si>
    <t>马作鹏</t>
  </si>
  <si>
    <t>林桑</t>
  </si>
  <si>
    <t>文昌市2016年教师招聘预录对象（幼儿园）</t>
  </si>
  <si>
    <t>龙英瑛</t>
  </si>
  <si>
    <t>167901</t>
  </si>
  <si>
    <t>幼儿园</t>
  </si>
  <si>
    <t>符彩丝</t>
  </si>
  <si>
    <t>167324</t>
  </si>
  <si>
    <t>陈妍妍</t>
  </si>
  <si>
    <t>167608</t>
  </si>
  <si>
    <t>王春秋</t>
  </si>
  <si>
    <t>167418</t>
  </si>
  <si>
    <t>刘晓茹</t>
  </si>
  <si>
    <t>167927</t>
  </si>
  <si>
    <t>苏华</t>
  </si>
  <si>
    <t>167507</t>
  </si>
  <si>
    <t>吴燕雯</t>
  </si>
  <si>
    <t>167729</t>
  </si>
  <si>
    <t>吴颖雅</t>
  </si>
  <si>
    <t>168004</t>
  </si>
  <si>
    <t>吴梨花</t>
  </si>
  <si>
    <t>167416</t>
  </si>
  <si>
    <t>丁妙茜</t>
  </si>
  <si>
    <t>167323</t>
  </si>
  <si>
    <t>史静</t>
  </si>
  <si>
    <t>167424</t>
  </si>
  <si>
    <t>吴艳</t>
  </si>
  <si>
    <t>167419</t>
  </si>
  <si>
    <t>许宇敏</t>
  </si>
  <si>
    <t>167516</t>
  </si>
  <si>
    <t>欧能瑜</t>
  </si>
  <si>
    <t>168007</t>
  </si>
  <si>
    <t>冯尔兰</t>
  </si>
  <si>
    <t>167812</t>
  </si>
  <si>
    <t>王海玲</t>
  </si>
  <si>
    <t>168318</t>
  </si>
  <si>
    <t>林丹</t>
  </si>
  <si>
    <t>167126</t>
  </si>
  <si>
    <t>云华兰</t>
  </si>
  <si>
    <t>167506</t>
  </si>
  <si>
    <t>罗晓君</t>
  </si>
  <si>
    <t>167914</t>
  </si>
  <si>
    <t>云榆</t>
  </si>
  <si>
    <t>168010</t>
  </si>
  <si>
    <t>陈小曼</t>
  </si>
  <si>
    <t>168018</t>
  </si>
  <si>
    <t>吴毅</t>
  </si>
  <si>
    <t>167817</t>
  </si>
  <si>
    <t>曾娟</t>
  </si>
  <si>
    <t>167714</t>
  </si>
  <si>
    <t>吴亚林</t>
  </si>
  <si>
    <t>167607</t>
  </si>
  <si>
    <t>陈琳</t>
  </si>
  <si>
    <t>168108</t>
  </si>
  <si>
    <t>冯琼</t>
  </si>
  <si>
    <t>167605</t>
  </si>
  <si>
    <t>韩柳青</t>
  </si>
  <si>
    <t>168022</t>
  </si>
  <si>
    <t>刘源</t>
  </si>
  <si>
    <t>167117</t>
  </si>
  <si>
    <t>陈惠</t>
  </si>
  <si>
    <t>167527</t>
  </si>
  <si>
    <t>柯盈盈</t>
  </si>
  <si>
    <t>168321</t>
  </si>
  <si>
    <t>吉海燕</t>
  </si>
  <si>
    <t>167212</t>
  </si>
  <si>
    <t>祝春叶</t>
  </si>
  <si>
    <t>168114</t>
  </si>
  <si>
    <t>黄妹</t>
  </si>
  <si>
    <t>167304</t>
  </si>
  <si>
    <t>符小佩</t>
  </si>
  <si>
    <t>168230</t>
  </si>
  <si>
    <t>朱红丹</t>
  </si>
  <si>
    <t>167603</t>
  </si>
  <si>
    <t>陈健海</t>
  </si>
  <si>
    <t>168222</t>
  </si>
  <si>
    <t>孙娇</t>
  </si>
  <si>
    <t>167818</t>
  </si>
  <si>
    <t>符海香</t>
  </si>
  <si>
    <t>167421</t>
  </si>
  <si>
    <t>李贤惠</t>
  </si>
  <si>
    <t>167717</t>
  </si>
  <si>
    <t>张宝月</t>
  </si>
  <si>
    <t>167401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</si>
</sst>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46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8"/>
      <name val="黑体"/>
      <family val="3"/>
      <charset val="134"/>
    </font>
    <font>
      <sz val="11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63"/>
      <name val="Tahoma"/>
      <family val="2"/>
      <charset val="134"/>
    </font>
    <font>
      <sz val="11"/>
      <color indexed="9"/>
      <name val="宋体"/>
      <charset val="134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b/>
      <sz val="11"/>
      <color indexed="62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Tahoma"/>
      <family val="2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Tahoma"/>
      <family val="2"/>
      <charset val="134"/>
    </font>
    <font>
      <b/>
      <sz val="11"/>
      <color indexed="9"/>
      <name val="宋体"/>
      <charset val="134"/>
    </font>
    <font>
      <b/>
      <sz val="15"/>
      <color indexed="62"/>
      <name val="Tahoma"/>
      <family val="2"/>
      <charset val="134"/>
    </font>
    <font>
      <b/>
      <sz val="11"/>
      <color indexed="52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0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Tahoma"/>
      <family val="2"/>
      <charset val="134"/>
    </font>
    <font>
      <sz val="10"/>
      <name val="Arial"/>
      <family val="2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b/>
      <sz val="13"/>
      <color indexed="62"/>
      <name val="Tahoma"/>
      <family val="2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10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62"/>
      <name val="宋体"/>
      <charset val="134"/>
    </font>
    <font>
      <b/>
      <sz val="11"/>
      <color indexed="8"/>
      <name val="Tahoma"/>
      <family val="2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2"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" borderId="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3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3" fillId="2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10" borderId="10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15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15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15" borderId="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4" fillId="7" borderId="10" applyNumberFormat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3" fillId="10" borderId="10" applyNumberFormat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15" borderId="8" applyNumberFormat="0" applyAlignment="0" applyProtection="0">
      <alignment vertical="center"/>
    </xf>
    <xf numFmtId="0" fontId="34" fillId="15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7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4" fillId="7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7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3" fillId="7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43" fillId="7" borderId="10" applyNumberFormat="0" applyAlignment="0" applyProtection="0">
      <alignment vertical="center"/>
    </xf>
    <xf numFmtId="0" fontId="43" fillId="7" borderId="10" applyNumberFormat="0" applyAlignment="0" applyProtection="0">
      <alignment vertical="center"/>
    </xf>
    <xf numFmtId="0" fontId="43" fillId="7" borderId="10" applyNumberFormat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0" fillId="13" borderId="7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1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4" fillId="0" borderId="0" xfId="19" applyNumberFormat="1" applyFont="1" applyFill="1" applyBorder="1" applyAlignment="1">
      <alignment horizontal="center" vertical="center" wrapText="1"/>
    </xf>
    <xf numFmtId="0" fontId="4" fillId="0" borderId="0" xfId="19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176" fontId="4" fillId="0" borderId="1" xfId="19" applyNumberFormat="1" applyFont="1" applyFill="1" applyBorder="1" applyAlignment="1">
      <alignment horizontal="center" vertical="center" wrapText="1"/>
    </xf>
    <xf numFmtId="0" fontId="4" fillId="0" borderId="1" xfId="19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1" xfId="98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85" applyFont="1" applyBorder="1" applyAlignment="1">
      <alignment horizontal="center" vertical="center"/>
    </xf>
    <xf numFmtId="0" fontId="4" fillId="0" borderId="0" xfId="19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82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9" applyFont="1" applyBorder="1" applyAlignment="1">
      <alignment horizontal="center" vertical="center"/>
    </xf>
    <xf numFmtId="0" fontId="4" fillId="0" borderId="1" xfId="85" applyNumberFormat="1" applyFont="1" applyBorder="1" applyAlignment="1">
      <alignment horizontal="center" vertical="center"/>
    </xf>
    <xf numFmtId="0" fontId="4" fillId="0" borderId="1" xfId="85" applyFont="1" applyBorder="1" applyAlignment="1">
      <alignment horizontal="center" vertical="center"/>
    </xf>
    <xf numFmtId="0" fontId="4" fillId="0" borderId="1" xfId="85" applyFont="1" applyBorder="1" applyAlignment="1">
      <alignment horizontal="center" vertical="center"/>
    </xf>
    <xf numFmtId="0" fontId="4" fillId="0" borderId="1" xfId="85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19" applyNumberFormat="1" applyFont="1" applyBorder="1" applyAlignment="1">
      <alignment horizontal="center" vertical="center" wrapText="1"/>
    </xf>
    <xf numFmtId="176" fontId="6" fillId="0" borderId="1" xfId="19" applyNumberFormat="1" applyFont="1" applyBorder="1" applyAlignment="1">
      <alignment horizontal="center" vertical="center" wrapText="1"/>
    </xf>
    <xf numFmtId="176" fontId="6" fillId="0" borderId="0" xfId="19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85" applyFont="1" applyBorder="1" applyAlignment="1" quotePrefix="1">
      <alignment horizontal="center" vertical="center"/>
    </xf>
    <xf numFmtId="0" fontId="4" fillId="0" borderId="1" xfId="85" applyFont="1" applyFill="1" applyBorder="1" applyAlignment="1" quotePrefix="1">
      <alignment horizontal="center" vertical="center"/>
    </xf>
  </cellXfs>
  <cellStyles count="352">
    <cellStyle name="常规" xfId="0" builtinId="0"/>
    <cellStyle name="20% - 强调文字颜色 1 3" xfId="1"/>
    <cellStyle name="输出 4" xfId="2"/>
    <cellStyle name="链接单元格 6" xfId="3"/>
    <cellStyle name="20% - 强调文字颜色 4" xfId="4"/>
    <cellStyle name="20% - 强调文字颜色 6 6" xfId="5"/>
    <cellStyle name="60% - 强调文字颜色 4 4" xfId="6"/>
    <cellStyle name="千位分隔" xfId="7" builtinId="3"/>
    <cellStyle name="解释性文本 2" xfId="8"/>
    <cellStyle name="货币" xfId="9" builtinId="4"/>
    <cellStyle name="好 4" xfId="10"/>
    <cellStyle name="20% - 强调文字颜色 1 7" xfId="11"/>
    <cellStyle name="千位分隔[0]" xfId="12" builtinId="6"/>
    <cellStyle name="百分比" xfId="13" builtinId="5"/>
    <cellStyle name="标题 3 3" xfId="14"/>
    <cellStyle name="60% - 强调文字颜色 1 3" xfId="15"/>
    <cellStyle name="20% - 强调文字颜色 3 5" xfId="16"/>
    <cellStyle name="货币[0]" xfId="17" builtinId="7"/>
    <cellStyle name="标题 3 5" xfId="18"/>
    <cellStyle name="常规_2010招聘花名册" xfId="19"/>
    <cellStyle name="60% - 强调文字颜色 1 5" xfId="20"/>
    <cellStyle name="20% - 强调文字颜色 3 7" xfId="21"/>
    <cellStyle name="链接单元格 3" xfId="22"/>
    <cellStyle name="20% - 强调文字颜色 1" xfId="23"/>
    <cellStyle name="20% - 强调文字颜色 6 3" xfId="24"/>
    <cellStyle name="20% - 强调文字颜色 1 2" xfId="25"/>
    <cellStyle name="输出 3" xfId="26"/>
    <cellStyle name="链接单元格 5" xfId="27"/>
    <cellStyle name="20% - 强调文字颜色 3" xfId="28"/>
    <cellStyle name="60% - 强调文字颜色 4 3" xfId="29"/>
    <cellStyle name="20% - 强调文字颜色 6 5" xfId="30"/>
    <cellStyle name="20% - 强调文字颜色 1 4" xfId="31"/>
    <cellStyle name="输出 5" xfId="32"/>
    <cellStyle name="链接单元格 7" xfId="33"/>
    <cellStyle name="20% - 强调文字颜色 5" xfId="34"/>
    <cellStyle name="60% - 强调文字颜色 4 5" xfId="35"/>
    <cellStyle name="20% - 强调文字颜色 6 7" xfId="36"/>
    <cellStyle name="好 2" xfId="37"/>
    <cellStyle name="20% - 强调文字颜色 1 5" xfId="38"/>
    <cellStyle name="输出 6" xfId="39"/>
    <cellStyle name="链接单元格 8" xfId="40"/>
    <cellStyle name="20% - 强调文字颜色 6" xfId="41"/>
    <cellStyle name="60% - 强调文字颜色 4 6" xfId="42"/>
    <cellStyle name="20% - 强调文字颜色 6 8" xfId="43"/>
    <cellStyle name="好 3" xfId="44"/>
    <cellStyle name="20% - 强调文字颜色 1 6" xfId="45"/>
    <cellStyle name="好 5" xfId="46"/>
    <cellStyle name="20% - 强调文字颜色 1 8" xfId="47"/>
    <cellStyle name="输出 2" xfId="48"/>
    <cellStyle name="链接单元格 4" xfId="49"/>
    <cellStyle name="20% - 强调文字颜色 2" xfId="50"/>
    <cellStyle name="60% - 强调文字颜色 4 2" xfId="51"/>
    <cellStyle name="20% - 强调文字颜色 6 4" xfId="52"/>
    <cellStyle name="20% - 强调文字颜色 2 2" xfId="53"/>
    <cellStyle name="20% - 强调文字颜色 2 3" xfId="54"/>
    <cellStyle name="40% - 强调文字颜色 1 2" xfId="55"/>
    <cellStyle name="20% - 强调文字颜色 2 4" xfId="56"/>
    <cellStyle name="40% - 强调文字颜色 1 3" xfId="57"/>
    <cellStyle name="20% - 强调文字颜色 2 5" xfId="58"/>
    <cellStyle name="40% - 强调文字颜色 1 4" xfId="59"/>
    <cellStyle name="20% - 强调文字颜色 2 6" xfId="60"/>
    <cellStyle name="40% - 强调文字颜色 1 5" xfId="61"/>
    <cellStyle name="20% - 强调文字颜色 2 7" xfId="62"/>
    <cellStyle name="40% - 强调文字颜色 1 6" xfId="63"/>
    <cellStyle name="40% - 强调文字颜色 1 7" xfId="64"/>
    <cellStyle name="20% - 强调文字颜色 2 8" xfId="65"/>
    <cellStyle name="20% - 强调文字颜色 3 2" xfId="66"/>
    <cellStyle name="适中 7" xfId="67"/>
    <cellStyle name="40% - 强调文字颜色 2 2" xfId="68"/>
    <cellStyle name="20% - 强调文字颜色 3 3" xfId="69"/>
    <cellStyle name="适中" xfId="70"/>
    <cellStyle name="适中 8" xfId="71"/>
    <cellStyle name="40% - 强调文字颜色 2 3" xfId="72"/>
    <cellStyle name="20% - 强调文字颜色 3 4" xfId="73"/>
    <cellStyle name="60% - 强调文字颜色 1 2" xfId="74"/>
    <cellStyle name="20% - 强调文字颜色 3 6" xfId="75"/>
    <cellStyle name="60% - 强调文字颜色 1 4" xfId="76"/>
    <cellStyle name="20% - 强调文字颜色 3 8" xfId="77"/>
    <cellStyle name="60% - 强调文字颜色 1 6" xfId="78"/>
    <cellStyle name="20% - 强调文字颜色 4 2" xfId="79"/>
    <cellStyle name="常规 3" xfId="80"/>
    <cellStyle name="20% - 强调文字颜色 4 3" xfId="81"/>
    <cellStyle name="常规 4" xfId="82"/>
    <cellStyle name="20% - 强调文字颜色 4 4" xfId="83"/>
    <cellStyle name="60% - 强调文字颜色 2 2" xfId="84"/>
    <cellStyle name="常规 5" xfId="85"/>
    <cellStyle name="20% - 强调文字颜色 4 5" xfId="86"/>
    <cellStyle name="60% - 强调文字颜色 2 3" xfId="87"/>
    <cellStyle name="常规 6" xfId="88"/>
    <cellStyle name="注释" xfId="89"/>
    <cellStyle name="20% - 强调文字颜色 4 6" xfId="90"/>
    <cellStyle name="60% - 强调文字颜色 2 4" xfId="91"/>
    <cellStyle name="常规 7" xfId="92"/>
    <cellStyle name="20% - 强调文字颜色 4 7" xfId="93"/>
    <cellStyle name="60% - 强调文字颜色 2 5" xfId="94"/>
    <cellStyle name="常规 8" xfId="95"/>
    <cellStyle name="20% - 强调文字颜色 4 8" xfId="96"/>
    <cellStyle name="60% - 强调文字颜色 2 6" xfId="97"/>
    <cellStyle name="常规 9" xfId="98"/>
    <cellStyle name="20% - 强调文字颜色 5 2" xfId="99"/>
    <cellStyle name="20% - 强调文字颜色 5 3" xfId="100"/>
    <cellStyle name="20% - 强调文字颜色 5 4" xfId="101"/>
    <cellStyle name="60% - 强调文字颜色 3 2" xfId="102"/>
    <cellStyle name="20% - 强调文字颜色 5 5" xfId="103"/>
    <cellStyle name="60% - 强调文字颜色 3 3" xfId="104"/>
    <cellStyle name="40% - 强调文字颜色 1" xfId="105"/>
    <cellStyle name="强调文字颜色 1 6" xfId="106"/>
    <cellStyle name="20% - 强调文字颜色 5 6" xfId="107"/>
    <cellStyle name="60% - 强调文字颜色 3 4" xfId="108"/>
    <cellStyle name="40% - 强调文字颜色 2" xfId="109"/>
    <cellStyle name="强调文字颜色 1 7" xfId="110"/>
    <cellStyle name="20% - 强调文字颜色 5 7" xfId="111"/>
    <cellStyle name="60% - 强调文字颜色 3 5" xfId="112"/>
    <cellStyle name="20% - 强调文字颜色 5 8" xfId="113"/>
    <cellStyle name="60% - 强调文字颜色 3 6" xfId="114"/>
    <cellStyle name="20% - 强调文字颜色 6 2" xfId="115"/>
    <cellStyle name="40% - 强调文字颜色 1 8" xfId="116"/>
    <cellStyle name="40% - 强调文字颜色 2 4" xfId="117"/>
    <cellStyle name="40% - 强调文字颜色 2 5" xfId="118"/>
    <cellStyle name="40% - 强调文字颜色 2 6" xfId="119"/>
    <cellStyle name="40% - 强调文字颜色 2 7" xfId="120"/>
    <cellStyle name="40% - 强调文字颜色 2 8" xfId="121"/>
    <cellStyle name="40% - 强调文字颜色 3" xfId="122"/>
    <cellStyle name="计算 2" xfId="123"/>
    <cellStyle name="强调文字颜色 1 8" xfId="124"/>
    <cellStyle name="40% - 强调文字颜色 3 2" xfId="125"/>
    <cellStyle name="40% - 强调文字颜色 3 3" xfId="126"/>
    <cellStyle name="40% - 强调文字颜色 3 4" xfId="127"/>
    <cellStyle name="40% - 强调文字颜色 3 5" xfId="128"/>
    <cellStyle name="40% - 强调文字颜色 3 6" xfId="129"/>
    <cellStyle name="40% - 强调文字颜色 3 7" xfId="130"/>
    <cellStyle name="40% - 强调文字颜色 3 8" xfId="131"/>
    <cellStyle name="60% - 强调文字颜色 1" xfId="132"/>
    <cellStyle name="40% - 强调文字颜色 4" xfId="133"/>
    <cellStyle name="计算 3" xfId="134"/>
    <cellStyle name="40% - 强调文字颜色 4 2" xfId="135"/>
    <cellStyle name="检查单元格" xfId="136"/>
    <cellStyle name="40% - 强调文字颜色 4 3" xfId="137"/>
    <cellStyle name="40% - 强调文字颜色 4 4" xfId="138"/>
    <cellStyle name="40% - 强调文字颜色 4 5" xfId="139"/>
    <cellStyle name="40% - 强调文字颜色 4 6" xfId="140"/>
    <cellStyle name="40% - 强调文字颜色 4 7" xfId="141"/>
    <cellStyle name="40% - 强调文字颜色 4 8" xfId="142"/>
    <cellStyle name="40% - 强调文字颜色 5" xfId="143"/>
    <cellStyle name="计算 4" xfId="144"/>
    <cellStyle name="40% - 强调文字颜色 5 2" xfId="145"/>
    <cellStyle name="40% - 强调文字颜色 5 3" xfId="146"/>
    <cellStyle name="40% - 强调文字颜色 5 4" xfId="147"/>
    <cellStyle name="40% - 强调文字颜色 5 5" xfId="148"/>
    <cellStyle name="40% - 强调文字颜色 5 6" xfId="149"/>
    <cellStyle name="40% - 强调文字颜色 5 7" xfId="150"/>
    <cellStyle name="链接单元格" xfId="151"/>
    <cellStyle name="40% - 强调文字颜色 5 8" xfId="152"/>
    <cellStyle name="40% - 强调文字颜色 6" xfId="153"/>
    <cellStyle name="计算 5" xfId="154"/>
    <cellStyle name="适中 2" xfId="155"/>
    <cellStyle name="40% - 强调文字颜色 6 2" xfId="156"/>
    <cellStyle name="40% - 强调文字颜色 6 3" xfId="157"/>
    <cellStyle name="40% - 强调文字颜色 6 4" xfId="158"/>
    <cellStyle name="常规 2_教师招聘笔试成绩电话、排名、档案号码" xfId="159"/>
    <cellStyle name="40% - 强调文字颜色 6 5" xfId="160"/>
    <cellStyle name="汇总" xfId="161"/>
    <cellStyle name="40% - 强调文字颜色 6 6" xfId="162"/>
    <cellStyle name="40% - 强调文字颜色 6 7" xfId="163"/>
    <cellStyle name="40% - 强调文字颜色 6 8" xfId="164"/>
    <cellStyle name="60% - 强调文字颜色 1 7" xfId="165"/>
    <cellStyle name="60% - 强调文字颜色 1 8" xfId="166"/>
    <cellStyle name="60% - 强调文字颜色 2" xfId="167"/>
    <cellStyle name="60% - 强调文字颜色 2 7" xfId="168"/>
    <cellStyle name="60% - 强调文字颜色 2 8" xfId="169"/>
    <cellStyle name="60% - 强调文字颜色 3" xfId="170"/>
    <cellStyle name="60% - 强调文字颜色 3 7" xfId="171"/>
    <cellStyle name="60% - 强调文字颜色 3 8" xfId="172"/>
    <cellStyle name="常规 2 2" xfId="173"/>
    <cellStyle name="60% - 强调文字颜色 4" xfId="174"/>
    <cellStyle name="60% - 强调文字颜色 4 7" xfId="175"/>
    <cellStyle name="60% - 强调文字颜色 4 8" xfId="176"/>
    <cellStyle name="60% - 强调文字颜色 5" xfId="177"/>
    <cellStyle name="60% - 强调文字颜色 5 2" xfId="178"/>
    <cellStyle name="60% - 强调文字颜色 5 3" xfId="179"/>
    <cellStyle name="60% - 强调文字颜色 5 4" xfId="180"/>
    <cellStyle name="60% - 强调文字颜色 5 5" xfId="181"/>
    <cellStyle name="60% - 强调文字颜色 5 6" xfId="182"/>
    <cellStyle name="60% - 强调文字颜色 5 7" xfId="183"/>
    <cellStyle name="60% - 强调文字颜色 5 8" xfId="184"/>
    <cellStyle name="60% - 强调文字颜色 6" xfId="185"/>
    <cellStyle name="60% - 强调文字颜色 6 2" xfId="186"/>
    <cellStyle name="60% - 强调文字颜色 6 3" xfId="187"/>
    <cellStyle name="60% - 强调文字颜色 6 4" xfId="188"/>
    <cellStyle name="60% - 强调文字颜色 6 5" xfId="189"/>
    <cellStyle name="60% - 强调文字颜色 6 6" xfId="190"/>
    <cellStyle name="60% - 强调文字颜色 6 7" xfId="191"/>
    <cellStyle name="60% - 强调文字颜色 6 8" xfId="192"/>
    <cellStyle name="标题" xfId="193"/>
    <cellStyle name="常规 5 2" xfId="194"/>
    <cellStyle name="标题 1" xfId="195"/>
    <cellStyle name="差 6" xfId="196"/>
    <cellStyle name="标题 1 2" xfId="197"/>
    <cellStyle name="标题 1 3" xfId="198"/>
    <cellStyle name="标题 1 4" xfId="199"/>
    <cellStyle name="标题 1 5" xfId="200"/>
    <cellStyle name="标题 1 6" xfId="201"/>
    <cellStyle name="标题 1 7" xfId="202"/>
    <cellStyle name="标题 1 8" xfId="203"/>
    <cellStyle name="标题 10" xfId="204"/>
    <cellStyle name="标题 11" xfId="205"/>
    <cellStyle name="标题 2" xfId="206"/>
    <cellStyle name="差 7" xfId="207"/>
    <cellStyle name="标题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" xfId="215"/>
    <cellStyle name="差 8" xfId="216"/>
    <cellStyle name="标题 3 2" xfId="217"/>
    <cellStyle name="标题 3 4" xfId="218"/>
    <cellStyle name="标题 3 6" xfId="219"/>
    <cellStyle name="标题 3 7" xfId="220"/>
    <cellStyle name="标题 3 8" xfId="221"/>
    <cellStyle name="标题 4" xfId="222"/>
    <cellStyle name="标题 4 2" xfId="223"/>
    <cellStyle name="标题 4 3" xfId="224"/>
    <cellStyle name="标题 4 4" xfId="225"/>
    <cellStyle name="检查单元格 2" xfId="226"/>
    <cellStyle name="标题 4 5" xfId="227"/>
    <cellStyle name="检查单元格 3" xfId="228"/>
    <cellStyle name="标题 4 6" xfId="229"/>
    <cellStyle name="检查单元格 4" xfId="230"/>
    <cellStyle name="标题 4 7" xfId="231"/>
    <cellStyle name="检查单元格 5" xfId="232"/>
    <cellStyle name="标题 4 8" xfId="233"/>
    <cellStyle name="检查单元格 6" xfId="234"/>
    <cellStyle name="标题 5" xfId="235"/>
    <cellStyle name="标题 6" xfId="236"/>
    <cellStyle name="标题 7" xfId="237"/>
    <cellStyle name="标题 8" xfId="238"/>
    <cellStyle name="标题 9" xfId="239"/>
    <cellStyle name="差" xfId="240"/>
    <cellStyle name="差 2" xfId="241"/>
    <cellStyle name="解释性文本 5" xfId="242"/>
    <cellStyle name="差 3" xfId="243"/>
    <cellStyle name="解释性文本 6" xfId="244"/>
    <cellStyle name="差 4" xfId="245"/>
    <cellStyle name="解释性文本 7" xfId="246"/>
    <cellStyle name="差 5" xfId="247"/>
    <cellStyle name="解释性文本 8" xfId="248"/>
    <cellStyle name="常规 10" xfId="249"/>
    <cellStyle name="常规 11" xfId="250"/>
    <cellStyle name="常规 12" xfId="251"/>
    <cellStyle name="常规 2" xfId="252"/>
    <cellStyle name="常规 2 2 2" xfId="253"/>
    <cellStyle name="常规 2 2_教师招聘笔试成绩电话、排名、档案号码" xfId="254"/>
    <cellStyle name="好" xfId="255"/>
    <cellStyle name="好 6" xfId="256"/>
    <cellStyle name="好 7" xfId="257"/>
    <cellStyle name="好 8" xfId="258"/>
    <cellStyle name="汇总 2" xfId="259"/>
    <cellStyle name="汇总 3" xfId="260"/>
    <cellStyle name="汇总 4" xfId="261"/>
    <cellStyle name="汇总 5" xfId="262"/>
    <cellStyle name="汇总 6" xfId="263"/>
    <cellStyle name="输入" xfId="264"/>
    <cellStyle name="汇总 7" xfId="265"/>
    <cellStyle name="汇总 8" xfId="266"/>
    <cellStyle name="计算" xfId="267"/>
    <cellStyle name="计算 6" xfId="268"/>
    <cellStyle name="适中 3" xfId="269"/>
    <cellStyle name="计算 7" xfId="270"/>
    <cellStyle name="适中 4" xfId="271"/>
    <cellStyle name="计算 8" xfId="272"/>
    <cellStyle name="适中 5" xfId="273"/>
    <cellStyle name="检查单元格 7" xfId="274"/>
    <cellStyle name="检查单元格 8" xfId="275"/>
    <cellStyle name="解释性文本" xfId="276"/>
    <cellStyle name="解释性文本 3" xfId="277"/>
    <cellStyle name="解释性文本 4" xfId="278"/>
    <cellStyle name="警告文本" xfId="279"/>
    <cellStyle name="注释 5" xfId="280"/>
    <cellStyle name="警告文本 2" xfId="281"/>
    <cellStyle name="警告文本 3" xfId="282"/>
    <cellStyle name="警告文本 4" xfId="283"/>
    <cellStyle name="警告文本 5" xfId="284"/>
    <cellStyle name="警告文本 6" xfId="285"/>
    <cellStyle name="警告文本 7" xfId="286"/>
    <cellStyle name="警告文本 8" xfId="287"/>
    <cellStyle name="链接单元格 2" xfId="288"/>
    <cellStyle name="强调文字颜色 1" xfId="289"/>
    <cellStyle name="强调文字颜色 1 2" xfId="290"/>
    <cellStyle name="强调文字颜色 1 3" xfId="291"/>
    <cellStyle name="强调文字颜色 1 4" xfId="292"/>
    <cellStyle name="强调文字颜色 1 5" xfId="293"/>
    <cellStyle name="强调文字颜色 2" xfId="294"/>
    <cellStyle name="强调文字颜色 2 2" xfId="295"/>
    <cellStyle name="强调文字颜色 2 3" xfId="296"/>
    <cellStyle name="强调文字颜色 2 4" xfId="297"/>
    <cellStyle name="强调文字颜色 2 5" xfId="298"/>
    <cellStyle name="强调文字颜色 2 6" xfId="299"/>
    <cellStyle name="强调文字颜色 2 7" xfId="300"/>
    <cellStyle name="强调文字颜色 2 8" xfId="301"/>
    <cellStyle name="强调文字颜色 3" xfId="302"/>
    <cellStyle name="强调文字颜色 3 2" xfId="303"/>
    <cellStyle name="强调文字颜色 3 3" xfId="304"/>
    <cellStyle name="强调文字颜色 3 4" xfId="305"/>
    <cellStyle name="强调文字颜色 3 5" xfId="306"/>
    <cellStyle name="强调文字颜色 3 6" xfId="307"/>
    <cellStyle name="强调文字颜色 3 7" xfId="308"/>
    <cellStyle name="强调文字颜色 3 8" xfId="309"/>
    <cellStyle name="强调文字颜色 4" xfId="310"/>
    <cellStyle name="强调文字颜色 4 2" xfId="311"/>
    <cellStyle name="强调文字颜色 4 3" xfId="312"/>
    <cellStyle name="强调文字颜色 4 4" xfId="313"/>
    <cellStyle name="强调文字颜色 4 5" xfId="314"/>
    <cellStyle name="输入 2" xfId="315"/>
    <cellStyle name="强调文字颜色 4 6" xfId="316"/>
    <cellStyle name="输入 3" xfId="317"/>
    <cellStyle name="强调文字颜色 4 7" xfId="318"/>
    <cellStyle name="输入 4" xfId="319"/>
    <cellStyle name="强调文字颜色 4 8" xfId="320"/>
    <cellStyle name="输入 5" xfId="321"/>
    <cellStyle name="强调文字颜色 5" xfId="322"/>
    <cellStyle name="强调文字颜色 5 2" xfId="323"/>
    <cellStyle name="强调文字颜色 5 3" xfId="324"/>
    <cellStyle name="强调文字颜色 5 4" xfId="325"/>
    <cellStyle name="强调文字颜色 5 5" xfId="326"/>
    <cellStyle name="强调文字颜色 5 6" xfId="327"/>
    <cellStyle name="强调文字颜色 5 7" xfId="328"/>
    <cellStyle name="强调文字颜色 5 8" xfId="329"/>
    <cellStyle name="强调文字颜色 6" xfId="330"/>
    <cellStyle name="强调文字颜色 6 2" xfId="331"/>
    <cellStyle name="强调文字颜色 6 3" xfId="332"/>
    <cellStyle name="强调文字颜色 6 4" xfId="333"/>
    <cellStyle name="强调文字颜色 6 5" xfId="334"/>
    <cellStyle name="强调文字颜色 6 6" xfId="335"/>
    <cellStyle name="强调文字颜色 6 7" xfId="336"/>
    <cellStyle name="强调文字颜色 6 8" xfId="337"/>
    <cellStyle name="适中 6" xfId="338"/>
    <cellStyle name="输出" xfId="339"/>
    <cellStyle name="输出 7" xfId="340"/>
    <cellStyle name="输出 8" xfId="341"/>
    <cellStyle name="输入 6" xfId="342"/>
    <cellStyle name="输入 7" xfId="343"/>
    <cellStyle name="输入 8" xfId="344"/>
    <cellStyle name="注释 2" xfId="345"/>
    <cellStyle name="注释 3" xfId="346"/>
    <cellStyle name="注释 4" xfId="347"/>
    <cellStyle name="注释 6" xfId="348"/>
    <cellStyle name="注释 7" xfId="349"/>
    <cellStyle name="注释 8" xfId="350"/>
    <cellStyle name="注释 9" xfId="35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G36"/>
  <sheetViews>
    <sheetView workbookViewId="0">
      <selection activeCell="E33" sqref="E33"/>
    </sheetView>
  </sheetViews>
  <sheetFormatPr defaultColWidth="9" defaultRowHeight="14.25" outlineLevelCol="6"/>
  <cols>
    <col min="1" max="1" width="4.5" style="31" customWidth="1"/>
    <col min="2" max="2" width="11.5" style="31" customWidth="1"/>
    <col min="3" max="3" width="12.75" style="31" customWidth="1"/>
    <col min="4" max="4" width="15" style="31" customWidth="1"/>
    <col min="5" max="5" width="10.5" style="32" customWidth="1"/>
    <col min="6" max="6" width="9.625" style="32" customWidth="1"/>
    <col min="7" max="7" width="13.25" style="32" customWidth="1"/>
  </cols>
  <sheetData>
    <row r="1" ht="23.25" customHeight="1" spans="1:7">
      <c r="A1" s="4" t="s">
        <v>0</v>
      </c>
      <c r="B1" s="4"/>
      <c r="C1" s="4"/>
      <c r="D1" s="4"/>
      <c r="E1" s="4"/>
      <c r="F1" s="4"/>
      <c r="G1" s="4"/>
    </row>
    <row r="2" ht="18" customHeight="1" spans="1:7">
      <c r="A2" s="5" t="s">
        <v>1</v>
      </c>
      <c r="B2" s="6"/>
      <c r="C2" s="6"/>
      <c r="D2" s="6"/>
      <c r="E2" s="6"/>
      <c r="F2" s="6"/>
      <c r="G2" s="6"/>
    </row>
    <row r="3" spans="1:7">
      <c r="A3" s="7"/>
      <c r="B3" s="8"/>
      <c r="C3" s="8"/>
      <c r="D3" s="8"/>
      <c r="E3" s="8"/>
      <c r="F3" s="8"/>
      <c r="G3" s="8">
        <v>2016.8</v>
      </c>
    </row>
    <row r="4" s="1" customFormat="1" ht="30.75" customHeight="1" spans="1:7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0" t="s">
        <v>8</v>
      </c>
    </row>
    <row r="5" s="2" customFormat="1" ht="24.95" customHeight="1" spans="1:7">
      <c r="A5" s="12">
        <v>1</v>
      </c>
      <c r="B5" s="10" t="s">
        <v>9</v>
      </c>
      <c r="C5" s="13">
        <v>160109</v>
      </c>
      <c r="D5" s="13" t="s">
        <v>10</v>
      </c>
      <c r="E5" s="14">
        <v>71.4</v>
      </c>
      <c r="F5" s="15">
        <v>84</v>
      </c>
      <c r="G5" s="15">
        <f t="shared" ref="G5:G22" si="0">E5*0.6+F5*0.4</f>
        <v>76.44</v>
      </c>
    </row>
    <row r="6" s="2" customFormat="1" ht="24.95" customHeight="1" spans="1:7">
      <c r="A6" s="12">
        <v>2</v>
      </c>
      <c r="B6" s="13" t="s">
        <v>11</v>
      </c>
      <c r="C6" s="13">
        <v>160102</v>
      </c>
      <c r="D6" s="13" t="s">
        <v>10</v>
      </c>
      <c r="E6" s="14">
        <v>72.8</v>
      </c>
      <c r="F6" s="15">
        <v>73.67</v>
      </c>
      <c r="G6" s="15">
        <f>E6*0.6+F6*0.4</f>
        <v>73.148</v>
      </c>
    </row>
    <row r="7" s="16" customFormat="1" ht="24.95" customHeight="1" spans="1:7">
      <c r="A7" s="33"/>
      <c r="B7" s="20"/>
      <c r="C7" s="20"/>
      <c r="D7" s="20"/>
      <c r="E7" s="21"/>
      <c r="F7" s="22"/>
      <c r="G7" s="22"/>
    </row>
    <row r="8" s="2" customFormat="1" ht="24.95" customHeight="1" spans="1:7">
      <c r="A8" s="12">
        <v>1</v>
      </c>
      <c r="B8" s="13" t="s">
        <v>12</v>
      </c>
      <c r="C8" s="13">
        <v>160226</v>
      </c>
      <c r="D8" s="13" t="s">
        <v>13</v>
      </c>
      <c r="E8" s="14">
        <v>67</v>
      </c>
      <c r="F8" s="15">
        <v>89</v>
      </c>
      <c r="G8" s="15">
        <f t="shared" ref="G8:G12" si="1">E8*0.6+F8*0.4</f>
        <v>75.8</v>
      </c>
    </row>
    <row r="9" s="2" customFormat="1" ht="24.95" customHeight="1" spans="1:7">
      <c r="A9" s="12">
        <v>2</v>
      </c>
      <c r="B9" s="13" t="s">
        <v>14</v>
      </c>
      <c r="C9" s="13">
        <v>160221</v>
      </c>
      <c r="D9" s="13" t="s">
        <v>13</v>
      </c>
      <c r="E9" s="14">
        <v>56.2</v>
      </c>
      <c r="F9" s="15">
        <v>76.67</v>
      </c>
      <c r="G9" s="15">
        <f>E9*0.6+F9*0.4</f>
        <v>64.388</v>
      </c>
    </row>
    <row r="10" s="16" customFormat="1" ht="24.95" customHeight="1" spans="1:7">
      <c r="A10" s="33"/>
      <c r="B10" s="20"/>
      <c r="C10" s="20"/>
      <c r="D10" s="20"/>
      <c r="E10" s="21"/>
      <c r="F10" s="22"/>
      <c r="G10" s="22"/>
    </row>
    <row r="11" s="2" customFormat="1" ht="24.95" customHeight="1" spans="1:7">
      <c r="A11" s="12">
        <v>1</v>
      </c>
      <c r="B11" s="13" t="s">
        <v>15</v>
      </c>
      <c r="C11" s="13">
        <v>160425</v>
      </c>
      <c r="D11" s="13" t="s">
        <v>16</v>
      </c>
      <c r="E11" s="14">
        <v>81.2</v>
      </c>
      <c r="F11" s="15">
        <v>84.67</v>
      </c>
      <c r="G11" s="15">
        <f>E11*0.6+F11*0.4</f>
        <v>82.588</v>
      </c>
    </row>
    <row r="12" s="2" customFormat="1" ht="24.95" customHeight="1" spans="1:7">
      <c r="A12" s="12">
        <v>2</v>
      </c>
      <c r="B12" s="13" t="s">
        <v>17</v>
      </c>
      <c r="C12" s="13">
        <v>160311</v>
      </c>
      <c r="D12" s="13" t="s">
        <v>16</v>
      </c>
      <c r="E12" s="14">
        <v>79</v>
      </c>
      <c r="F12" s="15">
        <v>83</v>
      </c>
      <c r="G12" s="15">
        <f>E12*0.6+F12*0.4</f>
        <v>80.6</v>
      </c>
    </row>
    <row r="13" s="16" customFormat="1" ht="24.95" customHeight="1" spans="1:7">
      <c r="A13" s="33"/>
      <c r="B13" s="20"/>
      <c r="C13" s="20"/>
      <c r="D13" s="20"/>
      <c r="E13" s="21"/>
      <c r="F13" s="22"/>
      <c r="G13" s="22"/>
    </row>
    <row r="14" s="2" customFormat="1" ht="24.95" customHeight="1" spans="1:7">
      <c r="A14" s="12">
        <v>1</v>
      </c>
      <c r="B14" s="10" t="s">
        <v>18</v>
      </c>
      <c r="C14" s="13">
        <v>160712</v>
      </c>
      <c r="D14" s="13" t="s">
        <v>19</v>
      </c>
      <c r="E14" s="14">
        <v>70.8</v>
      </c>
      <c r="F14" s="34">
        <v>80</v>
      </c>
      <c r="G14" s="15">
        <f t="shared" ref="G14:G17" si="2">E14*0.6+F14*0.4</f>
        <v>74.48</v>
      </c>
    </row>
    <row r="15" s="2" customFormat="1" ht="24.95" customHeight="1" spans="1:7">
      <c r="A15" s="12">
        <v>2</v>
      </c>
      <c r="B15" s="10" t="s">
        <v>20</v>
      </c>
      <c r="C15" s="13">
        <v>160718</v>
      </c>
      <c r="D15" s="13" t="s">
        <v>19</v>
      </c>
      <c r="E15" s="14">
        <v>66.2</v>
      </c>
      <c r="F15" s="34">
        <v>85.67</v>
      </c>
      <c r="G15" s="15">
        <f>E15*0.6+F15*0.4</f>
        <v>73.988</v>
      </c>
    </row>
    <row r="16" s="16" customFormat="1" ht="24.95" customHeight="1" spans="1:7">
      <c r="A16" s="33"/>
      <c r="B16" s="8"/>
      <c r="C16" s="20"/>
      <c r="D16" s="20"/>
      <c r="E16" s="21"/>
      <c r="F16" s="35"/>
      <c r="G16" s="22"/>
    </row>
    <row r="17" s="2" customFormat="1" ht="24.95" customHeight="1" spans="1:7">
      <c r="A17" s="12">
        <v>1</v>
      </c>
      <c r="B17" s="13" t="s">
        <v>21</v>
      </c>
      <c r="C17" s="13">
        <v>161212</v>
      </c>
      <c r="D17" s="13" t="s">
        <v>22</v>
      </c>
      <c r="E17" s="14">
        <v>58.7</v>
      </c>
      <c r="F17" s="15">
        <v>83.67</v>
      </c>
      <c r="G17" s="15">
        <f>E17*0.6+F17*0.4</f>
        <v>68.688</v>
      </c>
    </row>
    <row r="18" s="16" customFormat="1" ht="24.95" customHeight="1" spans="1:7">
      <c r="A18" s="33"/>
      <c r="B18" s="20"/>
      <c r="C18" s="20"/>
      <c r="D18" s="20"/>
      <c r="E18" s="21"/>
      <c r="F18" s="22"/>
      <c r="G18" s="22"/>
    </row>
    <row r="19" s="2" customFormat="1" ht="24.95" customHeight="1" spans="1:7">
      <c r="A19" s="12">
        <v>1</v>
      </c>
      <c r="B19" s="10" t="s">
        <v>23</v>
      </c>
      <c r="C19" s="13">
        <v>160811</v>
      </c>
      <c r="D19" s="13" t="s">
        <v>24</v>
      </c>
      <c r="E19" s="14">
        <v>75.2</v>
      </c>
      <c r="F19" s="15">
        <v>75.33</v>
      </c>
      <c r="G19" s="15">
        <f t="shared" ref="G19:G22" si="3">E19*0.6+F19*0.4</f>
        <v>75.252</v>
      </c>
    </row>
    <row r="20" s="2" customFormat="1" ht="24.95" customHeight="1" spans="1:7">
      <c r="A20" s="12">
        <v>2</v>
      </c>
      <c r="B20" s="10" t="s">
        <v>25</v>
      </c>
      <c r="C20" s="13">
        <v>160813</v>
      </c>
      <c r="D20" s="13" t="s">
        <v>24</v>
      </c>
      <c r="E20" s="14">
        <v>74</v>
      </c>
      <c r="F20" s="15">
        <v>75</v>
      </c>
      <c r="G20" s="15">
        <f>E20*0.6+F20*0.4</f>
        <v>74.4</v>
      </c>
    </row>
    <row r="21" s="16" customFormat="1" ht="24.95" customHeight="1" spans="1:7">
      <c r="A21" s="33"/>
      <c r="B21" s="8"/>
      <c r="C21" s="20"/>
      <c r="D21" s="20"/>
      <c r="E21" s="21"/>
      <c r="F21" s="22"/>
      <c r="G21" s="22"/>
    </row>
    <row r="22" s="2" customFormat="1" ht="24.95" customHeight="1" spans="1:7">
      <c r="A22" s="12">
        <v>1</v>
      </c>
      <c r="B22" s="13" t="s">
        <v>26</v>
      </c>
      <c r="C22" s="13">
        <v>161014</v>
      </c>
      <c r="D22" s="13" t="s">
        <v>27</v>
      </c>
      <c r="E22" s="23">
        <v>69.4</v>
      </c>
      <c r="F22" s="34">
        <v>88.67</v>
      </c>
      <c r="G22" s="15">
        <f>E22*0.6+F22*0.4</f>
        <v>77.108</v>
      </c>
    </row>
    <row r="23" s="2" customFormat="1" ht="24.95" customHeight="1" spans="1:7">
      <c r="A23" s="12">
        <v>2</v>
      </c>
      <c r="B23" s="13" t="s">
        <v>28</v>
      </c>
      <c r="C23" s="13">
        <v>161118</v>
      </c>
      <c r="D23" s="13" t="s">
        <v>27</v>
      </c>
      <c r="E23" s="23">
        <v>76.6</v>
      </c>
      <c r="F23" s="34">
        <v>75</v>
      </c>
      <c r="G23" s="15">
        <f t="shared" ref="G23:G33" si="4">E23*0.6+F23*0.4</f>
        <v>75.96</v>
      </c>
    </row>
    <row r="24" s="16" customFormat="1" ht="24.95" customHeight="1" spans="1:7">
      <c r="A24" s="33"/>
      <c r="B24" s="20"/>
      <c r="C24" s="20"/>
      <c r="D24" s="20"/>
      <c r="E24" s="36"/>
      <c r="F24" s="35"/>
      <c r="G24" s="22"/>
    </row>
    <row r="25" s="2" customFormat="1" ht="24.95" customHeight="1" spans="1:7">
      <c r="A25" s="12">
        <v>1</v>
      </c>
      <c r="B25" s="13" t="s">
        <v>29</v>
      </c>
      <c r="C25" s="13">
        <v>161223</v>
      </c>
      <c r="D25" s="13" t="s">
        <v>30</v>
      </c>
      <c r="E25" s="14">
        <v>66.2</v>
      </c>
      <c r="F25" s="15">
        <v>77.67</v>
      </c>
      <c r="G25" s="15">
        <f t="shared" ref="G25:G30" si="5">E25*0.6+F25*0.4</f>
        <v>70.788</v>
      </c>
    </row>
    <row r="26" s="16" customFormat="1" ht="24.95" customHeight="1" spans="1:7">
      <c r="A26" s="33"/>
      <c r="B26" s="20"/>
      <c r="C26" s="20"/>
      <c r="D26" s="20"/>
      <c r="E26" s="21"/>
      <c r="F26" s="22"/>
      <c r="G26" s="22"/>
    </row>
    <row r="27" s="2" customFormat="1" ht="24.95" customHeight="1" spans="1:7">
      <c r="A27" s="12">
        <v>1</v>
      </c>
      <c r="B27" s="13" t="s">
        <v>31</v>
      </c>
      <c r="C27" s="13">
        <v>161308</v>
      </c>
      <c r="D27" s="13" t="s">
        <v>32</v>
      </c>
      <c r="E27" s="14">
        <v>73.8</v>
      </c>
      <c r="F27" s="15">
        <v>83.33</v>
      </c>
      <c r="G27" s="15">
        <f>E27*0.6+F27*0.4</f>
        <v>77.612</v>
      </c>
    </row>
    <row r="28" s="16" customFormat="1" ht="24.95" customHeight="1" spans="1:7">
      <c r="A28" s="33"/>
      <c r="B28" s="20"/>
      <c r="C28" s="20"/>
      <c r="D28" s="20"/>
      <c r="E28" s="21"/>
      <c r="F28" s="22"/>
      <c r="G28" s="22"/>
    </row>
    <row r="29" s="2" customFormat="1" ht="24.95" customHeight="1" spans="1:7">
      <c r="A29" s="12">
        <v>1</v>
      </c>
      <c r="B29" s="10" t="s">
        <v>33</v>
      </c>
      <c r="C29" s="13">
        <v>161408</v>
      </c>
      <c r="D29" s="13" t="s">
        <v>34</v>
      </c>
      <c r="E29" s="14">
        <v>76.8</v>
      </c>
      <c r="F29" s="15">
        <v>77.67</v>
      </c>
      <c r="G29" s="15">
        <f>E29*0.6+F29*0.4</f>
        <v>77.148</v>
      </c>
    </row>
    <row r="30" s="2" customFormat="1" ht="24.95" customHeight="1" spans="1:7">
      <c r="A30" s="12">
        <v>2</v>
      </c>
      <c r="B30" s="10" t="s">
        <v>35</v>
      </c>
      <c r="C30" s="13">
        <v>161417</v>
      </c>
      <c r="D30" s="13" t="s">
        <v>34</v>
      </c>
      <c r="E30" s="14">
        <v>70.2</v>
      </c>
      <c r="F30" s="15">
        <v>80.33</v>
      </c>
      <c r="G30" s="15">
        <f>E30*0.6+F30*0.4</f>
        <v>74.252</v>
      </c>
    </row>
    <row r="31" s="16" customFormat="1" ht="24.95" customHeight="1" spans="1:7">
      <c r="A31" s="33"/>
      <c r="B31" s="20"/>
      <c r="C31" s="20"/>
      <c r="D31" s="20"/>
      <c r="E31" s="21"/>
      <c r="F31" s="22"/>
      <c r="G31" s="22"/>
    </row>
    <row r="32" s="2" customFormat="1" ht="24.95" customHeight="1" spans="1:7">
      <c r="A32" s="12">
        <v>1</v>
      </c>
      <c r="B32" s="13" t="s">
        <v>36</v>
      </c>
      <c r="C32" s="13">
        <v>161613</v>
      </c>
      <c r="D32" s="13" t="s">
        <v>37</v>
      </c>
      <c r="E32" s="14">
        <v>80.6</v>
      </c>
      <c r="F32" s="15">
        <v>72.67</v>
      </c>
      <c r="G32" s="15">
        <f t="shared" ref="G32:G35" si="6">E32*0.6+F32*0.4</f>
        <v>77.428</v>
      </c>
    </row>
    <row r="33" s="2" customFormat="1" ht="24.95" customHeight="1" spans="1:7">
      <c r="A33" s="12">
        <v>2</v>
      </c>
      <c r="B33" s="13" t="s">
        <v>38</v>
      </c>
      <c r="C33" s="13">
        <v>161604</v>
      </c>
      <c r="D33" s="13" t="s">
        <v>37</v>
      </c>
      <c r="E33" s="14">
        <v>65.2</v>
      </c>
      <c r="F33" s="15">
        <v>90.67</v>
      </c>
      <c r="G33" s="15">
        <f>E33*0.6+F33*0.4</f>
        <v>75.388</v>
      </c>
    </row>
    <row r="34" s="16" customFormat="1" ht="24.95" customHeight="1" spans="1:7">
      <c r="A34" s="33"/>
      <c r="B34" s="20"/>
      <c r="C34" s="20"/>
      <c r="D34" s="20"/>
      <c r="E34" s="36"/>
      <c r="F34" s="35"/>
      <c r="G34" s="22"/>
    </row>
    <row r="35" s="2" customFormat="1" ht="24.95" customHeight="1" spans="1:7">
      <c r="A35" s="12">
        <v>1</v>
      </c>
      <c r="B35" s="13" t="s">
        <v>39</v>
      </c>
      <c r="C35" s="13">
        <v>161821</v>
      </c>
      <c r="D35" s="13" t="s">
        <v>40</v>
      </c>
      <c r="E35" s="13">
        <v>70</v>
      </c>
      <c r="F35" s="15">
        <v>83</v>
      </c>
      <c r="G35" s="15">
        <f>E35*0.6+F35*0.4</f>
        <v>75.2</v>
      </c>
    </row>
    <row r="36" ht="19.5" customHeight="1" spans="1:7">
      <c r="A36" s="37" t="s">
        <v>41</v>
      </c>
      <c r="B36" s="37"/>
      <c r="C36" s="37"/>
      <c r="D36" s="37"/>
      <c r="E36" s="37"/>
      <c r="F36" s="37"/>
      <c r="G36" s="37"/>
    </row>
  </sheetData>
  <sortState caseSensitive="0" columnSort="0" ref="A5:L53">
    <sortCondition descending="1" ref="D5:D53"/>
    <sortCondition descending="1" ref="G5:G53"/>
  </sortState>
  <mergeCells count="3">
    <mergeCell ref="A1:G1"/>
    <mergeCell ref="A2:G2"/>
    <mergeCell ref="A36:G36"/>
  </mergeCells>
  <printOptions horizontalCentered="1"/>
  <pageMargins left="0.707638888888889" right="0.707638888888889" top="0.747916666666667" bottom="0.747916666666667" header="0.313888888888889" footer="0.313888888888889"/>
  <pageSetup paperSize="9" scale="97" orientation="portrait"/>
  <headerFooter alignWithMargins="0"/>
  <rowBreaks count="81" manualBreakCount="81">
    <brk id="26" max="16383" man="1"/>
    <brk id="52" max="8" man="1"/>
    <brk id="82" max="8" man="1"/>
    <brk id="112" max="8" man="1"/>
    <brk id="133" max="8" man="1"/>
    <brk id="163" max="8" man="1"/>
    <brk id="193" max="8" man="1"/>
    <brk id="223" max="8" man="1"/>
    <brk id="248" max="8" man="1"/>
    <brk id="267" max="8" man="1"/>
    <brk id="297" max="8" man="1"/>
    <brk id="327" max="8" man="1"/>
    <brk id="357" max="8" man="1"/>
    <brk id="387" max="8" man="1"/>
    <brk id="411" max="8" man="1"/>
    <brk id="435" max="8" man="1"/>
    <brk id="465" max="8" man="1"/>
    <brk id="495" max="8" man="1"/>
    <brk id="525" max="8" man="1"/>
    <brk id="555" max="8" man="1"/>
    <brk id="585" max="8" man="1"/>
    <brk id="615" max="8" man="1"/>
    <brk id="645" max="8" man="1"/>
    <brk id="675" max="8" man="1"/>
    <brk id="705" max="8" man="1"/>
    <brk id="735" max="8" man="1"/>
    <brk id="765" max="8" man="1"/>
    <brk id="795" max="8" man="1"/>
    <brk id="825" max="8" man="1"/>
    <brk id="855" max="8" man="1"/>
    <brk id="885" max="8" man="1"/>
    <brk id="907" max="8" man="1"/>
    <brk id="937" max="8" man="1"/>
    <brk id="967" max="8" man="1"/>
    <brk id="997" max="8" man="1"/>
    <brk id="1027" max="8" man="1"/>
    <brk id="1057" max="8" man="1"/>
    <brk id="1087" max="8" man="1"/>
    <brk id="1117" max="8" man="1"/>
    <brk id="1147" max="8" man="1"/>
    <brk id="1177" max="8" man="1"/>
    <brk id="1207" max="8" man="1"/>
    <brk id="1237" max="8" man="1"/>
    <brk id="1267" max="8" man="1"/>
    <brk id="1297" max="8" man="1"/>
    <brk id="1327" max="8" man="1"/>
    <brk id="1344" max="8" man="1"/>
    <brk id="1374" max="8" man="1"/>
    <brk id="1404" max="8" man="1"/>
    <brk id="1434" max="8" man="1"/>
    <brk id="1464" max="8" man="1"/>
    <brk id="1494" max="8" man="1"/>
    <brk id="1524" max="8" man="1"/>
    <brk id="1554" max="8" man="1"/>
    <brk id="1584" max="8" man="1"/>
    <brk id="1614" max="8" man="1"/>
    <brk id="1644" max="8" man="1"/>
    <brk id="1674" max="8" man="1"/>
    <brk id="1704" max="8" man="1"/>
    <brk id="1734" max="8" man="1"/>
    <brk id="1756" max="8" man="1"/>
    <brk id="1786" max="8" man="1"/>
    <brk id="1813" max="8" man="1"/>
    <brk id="1843" max="8" man="1"/>
    <brk id="1866" max="8" man="1"/>
    <brk id="1896" max="8" man="1"/>
    <brk id="1926" max="8" man="1"/>
    <brk id="1950" max="8" man="1"/>
    <brk id="1980" max="8" man="1"/>
    <brk id="2010" max="8" man="1"/>
    <brk id="2040" max="8" man="1"/>
    <brk id="2070" max="8" man="1"/>
    <brk id="2100" max="8" man="1"/>
    <brk id="2130" max="8" man="1"/>
    <brk id="2160" max="8" man="1"/>
    <brk id="2190" max="8" man="1"/>
    <brk id="2220" max="8" man="1"/>
    <brk id="2250" max="8" man="1"/>
    <brk id="2280" max="8" man="1"/>
    <brk id="2310" max="8" man="1"/>
    <brk id="23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0"/>
  <sheetViews>
    <sheetView tabSelected="1" topLeftCell="A55" workbookViewId="0">
      <selection activeCell="L61" sqref="L61"/>
    </sheetView>
  </sheetViews>
  <sheetFormatPr defaultColWidth="9" defaultRowHeight="14.25" outlineLevelCol="6"/>
  <cols>
    <col min="1" max="1" width="5" customWidth="1"/>
    <col min="2" max="2" width="9.25" customWidth="1"/>
    <col min="3" max="3" width="12.75" customWidth="1"/>
    <col min="4" max="4" width="15.5" customWidth="1"/>
    <col min="5" max="5" width="10.75" style="3" customWidth="1"/>
    <col min="6" max="6" width="9.875" style="3" customWidth="1"/>
    <col min="7" max="7" width="12.125" style="3" customWidth="1"/>
  </cols>
  <sheetData>
    <row r="1" ht="22.5" spans="1:7">
      <c r="A1" s="4" t="s">
        <v>42</v>
      </c>
      <c r="B1" s="4"/>
      <c r="C1" s="4"/>
      <c r="D1" s="4"/>
      <c r="E1" s="4"/>
      <c r="F1" s="4"/>
      <c r="G1" s="4"/>
    </row>
    <row r="2" ht="18" customHeight="1" spans="1:7">
      <c r="A2" s="5" t="s">
        <v>43</v>
      </c>
      <c r="B2" s="6"/>
      <c r="C2" s="6"/>
      <c r="D2" s="6"/>
      <c r="E2" s="6"/>
      <c r="F2" s="6"/>
      <c r="G2" s="6"/>
    </row>
    <row r="3" spans="1:7">
      <c r="A3" s="7"/>
      <c r="B3" s="8"/>
      <c r="C3" s="8"/>
      <c r="D3" s="8"/>
      <c r="E3" s="8"/>
      <c r="F3" s="8"/>
      <c r="G3" s="8">
        <v>2016.8</v>
      </c>
    </row>
    <row r="4" s="1" customFormat="1" ht="35.25" customHeight="1" spans="1:7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0" t="s">
        <v>8</v>
      </c>
    </row>
    <row r="5" s="2" customFormat="1" ht="24.95" customHeight="1" spans="1:7">
      <c r="A5" s="12">
        <v>1</v>
      </c>
      <c r="B5" s="17" t="s">
        <v>44</v>
      </c>
      <c r="C5" s="13" t="s">
        <v>45</v>
      </c>
      <c r="D5" s="13" t="s">
        <v>46</v>
      </c>
      <c r="E5" s="14">
        <v>79.4</v>
      </c>
      <c r="F5" s="15">
        <v>88</v>
      </c>
      <c r="G5" s="15">
        <f t="shared" ref="G5:G20" si="0">E5*0.6+F5*0.4</f>
        <v>82.84</v>
      </c>
    </row>
    <row r="6" s="2" customFormat="1" ht="24.95" customHeight="1" spans="1:7">
      <c r="A6" s="12">
        <v>2</v>
      </c>
      <c r="B6" s="17" t="s">
        <v>47</v>
      </c>
      <c r="C6" s="13" t="s">
        <v>48</v>
      </c>
      <c r="D6" s="13" t="s">
        <v>46</v>
      </c>
      <c r="E6" s="14">
        <v>80.5</v>
      </c>
      <c r="F6" s="15">
        <v>86.33</v>
      </c>
      <c r="G6" s="15">
        <f>E6*0.6+F6*0.4</f>
        <v>82.832</v>
      </c>
    </row>
    <row r="7" s="2" customFormat="1" ht="24.95" customHeight="1" spans="1:7">
      <c r="A7" s="12">
        <v>3</v>
      </c>
      <c r="B7" s="17" t="s">
        <v>49</v>
      </c>
      <c r="C7" s="13" t="s">
        <v>50</v>
      </c>
      <c r="D7" s="13" t="s">
        <v>46</v>
      </c>
      <c r="E7" s="14">
        <v>79.7</v>
      </c>
      <c r="F7" s="15">
        <v>87</v>
      </c>
      <c r="G7" s="15">
        <f>E7*0.6+F7*0.4</f>
        <v>82.62</v>
      </c>
    </row>
    <row r="8" s="2" customFormat="1" ht="24.95" customHeight="1" spans="1:7">
      <c r="A8" s="12">
        <v>4</v>
      </c>
      <c r="B8" s="17" t="s">
        <v>51</v>
      </c>
      <c r="C8" s="13" t="s">
        <v>52</v>
      </c>
      <c r="D8" s="13" t="s">
        <v>46</v>
      </c>
      <c r="E8" s="14">
        <v>82.8</v>
      </c>
      <c r="F8" s="15">
        <v>82</v>
      </c>
      <c r="G8" s="15">
        <f>E8*0.6+F8*0.4</f>
        <v>82.48</v>
      </c>
    </row>
    <row r="9" s="2" customFormat="1" ht="24.95" customHeight="1" spans="1:7">
      <c r="A9" s="12">
        <v>5</v>
      </c>
      <c r="B9" s="17" t="s">
        <v>53</v>
      </c>
      <c r="C9" s="13" t="s">
        <v>54</v>
      </c>
      <c r="D9" s="13" t="s">
        <v>46</v>
      </c>
      <c r="E9" s="14">
        <v>80.8</v>
      </c>
      <c r="F9" s="15">
        <v>82.33</v>
      </c>
      <c r="G9" s="15">
        <f>E9*0.6+F9*0.4</f>
        <v>81.412</v>
      </c>
    </row>
    <row r="10" s="2" customFormat="1" ht="24.95" customHeight="1" spans="1:7">
      <c r="A10" s="12">
        <v>6</v>
      </c>
      <c r="B10" s="17" t="s">
        <v>55</v>
      </c>
      <c r="C10" s="13" t="s">
        <v>56</v>
      </c>
      <c r="D10" s="13" t="s">
        <v>46</v>
      </c>
      <c r="E10" s="14">
        <v>81.6</v>
      </c>
      <c r="F10" s="15">
        <v>80.33</v>
      </c>
      <c r="G10" s="15">
        <f>E10*0.6+F10*0.4</f>
        <v>81.092</v>
      </c>
    </row>
    <row r="11" s="2" customFormat="1" ht="24.95" customHeight="1" spans="1:7">
      <c r="A11" s="12">
        <v>7</v>
      </c>
      <c r="B11" s="17" t="s">
        <v>57</v>
      </c>
      <c r="C11" s="13" t="s">
        <v>58</v>
      </c>
      <c r="D11" s="13" t="s">
        <v>46</v>
      </c>
      <c r="E11" s="14">
        <v>79.1</v>
      </c>
      <c r="F11" s="15">
        <v>81</v>
      </c>
      <c r="G11" s="15">
        <f>E11*0.6+F11*0.4</f>
        <v>79.86</v>
      </c>
    </row>
    <row r="12" s="2" customFormat="1" ht="24.95" customHeight="1" spans="1:7">
      <c r="A12" s="12">
        <v>8</v>
      </c>
      <c r="B12" s="17" t="s">
        <v>59</v>
      </c>
      <c r="C12" s="13" t="s">
        <v>60</v>
      </c>
      <c r="D12" s="13" t="s">
        <v>46</v>
      </c>
      <c r="E12" s="14">
        <v>78.2</v>
      </c>
      <c r="F12" s="15">
        <v>82.33</v>
      </c>
      <c r="G12" s="15">
        <f>E12*0.6+F12*0.4</f>
        <v>79.852</v>
      </c>
    </row>
    <row r="13" s="2" customFormat="1" ht="24.95" customHeight="1" spans="1:7">
      <c r="A13" s="12">
        <v>9</v>
      </c>
      <c r="B13" s="17" t="s">
        <v>61</v>
      </c>
      <c r="C13" s="13" t="s">
        <v>62</v>
      </c>
      <c r="D13" s="13" t="s">
        <v>46</v>
      </c>
      <c r="E13" s="14">
        <v>80.8</v>
      </c>
      <c r="F13" s="15">
        <v>78</v>
      </c>
      <c r="G13" s="15">
        <f>E13*0.6+F13*0.4</f>
        <v>79.68</v>
      </c>
    </row>
    <row r="14" s="2" customFormat="1" ht="24.95" customHeight="1" spans="1:7">
      <c r="A14" s="12">
        <v>10</v>
      </c>
      <c r="B14" s="17" t="s">
        <v>63</v>
      </c>
      <c r="C14" s="13" t="s">
        <v>64</v>
      </c>
      <c r="D14" s="13" t="s">
        <v>46</v>
      </c>
      <c r="E14" s="14">
        <v>76.9</v>
      </c>
      <c r="F14" s="15">
        <v>83.67</v>
      </c>
      <c r="G14" s="15">
        <f>E14*0.6+F14*0.4</f>
        <v>79.608</v>
      </c>
    </row>
    <row r="15" s="2" customFormat="1" ht="24.95" customHeight="1" spans="1:7">
      <c r="A15" s="12">
        <v>11</v>
      </c>
      <c r="B15" s="17" t="s">
        <v>65</v>
      </c>
      <c r="C15" s="13" t="s">
        <v>66</v>
      </c>
      <c r="D15" s="13" t="s">
        <v>46</v>
      </c>
      <c r="E15" s="14">
        <v>76.1</v>
      </c>
      <c r="F15" s="15">
        <v>84.33</v>
      </c>
      <c r="G15" s="15">
        <f>E15*0.6+F15*0.4</f>
        <v>79.392</v>
      </c>
    </row>
    <row r="16" s="2" customFormat="1" ht="24.95" customHeight="1" spans="1:7">
      <c r="A16" s="12">
        <v>12</v>
      </c>
      <c r="B16" s="17" t="s">
        <v>67</v>
      </c>
      <c r="C16" s="13" t="s">
        <v>68</v>
      </c>
      <c r="D16" s="13" t="s">
        <v>46</v>
      </c>
      <c r="E16" s="14">
        <v>76.1</v>
      </c>
      <c r="F16" s="15">
        <v>84</v>
      </c>
      <c r="G16" s="15">
        <f>E16*0.6+F16*0.4</f>
        <v>79.26</v>
      </c>
    </row>
    <row r="17" s="2" customFormat="1" ht="24.95" customHeight="1" spans="1:7">
      <c r="A17" s="12">
        <v>13</v>
      </c>
      <c r="B17" s="17" t="s">
        <v>69</v>
      </c>
      <c r="C17" s="13" t="s">
        <v>70</v>
      </c>
      <c r="D17" s="13" t="s">
        <v>46</v>
      </c>
      <c r="E17" s="14">
        <v>74.1</v>
      </c>
      <c r="F17" s="15">
        <v>87</v>
      </c>
      <c r="G17" s="15">
        <f>E17*0.6+F17*0.4</f>
        <v>79.26</v>
      </c>
    </row>
    <row r="18" s="2" customFormat="1" ht="24.95" customHeight="1" spans="1:7">
      <c r="A18" s="12">
        <v>14</v>
      </c>
      <c r="B18" s="17" t="s">
        <v>71</v>
      </c>
      <c r="C18" s="13" t="s">
        <v>72</v>
      </c>
      <c r="D18" s="13" t="s">
        <v>46</v>
      </c>
      <c r="E18" s="14">
        <v>76.8</v>
      </c>
      <c r="F18" s="15">
        <v>82.67</v>
      </c>
      <c r="G18" s="15">
        <f>E18*0.6+F18*0.4</f>
        <v>79.148</v>
      </c>
    </row>
    <row r="19" s="2" customFormat="1" ht="24.95" customHeight="1" spans="1:7">
      <c r="A19" s="12">
        <v>15</v>
      </c>
      <c r="B19" s="17" t="s">
        <v>73</v>
      </c>
      <c r="C19" s="13" t="s">
        <v>74</v>
      </c>
      <c r="D19" s="13" t="s">
        <v>46</v>
      </c>
      <c r="E19" s="14">
        <v>77.8</v>
      </c>
      <c r="F19" s="15">
        <v>81</v>
      </c>
      <c r="G19" s="15">
        <f>E19*0.6+F19*0.4</f>
        <v>79.08</v>
      </c>
    </row>
    <row r="20" s="2" customFormat="1" ht="24.95" customHeight="1" spans="1:7">
      <c r="A20" s="12">
        <v>16</v>
      </c>
      <c r="B20" s="17" t="s">
        <v>75</v>
      </c>
      <c r="C20" s="13" t="s">
        <v>76</v>
      </c>
      <c r="D20" s="13" t="s">
        <v>46</v>
      </c>
      <c r="E20" s="14">
        <v>75.4</v>
      </c>
      <c r="F20" s="15">
        <v>84</v>
      </c>
      <c r="G20" s="15">
        <f>E20*0.6+F20*0.4</f>
        <v>78.84</v>
      </c>
    </row>
    <row r="21" s="16" customFormat="1" ht="24.95" customHeight="1" spans="1:7">
      <c r="A21" s="18"/>
      <c r="B21" s="19"/>
      <c r="C21" s="20"/>
      <c r="D21" s="19"/>
      <c r="E21" s="21"/>
      <c r="F21" s="22"/>
      <c r="G21" s="22"/>
    </row>
    <row r="22" s="2" customFormat="1" ht="23.1" customHeight="1" spans="1:7">
      <c r="A22" s="12">
        <v>1</v>
      </c>
      <c r="B22" s="23" t="s">
        <v>77</v>
      </c>
      <c r="C22" s="10" t="s">
        <v>78</v>
      </c>
      <c r="D22" s="13" t="s">
        <v>79</v>
      </c>
      <c r="E22" s="14">
        <v>85.8</v>
      </c>
      <c r="F22" s="15">
        <v>90.33</v>
      </c>
      <c r="G22" s="15">
        <f t="shared" ref="G22:G37" si="1">E22*0.6+F22*0.4</f>
        <v>87.612</v>
      </c>
    </row>
    <row r="23" s="2" customFormat="1" ht="23.1" customHeight="1" spans="1:7">
      <c r="A23" s="12">
        <v>2</v>
      </c>
      <c r="B23" s="24" t="s">
        <v>80</v>
      </c>
      <c r="C23" s="10" t="s">
        <v>81</v>
      </c>
      <c r="D23" s="24" t="s">
        <v>79</v>
      </c>
      <c r="E23" s="14">
        <v>80.4</v>
      </c>
      <c r="F23" s="15">
        <v>86</v>
      </c>
      <c r="G23" s="15">
        <f>E23*0.6+F23*0.4</f>
        <v>82.64</v>
      </c>
    </row>
    <row r="24" s="2" customFormat="1" ht="23.1" customHeight="1" spans="1:7">
      <c r="A24" s="12">
        <v>3</v>
      </c>
      <c r="B24" s="24" t="s">
        <v>82</v>
      </c>
      <c r="C24" s="10" t="s">
        <v>83</v>
      </c>
      <c r="D24" s="24" t="s">
        <v>79</v>
      </c>
      <c r="E24" s="14">
        <v>79.4</v>
      </c>
      <c r="F24" s="15">
        <v>86.67</v>
      </c>
      <c r="G24" s="15">
        <f>E24*0.6+F24*0.4</f>
        <v>82.308</v>
      </c>
    </row>
    <row r="25" s="2" customFormat="1" ht="23.1" customHeight="1" spans="1:7">
      <c r="A25" s="12">
        <v>4</v>
      </c>
      <c r="B25" s="24" t="s">
        <v>84</v>
      </c>
      <c r="C25" s="10" t="s">
        <v>85</v>
      </c>
      <c r="D25" s="24" t="s">
        <v>79</v>
      </c>
      <c r="E25" s="14">
        <v>78.4</v>
      </c>
      <c r="F25" s="15">
        <v>88</v>
      </c>
      <c r="G25" s="15">
        <f>E25*0.6+F25*0.4</f>
        <v>82.24</v>
      </c>
    </row>
    <row r="26" s="2" customFormat="1" ht="23.1" customHeight="1" spans="1:7">
      <c r="A26" s="12">
        <v>5</v>
      </c>
      <c r="B26" s="24" t="s">
        <v>86</v>
      </c>
      <c r="C26" s="10" t="s">
        <v>87</v>
      </c>
      <c r="D26" s="24" t="s">
        <v>79</v>
      </c>
      <c r="E26" s="14">
        <v>80.4</v>
      </c>
      <c r="F26" s="15">
        <v>84</v>
      </c>
      <c r="G26" s="15">
        <f>E26*0.6+F26*0.4</f>
        <v>81.84</v>
      </c>
    </row>
    <row r="27" s="2" customFormat="1" ht="23.1" customHeight="1" spans="1:7">
      <c r="A27" s="12">
        <v>6</v>
      </c>
      <c r="B27" s="24" t="s">
        <v>88</v>
      </c>
      <c r="C27" s="10" t="s">
        <v>89</v>
      </c>
      <c r="D27" s="24" t="s">
        <v>79</v>
      </c>
      <c r="E27" s="14">
        <v>77.9</v>
      </c>
      <c r="F27" s="15">
        <v>87.33</v>
      </c>
      <c r="G27" s="15">
        <f>E27*0.6+F27*0.4</f>
        <v>81.672</v>
      </c>
    </row>
    <row r="28" s="2" customFormat="1" ht="23.1" customHeight="1" spans="1:7">
      <c r="A28" s="12">
        <v>7</v>
      </c>
      <c r="B28" s="24" t="s">
        <v>90</v>
      </c>
      <c r="C28" s="10" t="s">
        <v>91</v>
      </c>
      <c r="D28" s="24" t="s">
        <v>79</v>
      </c>
      <c r="E28" s="14">
        <v>78.6</v>
      </c>
      <c r="F28" s="15">
        <v>85.67</v>
      </c>
      <c r="G28" s="15">
        <f>E28*0.6+F28*0.4</f>
        <v>81.428</v>
      </c>
    </row>
    <row r="29" s="2" customFormat="1" ht="23.1" customHeight="1" spans="1:7">
      <c r="A29" s="12">
        <v>8</v>
      </c>
      <c r="B29" s="24" t="s">
        <v>92</v>
      </c>
      <c r="C29" s="10" t="s">
        <v>93</v>
      </c>
      <c r="D29" s="24" t="s">
        <v>79</v>
      </c>
      <c r="E29" s="14">
        <v>76.8</v>
      </c>
      <c r="F29" s="15">
        <v>86.33</v>
      </c>
      <c r="G29" s="15">
        <f>E29*0.6+F29*0.4</f>
        <v>80.612</v>
      </c>
    </row>
    <row r="30" s="2" customFormat="1" ht="23.1" customHeight="1" spans="1:7">
      <c r="A30" s="12">
        <v>9</v>
      </c>
      <c r="B30" s="23" t="s">
        <v>94</v>
      </c>
      <c r="C30" s="10" t="s">
        <v>95</v>
      </c>
      <c r="D30" s="13" t="s">
        <v>79</v>
      </c>
      <c r="E30" s="14">
        <v>77.8</v>
      </c>
      <c r="F30" s="15">
        <v>84.33</v>
      </c>
      <c r="G30" s="15">
        <f>E30*0.6+F30*0.4</f>
        <v>80.412</v>
      </c>
    </row>
    <row r="31" s="2" customFormat="1" ht="23.1" customHeight="1" spans="1:7">
      <c r="A31" s="12">
        <v>10</v>
      </c>
      <c r="B31" s="24" t="s">
        <v>96</v>
      </c>
      <c r="C31" s="10" t="s">
        <v>97</v>
      </c>
      <c r="D31" s="24" t="s">
        <v>79</v>
      </c>
      <c r="E31" s="14">
        <v>75.8</v>
      </c>
      <c r="F31" s="15">
        <v>87.33</v>
      </c>
      <c r="G31" s="15">
        <f>E31*0.6+F31*0.4</f>
        <v>80.412</v>
      </c>
    </row>
    <row r="32" s="2" customFormat="1" ht="23.1" customHeight="1" spans="1:7">
      <c r="A32" s="12">
        <v>11</v>
      </c>
      <c r="B32" s="24" t="s">
        <v>98</v>
      </c>
      <c r="C32" s="10" t="s">
        <v>99</v>
      </c>
      <c r="D32" s="24" t="s">
        <v>79</v>
      </c>
      <c r="E32" s="14">
        <v>78.9</v>
      </c>
      <c r="F32" s="15">
        <v>82.33</v>
      </c>
      <c r="G32" s="15">
        <f>E32*0.6+F32*0.4</f>
        <v>80.272</v>
      </c>
    </row>
    <row r="33" s="2" customFormat="1" ht="23.1" customHeight="1" spans="1:7">
      <c r="A33" s="12">
        <v>12</v>
      </c>
      <c r="B33" s="24" t="s">
        <v>100</v>
      </c>
      <c r="C33" s="10" t="s">
        <v>101</v>
      </c>
      <c r="D33" s="24" t="s">
        <v>79</v>
      </c>
      <c r="E33" s="14">
        <v>76.4</v>
      </c>
      <c r="F33" s="15">
        <v>86</v>
      </c>
      <c r="G33" s="15">
        <f>E33*0.6+F33*0.4</f>
        <v>80.24</v>
      </c>
    </row>
    <row r="34" s="2" customFormat="1" ht="23.1" customHeight="1" spans="1:7">
      <c r="A34" s="12">
        <v>13</v>
      </c>
      <c r="B34" s="24" t="s">
        <v>102</v>
      </c>
      <c r="C34" s="10" t="s">
        <v>103</v>
      </c>
      <c r="D34" s="24" t="s">
        <v>79</v>
      </c>
      <c r="E34" s="14">
        <v>79</v>
      </c>
      <c r="F34" s="15">
        <v>82</v>
      </c>
      <c r="G34" s="15">
        <f>E34*0.6+F34*0.4</f>
        <v>80.2</v>
      </c>
    </row>
    <row r="35" s="2" customFormat="1" ht="23.1" customHeight="1" spans="1:7">
      <c r="A35" s="12">
        <v>14</v>
      </c>
      <c r="B35" s="24" t="s">
        <v>104</v>
      </c>
      <c r="C35" s="10" t="s">
        <v>105</v>
      </c>
      <c r="D35" s="24" t="s">
        <v>79</v>
      </c>
      <c r="E35" s="14">
        <v>75.6</v>
      </c>
      <c r="F35" s="15">
        <v>87</v>
      </c>
      <c r="G35" s="15">
        <f>E35*0.6+F35*0.4</f>
        <v>80.16</v>
      </c>
    </row>
    <row r="36" s="2" customFormat="1" ht="23.1" customHeight="1" spans="1:7">
      <c r="A36" s="12">
        <v>15</v>
      </c>
      <c r="B36" s="24" t="s">
        <v>106</v>
      </c>
      <c r="C36" s="10" t="s">
        <v>107</v>
      </c>
      <c r="D36" s="24" t="s">
        <v>79</v>
      </c>
      <c r="E36" s="14">
        <v>76.6</v>
      </c>
      <c r="F36" s="15">
        <v>85</v>
      </c>
      <c r="G36" s="15">
        <f>E36*0.6+F36*0.4</f>
        <v>79.96</v>
      </c>
    </row>
    <row r="37" s="2" customFormat="1" ht="23.1" customHeight="1" spans="1:7">
      <c r="A37" s="12">
        <v>16</v>
      </c>
      <c r="B37" s="23" t="s">
        <v>108</v>
      </c>
      <c r="C37" s="10" t="s">
        <v>109</v>
      </c>
      <c r="D37" s="13" t="s">
        <v>79</v>
      </c>
      <c r="E37" s="14">
        <v>76.2</v>
      </c>
      <c r="F37" s="15">
        <v>85.33</v>
      </c>
      <c r="G37" s="15">
        <f>E37*0.6+F37*0.4</f>
        <v>79.852</v>
      </c>
    </row>
    <row r="38" s="16" customFormat="1" ht="24.95" customHeight="1" spans="1:7">
      <c r="A38" s="18"/>
      <c r="B38" s="19"/>
      <c r="C38" s="20"/>
      <c r="D38" s="19"/>
      <c r="E38" s="21"/>
      <c r="F38" s="22"/>
      <c r="G38" s="22"/>
    </row>
    <row r="39" s="2" customFormat="1" ht="24.95" customHeight="1" spans="1:7">
      <c r="A39" s="25">
        <v>1</v>
      </c>
      <c r="B39" s="23" t="s">
        <v>110</v>
      </c>
      <c r="C39" s="23">
        <v>166315</v>
      </c>
      <c r="D39" s="26" t="s">
        <v>111</v>
      </c>
      <c r="E39" s="14">
        <v>79</v>
      </c>
      <c r="F39" s="15">
        <v>87.33</v>
      </c>
      <c r="G39" s="15">
        <f t="shared" ref="G39:G54" si="2">E39*0.6+F39*0.4</f>
        <v>82.332</v>
      </c>
    </row>
    <row r="40" s="2" customFormat="1" ht="24.95" customHeight="1" spans="1:7">
      <c r="A40" s="25">
        <v>2</v>
      </c>
      <c r="B40" s="23" t="s">
        <v>112</v>
      </c>
      <c r="C40" s="23" t="s">
        <v>113</v>
      </c>
      <c r="D40" s="26" t="s">
        <v>111</v>
      </c>
      <c r="E40" s="14">
        <v>80.6</v>
      </c>
      <c r="F40" s="15">
        <v>84.33</v>
      </c>
      <c r="G40" s="15">
        <f>E40*0.6+F40*0.4</f>
        <v>82.092</v>
      </c>
    </row>
    <row r="41" s="2" customFormat="1" ht="24.95" customHeight="1" spans="1:7">
      <c r="A41" s="25">
        <v>3</v>
      </c>
      <c r="B41" s="23" t="s">
        <v>114</v>
      </c>
      <c r="C41" s="23" t="s">
        <v>115</v>
      </c>
      <c r="D41" s="26" t="s">
        <v>111</v>
      </c>
      <c r="E41" s="14">
        <v>80.2</v>
      </c>
      <c r="F41" s="15">
        <v>84</v>
      </c>
      <c r="G41" s="15">
        <f>E41*0.6+F41*0.4</f>
        <v>81.72</v>
      </c>
    </row>
    <row r="42" s="2" customFormat="1" ht="24.95" customHeight="1" spans="1:7">
      <c r="A42" s="25">
        <v>4</v>
      </c>
      <c r="B42" s="23" t="s">
        <v>116</v>
      </c>
      <c r="C42" s="23" t="s">
        <v>117</v>
      </c>
      <c r="D42" s="26" t="s">
        <v>111</v>
      </c>
      <c r="E42" s="14">
        <v>81.4</v>
      </c>
      <c r="F42" s="15">
        <v>81.67</v>
      </c>
      <c r="G42" s="15">
        <f>E42*0.6+F42*0.4</f>
        <v>81.508</v>
      </c>
    </row>
    <row r="43" s="2" customFormat="1" ht="24.95" customHeight="1" spans="1:7">
      <c r="A43" s="25">
        <v>5</v>
      </c>
      <c r="B43" s="23" t="s">
        <v>118</v>
      </c>
      <c r="C43" s="23" t="s">
        <v>119</v>
      </c>
      <c r="D43" s="26" t="s">
        <v>111</v>
      </c>
      <c r="E43" s="14">
        <v>84.2</v>
      </c>
      <c r="F43" s="15">
        <v>77</v>
      </c>
      <c r="G43" s="15">
        <f>E43*0.6+F43*0.4</f>
        <v>81.32</v>
      </c>
    </row>
    <row r="44" s="2" customFormat="1" ht="24.95" customHeight="1" spans="1:7">
      <c r="A44" s="25">
        <v>6</v>
      </c>
      <c r="B44" s="23" t="s">
        <v>120</v>
      </c>
      <c r="C44" s="23" t="s">
        <v>121</v>
      </c>
      <c r="D44" s="26" t="s">
        <v>111</v>
      </c>
      <c r="E44" s="14">
        <v>78.8</v>
      </c>
      <c r="F44" s="15">
        <v>84.67</v>
      </c>
      <c r="G44" s="15">
        <f>E44*0.6+F44*0.4</f>
        <v>81.148</v>
      </c>
    </row>
    <row r="45" s="2" customFormat="1" ht="24.95" customHeight="1" spans="1:7">
      <c r="A45" s="25">
        <v>7</v>
      </c>
      <c r="B45" s="23" t="s">
        <v>122</v>
      </c>
      <c r="C45" s="23" t="s">
        <v>123</v>
      </c>
      <c r="D45" s="26" t="s">
        <v>111</v>
      </c>
      <c r="E45" s="14">
        <v>76.8</v>
      </c>
      <c r="F45" s="15">
        <v>87.67</v>
      </c>
      <c r="G45" s="15">
        <f>E45*0.6+F45*0.4</f>
        <v>81.148</v>
      </c>
    </row>
    <row r="46" s="2" customFormat="1" ht="24.95" customHeight="1" spans="1:7">
      <c r="A46" s="25">
        <v>8</v>
      </c>
      <c r="B46" s="23" t="s">
        <v>124</v>
      </c>
      <c r="C46" s="23" t="s">
        <v>125</v>
      </c>
      <c r="D46" s="26" t="s">
        <v>111</v>
      </c>
      <c r="E46" s="14">
        <v>80.4</v>
      </c>
      <c r="F46" s="15">
        <v>81.67</v>
      </c>
      <c r="G46" s="15">
        <f>E46*0.6+F46*0.4</f>
        <v>80.908</v>
      </c>
    </row>
    <row r="47" s="2" customFormat="1" ht="24.95" customHeight="1" spans="1:7">
      <c r="A47" s="25">
        <v>9</v>
      </c>
      <c r="B47" s="23" t="s">
        <v>126</v>
      </c>
      <c r="C47" s="23" t="s">
        <v>127</v>
      </c>
      <c r="D47" s="26" t="s">
        <v>111</v>
      </c>
      <c r="E47" s="14">
        <v>78.2</v>
      </c>
      <c r="F47" s="15">
        <v>84</v>
      </c>
      <c r="G47" s="15">
        <f>E47*0.6+F47*0.4</f>
        <v>80.52</v>
      </c>
    </row>
    <row r="48" s="2" customFormat="1" ht="24.95" customHeight="1" spans="1:7">
      <c r="A48" s="25">
        <v>10</v>
      </c>
      <c r="B48" s="23" t="s">
        <v>128</v>
      </c>
      <c r="C48" s="23" t="s">
        <v>129</v>
      </c>
      <c r="D48" s="26" t="s">
        <v>111</v>
      </c>
      <c r="E48" s="14">
        <v>78.6</v>
      </c>
      <c r="F48" s="15">
        <v>82.67</v>
      </c>
      <c r="G48" s="15">
        <f>E48*0.6+F48*0.4</f>
        <v>80.228</v>
      </c>
    </row>
    <row r="49" s="2" customFormat="1" ht="24.95" customHeight="1" spans="1:7">
      <c r="A49" s="25">
        <v>11</v>
      </c>
      <c r="B49" s="23" t="s">
        <v>130</v>
      </c>
      <c r="C49" s="23" t="s">
        <v>131</v>
      </c>
      <c r="D49" s="26" t="s">
        <v>111</v>
      </c>
      <c r="E49" s="14">
        <v>85.6</v>
      </c>
      <c r="F49" s="15">
        <v>72</v>
      </c>
      <c r="G49" s="15">
        <f>E49*0.6+F49*0.4</f>
        <v>80.16</v>
      </c>
    </row>
    <row r="50" s="2" customFormat="1" ht="24.95" customHeight="1" spans="1:7">
      <c r="A50" s="25">
        <v>12</v>
      </c>
      <c r="B50" s="23" t="s">
        <v>132</v>
      </c>
      <c r="C50" s="23" t="s">
        <v>133</v>
      </c>
      <c r="D50" s="26" t="s">
        <v>111</v>
      </c>
      <c r="E50" s="14">
        <v>81.2</v>
      </c>
      <c r="F50" s="15">
        <v>78.33</v>
      </c>
      <c r="G50" s="15">
        <f>E50*0.6+F50*0.4</f>
        <v>80.052</v>
      </c>
    </row>
    <row r="51" s="2" customFormat="1" ht="24.95" customHeight="1" spans="1:7">
      <c r="A51" s="25">
        <v>13</v>
      </c>
      <c r="B51" s="23" t="s">
        <v>134</v>
      </c>
      <c r="C51" s="23" t="s">
        <v>135</v>
      </c>
      <c r="D51" s="26" t="s">
        <v>111</v>
      </c>
      <c r="E51" s="14">
        <v>76.6</v>
      </c>
      <c r="F51" s="15">
        <v>85</v>
      </c>
      <c r="G51" s="15">
        <f>E51*0.6+F51*0.4</f>
        <v>79.96</v>
      </c>
    </row>
    <row r="52" s="2" customFormat="1" ht="24.95" customHeight="1" spans="1:7">
      <c r="A52" s="25">
        <v>14</v>
      </c>
      <c r="B52" s="23" t="s">
        <v>136</v>
      </c>
      <c r="C52" s="23" t="s">
        <v>137</v>
      </c>
      <c r="D52" s="26" t="s">
        <v>111</v>
      </c>
      <c r="E52" s="14">
        <v>81.6</v>
      </c>
      <c r="F52" s="15">
        <v>77.33</v>
      </c>
      <c r="G52" s="15">
        <f>E52*0.6+F52*0.4</f>
        <v>79.892</v>
      </c>
    </row>
    <row r="53" s="2" customFormat="1" ht="24.95" customHeight="1" spans="1:7">
      <c r="A53" s="25">
        <v>15</v>
      </c>
      <c r="B53" s="23" t="s">
        <v>138</v>
      </c>
      <c r="C53" s="23" t="s">
        <v>139</v>
      </c>
      <c r="D53" s="26" t="s">
        <v>111</v>
      </c>
      <c r="E53" s="14">
        <v>78.8</v>
      </c>
      <c r="F53" s="15">
        <v>81.33</v>
      </c>
      <c r="G53" s="15">
        <f>E53*0.6+F53*0.4</f>
        <v>79.812</v>
      </c>
    </row>
    <row r="54" s="2" customFormat="1" ht="24.95" customHeight="1" spans="1:7">
      <c r="A54" s="25">
        <v>16</v>
      </c>
      <c r="B54" s="23" t="s">
        <v>140</v>
      </c>
      <c r="C54" s="23" t="s">
        <v>141</v>
      </c>
      <c r="D54" s="26" t="s">
        <v>111</v>
      </c>
      <c r="E54" s="14">
        <v>78.8</v>
      </c>
      <c r="F54" s="15">
        <v>80.33</v>
      </c>
      <c r="G54" s="15">
        <f>E54*0.6+F54*0.4</f>
        <v>79.412</v>
      </c>
    </row>
    <row r="55" s="16" customFormat="1" ht="24.95" customHeight="1" spans="1:7">
      <c r="A55" s="18"/>
      <c r="B55" s="19"/>
      <c r="C55" s="20"/>
      <c r="D55" s="19"/>
      <c r="E55" s="21"/>
      <c r="F55" s="22"/>
      <c r="G55" s="22"/>
    </row>
    <row r="56" s="2" customFormat="1" ht="23.1" customHeight="1" spans="1:7">
      <c r="A56" s="12">
        <v>1</v>
      </c>
      <c r="B56" s="27" t="s">
        <v>142</v>
      </c>
      <c r="C56" s="13">
        <v>167004</v>
      </c>
      <c r="D56" s="13" t="s">
        <v>143</v>
      </c>
      <c r="E56" s="14">
        <v>79.2</v>
      </c>
      <c r="F56" s="15">
        <v>89</v>
      </c>
      <c r="G56" s="15">
        <f t="shared" ref="G56:G62" si="3">E56*0.6+F56*0.4</f>
        <v>83.12</v>
      </c>
    </row>
    <row r="57" s="2" customFormat="1" ht="23.1" customHeight="1" spans="1:7">
      <c r="A57" s="12">
        <v>2</v>
      </c>
      <c r="B57" s="28" t="s">
        <v>144</v>
      </c>
      <c r="C57" s="13">
        <v>167013</v>
      </c>
      <c r="D57" s="28" t="s">
        <v>143</v>
      </c>
      <c r="E57" s="14">
        <v>61.2</v>
      </c>
      <c r="F57" s="15">
        <v>91.33</v>
      </c>
      <c r="G57" s="15">
        <f>E57*0.6+F57*0.4</f>
        <v>73.252</v>
      </c>
    </row>
    <row r="58" s="2" customFormat="1" ht="23.1" customHeight="1" spans="1:7">
      <c r="A58" s="12">
        <v>3</v>
      </c>
      <c r="B58" s="28" t="s">
        <v>145</v>
      </c>
      <c r="C58" s="13">
        <v>167006</v>
      </c>
      <c r="D58" s="28" t="s">
        <v>143</v>
      </c>
      <c r="E58" s="14">
        <v>63.8</v>
      </c>
      <c r="F58" s="15">
        <v>81.33</v>
      </c>
      <c r="G58" s="15">
        <f>E58*0.6+F58*0.4</f>
        <v>70.812</v>
      </c>
    </row>
    <row r="59" s="16" customFormat="1" ht="24.95" customHeight="1" spans="1:7">
      <c r="A59" s="18"/>
      <c r="B59" s="19"/>
      <c r="C59" s="20"/>
      <c r="D59" s="19"/>
      <c r="E59" s="21"/>
      <c r="F59" s="22"/>
      <c r="G59" s="22"/>
    </row>
    <row r="60" s="2" customFormat="1" ht="23.1" customHeight="1" spans="1:7">
      <c r="A60" s="12">
        <v>1</v>
      </c>
      <c r="B60" s="38" t="s">
        <v>146</v>
      </c>
      <c r="C60" s="13">
        <v>166503</v>
      </c>
      <c r="D60" s="28" t="s">
        <v>147</v>
      </c>
      <c r="E60" s="14">
        <v>74.8</v>
      </c>
      <c r="F60" s="15">
        <v>83.67</v>
      </c>
      <c r="G60" s="15">
        <f t="shared" ref="G60:G62" si="4">E60*0.6+F60*0.4</f>
        <v>78.348</v>
      </c>
    </row>
    <row r="61" s="2" customFormat="1" ht="23.1" customHeight="1" spans="1:7">
      <c r="A61" s="12">
        <v>2</v>
      </c>
      <c r="B61" s="38" t="s">
        <v>148</v>
      </c>
      <c r="C61" s="13">
        <v>166509</v>
      </c>
      <c r="D61" s="28" t="s">
        <v>147</v>
      </c>
      <c r="E61" s="14">
        <v>67.2</v>
      </c>
      <c r="F61" s="15">
        <v>86.67</v>
      </c>
      <c r="G61" s="15">
        <f>E61*0.6+F61*0.4</f>
        <v>74.988</v>
      </c>
    </row>
    <row r="62" s="2" customFormat="1" ht="23.1" customHeight="1" spans="1:7">
      <c r="A62" s="12">
        <v>3</v>
      </c>
      <c r="B62" s="28" t="s">
        <v>149</v>
      </c>
      <c r="C62" s="13">
        <v>166527</v>
      </c>
      <c r="D62" s="28" t="s">
        <v>147</v>
      </c>
      <c r="E62" s="14">
        <v>65.4</v>
      </c>
      <c r="F62" s="15">
        <v>84.67</v>
      </c>
      <c r="G62" s="15">
        <f>E62*0.6+F62*0.4</f>
        <v>73.108</v>
      </c>
    </row>
    <row r="63" s="16" customFormat="1" ht="24.95" customHeight="1" spans="1:7">
      <c r="A63" s="18"/>
      <c r="B63" s="19"/>
      <c r="C63" s="20"/>
      <c r="D63" s="19"/>
      <c r="E63" s="21"/>
      <c r="F63" s="22"/>
      <c r="G63" s="22"/>
    </row>
    <row r="64" s="2" customFormat="1" ht="24.95" customHeight="1" spans="1:7">
      <c r="A64" s="25">
        <v>1</v>
      </c>
      <c r="B64" s="38" t="s">
        <v>150</v>
      </c>
      <c r="C64" s="13">
        <v>166605</v>
      </c>
      <c r="D64" s="28" t="s">
        <v>151</v>
      </c>
      <c r="E64" s="14">
        <v>69.8</v>
      </c>
      <c r="F64" s="15">
        <v>72</v>
      </c>
      <c r="G64" s="15">
        <f t="shared" ref="G64:G66" si="5">E64*0.6+F64*0.4</f>
        <v>70.68</v>
      </c>
    </row>
    <row r="65" s="2" customFormat="1" ht="24.95" customHeight="1" spans="1:7">
      <c r="A65" s="25">
        <v>2</v>
      </c>
      <c r="B65" s="38" t="s">
        <v>152</v>
      </c>
      <c r="C65" s="29">
        <v>166617</v>
      </c>
      <c r="D65" s="28" t="s">
        <v>151</v>
      </c>
      <c r="E65" s="14">
        <v>63.8</v>
      </c>
      <c r="F65" s="15">
        <v>80.33</v>
      </c>
      <c r="G65" s="15">
        <f>E65*0.6+F65*0.4</f>
        <v>70.412</v>
      </c>
    </row>
    <row r="66" s="2" customFormat="1" ht="24.95" customHeight="1" spans="1:7">
      <c r="A66" s="25">
        <v>3</v>
      </c>
      <c r="B66" s="38" t="s">
        <v>153</v>
      </c>
      <c r="C66" s="29">
        <v>166610</v>
      </c>
      <c r="D66" s="28" t="s">
        <v>151</v>
      </c>
      <c r="E66" s="14">
        <v>57.4</v>
      </c>
      <c r="F66" s="15">
        <v>89.33</v>
      </c>
      <c r="G66" s="15">
        <f>E66*0.6+F66*0.4</f>
        <v>70.172</v>
      </c>
    </row>
    <row r="67" s="16" customFormat="1" ht="24.95" customHeight="1" spans="1:7">
      <c r="A67" s="18"/>
      <c r="B67" s="19"/>
      <c r="C67" s="20"/>
      <c r="D67" s="19"/>
      <c r="E67" s="21"/>
      <c r="F67" s="22"/>
      <c r="G67" s="22"/>
    </row>
    <row r="68" s="2" customFormat="1" ht="24.95" customHeight="1" spans="1:7">
      <c r="A68" s="25">
        <v>1</v>
      </c>
      <c r="B68" s="28" t="s">
        <v>154</v>
      </c>
      <c r="C68" s="13">
        <v>166927</v>
      </c>
      <c r="D68" s="28" t="s">
        <v>155</v>
      </c>
      <c r="E68" s="14">
        <v>61.8</v>
      </c>
      <c r="F68" s="15">
        <v>80.67</v>
      </c>
      <c r="G68" s="15">
        <f t="shared" ref="G68:G70" si="6">E68*0.6+F68*0.4</f>
        <v>69.348</v>
      </c>
    </row>
    <row r="69" s="2" customFormat="1" ht="24.95" customHeight="1" spans="1:7">
      <c r="A69" s="25">
        <v>2</v>
      </c>
      <c r="B69" s="39" t="s">
        <v>156</v>
      </c>
      <c r="C69" s="13">
        <v>166819</v>
      </c>
      <c r="D69" s="28" t="s">
        <v>155</v>
      </c>
      <c r="E69" s="14">
        <v>62.8</v>
      </c>
      <c r="F69" s="15">
        <v>76</v>
      </c>
      <c r="G69" s="15">
        <f>E69*0.6+F69*0.4</f>
        <v>68.08</v>
      </c>
    </row>
    <row r="70" s="2" customFormat="1" ht="24.95" customHeight="1" spans="1:7">
      <c r="A70" s="25">
        <v>3</v>
      </c>
      <c r="B70" s="39" t="s">
        <v>157</v>
      </c>
      <c r="C70" s="13">
        <v>166806</v>
      </c>
      <c r="D70" s="28" t="s">
        <v>155</v>
      </c>
      <c r="E70" s="14">
        <v>59.4</v>
      </c>
      <c r="F70" s="15">
        <v>77.67</v>
      </c>
      <c r="G70" s="15">
        <f>E70*0.6+F70*0.4</f>
        <v>66.708</v>
      </c>
    </row>
  </sheetData>
  <sortState caseSensitive="0" columnSort="0" ref="A5:L49">
    <sortCondition descending="1" ref="D5:D49"/>
    <sortCondition descending="1" ref="G5:G49"/>
  </sortState>
  <mergeCells count="2">
    <mergeCell ref="A1:G1"/>
    <mergeCell ref="A2:G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4"/>
  <sheetViews>
    <sheetView topLeftCell="A31" workbookViewId="0">
      <selection activeCell="A2" sqref="2:2"/>
    </sheetView>
  </sheetViews>
  <sheetFormatPr defaultColWidth="9" defaultRowHeight="14.25" outlineLevelCol="6"/>
  <cols>
    <col min="1" max="1" width="4.875" customWidth="1"/>
    <col min="2" max="2" width="10" customWidth="1"/>
    <col min="3" max="3" width="13.25" customWidth="1"/>
    <col min="4" max="4" width="15.125" customWidth="1"/>
    <col min="5" max="5" width="9.5" style="3" customWidth="1"/>
    <col min="6" max="6" width="10.75" style="3" customWidth="1"/>
    <col min="7" max="7" width="12.375" style="3" customWidth="1"/>
  </cols>
  <sheetData>
    <row r="1" ht="22.5" spans="1:7">
      <c r="A1" s="4" t="s">
        <v>158</v>
      </c>
      <c r="B1" s="4"/>
      <c r="C1" s="4"/>
      <c r="D1" s="4"/>
      <c r="E1" s="4"/>
      <c r="F1" s="4"/>
      <c r="G1" s="4"/>
    </row>
    <row r="2" ht="18" customHeight="1" spans="1:7">
      <c r="A2" s="5" t="s">
        <v>43</v>
      </c>
      <c r="B2" s="6"/>
      <c r="C2" s="6"/>
      <c r="D2" s="6"/>
      <c r="E2" s="6"/>
      <c r="F2" s="6"/>
      <c r="G2" s="6"/>
    </row>
    <row r="3" spans="1:7">
      <c r="A3" s="7"/>
      <c r="B3" s="8"/>
      <c r="C3" s="8"/>
      <c r="D3" s="8"/>
      <c r="E3" s="8"/>
      <c r="F3" s="8"/>
      <c r="G3" s="8">
        <v>2016.8</v>
      </c>
    </row>
    <row r="4" s="1" customFormat="1" ht="35.25" customHeight="1" spans="1:7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0" t="s">
        <v>8</v>
      </c>
    </row>
    <row r="5" s="2" customFormat="1" ht="24.95" customHeight="1" spans="1:7">
      <c r="A5" s="12">
        <v>1</v>
      </c>
      <c r="B5" s="10" t="s">
        <v>159</v>
      </c>
      <c r="C5" s="13" t="s">
        <v>160</v>
      </c>
      <c r="D5" s="13" t="s">
        <v>161</v>
      </c>
      <c r="E5" s="14">
        <v>61.2</v>
      </c>
      <c r="F5" s="15">
        <v>85.34</v>
      </c>
      <c r="G5" s="15">
        <f t="shared" ref="G5:G36" si="0">E5*0.6+F5*0.4</f>
        <v>70.856</v>
      </c>
    </row>
    <row r="6" s="2" customFormat="1" ht="24.95" customHeight="1" spans="1:7">
      <c r="A6" s="12">
        <v>2</v>
      </c>
      <c r="B6" s="10" t="s">
        <v>162</v>
      </c>
      <c r="C6" s="13" t="s">
        <v>163</v>
      </c>
      <c r="D6" s="13" t="s">
        <v>161</v>
      </c>
      <c r="E6" s="14">
        <v>63.8</v>
      </c>
      <c r="F6" s="15">
        <v>80.33</v>
      </c>
      <c r="G6" s="15">
        <f>E6*0.6+F6*0.4</f>
        <v>70.412</v>
      </c>
    </row>
    <row r="7" s="2" customFormat="1" ht="24.95" customHeight="1" spans="1:7">
      <c r="A7" s="12">
        <v>3</v>
      </c>
      <c r="B7" s="10" t="s">
        <v>164</v>
      </c>
      <c r="C7" s="13" t="s">
        <v>165</v>
      </c>
      <c r="D7" s="13" t="s">
        <v>161</v>
      </c>
      <c r="E7" s="14">
        <v>59.4</v>
      </c>
      <c r="F7" s="15">
        <v>86.34</v>
      </c>
      <c r="G7" s="15">
        <f>E7*0.6+F7*0.4</f>
        <v>70.176</v>
      </c>
    </row>
    <row r="8" s="2" customFormat="1" ht="24.95" customHeight="1" spans="1:7">
      <c r="A8" s="12">
        <v>4</v>
      </c>
      <c r="B8" s="13" t="s">
        <v>166</v>
      </c>
      <c r="C8" s="13" t="s">
        <v>167</v>
      </c>
      <c r="D8" s="13" t="s">
        <v>161</v>
      </c>
      <c r="E8" s="14">
        <v>60</v>
      </c>
      <c r="F8" s="15">
        <v>80</v>
      </c>
      <c r="G8" s="15">
        <f>E8*0.6+F8*0.4</f>
        <v>68</v>
      </c>
    </row>
    <row r="9" s="2" customFormat="1" ht="24.95" customHeight="1" spans="1:7">
      <c r="A9" s="12">
        <v>5</v>
      </c>
      <c r="B9" s="13" t="s">
        <v>168</v>
      </c>
      <c r="C9" s="13" t="s">
        <v>169</v>
      </c>
      <c r="D9" s="13" t="s">
        <v>161</v>
      </c>
      <c r="E9" s="14">
        <v>59.8</v>
      </c>
      <c r="F9" s="15">
        <v>80</v>
      </c>
      <c r="G9" s="15">
        <f>E9*0.6+F9*0.4</f>
        <v>67.88</v>
      </c>
    </row>
    <row r="10" s="2" customFormat="1" ht="24.95" customHeight="1" spans="1:7">
      <c r="A10" s="12">
        <v>6</v>
      </c>
      <c r="B10" s="10" t="s">
        <v>170</v>
      </c>
      <c r="C10" s="13" t="s">
        <v>171</v>
      </c>
      <c r="D10" s="13" t="s">
        <v>161</v>
      </c>
      <c r="E10" s="14">
        <v>63</v>
      </c>
      <c r="F10" s="15">
        <v>74.67</v>
      </c>
      <c r="G10" s="15">
        <f>E10*0.6+F10*0.4</f>
        <v>67.668</v>
      </c>
    </row>
    <row r="11" s="2" customFormat="1" ht="24.95" customHeight="1" spans="1:7">
      <c r="A11" s="12">
        <v>7</v>
      </c>
      <c r="B11" s="13" t="s">
        <v>172</v>
      </c>
      <c r="C11" s="13" t="s">
        <v>173</v>
      </c>
      <c r="D11" s="13" t="s">
        <v>161</v>
      </c>
      <c r="E11" s="14">
        <v>67.4</v>
      </c>
      <c r="F11" s="15">
        <v>65.67</v>
      </c>
      <c r="G11" s="15">
        <f>E11*0.6+F11*0.4</f>
        <v>66.708</v>
      </c>
    </row>
    <row r="12" s="2" customFormat="1" ht="24.95" customHeight="1" spans="1:7">
      <c r="A12" s="12">
        <v>8</v>
      </c>
      <c r="B12" s="10" t="s">
        <v>174</v>
      </c>
      <c r="C12" s="13" t="s">
        <v>175</v>
      </c>
      <c r="D12" s="13" t="s">
        <v>161</v>
      </c>
      <c r="E12" s="14">
        <v>66.8</v>
      </c>
      <c r="F12" s="15">
        <v>65.66</v>
      </c>
      <c r="G12" s="15">
        <f>E12*0.6+F12*0.4</f>
        <v>66.344</v>
      </c>
    </row>
    <row r="13" s="2" customFormat="1" ht="24.95" customHeight="1" spans="1:7">
      <c r="A13" s="12">
        <v>9</v>
      </c>
      <c r="B13" s="10" t="s">
        <v>176</v>
      </c>
      <c r="C13" s="13" t="s">
        <v>177</v>
      </c>
      <c r="D13" s="13" t="s">
        <v>161</v>
      </c>
      <c r="E13" s="14">
        <v>60.2</v>
      </c>
      <c r="F13" s="15">
        <v>73.33</v>
      </c>
      <c r="G13" s="15">
        <f>E13*0.6+F13*0.4</f>
        <v>65.452</v>
      </c>
    </row>
    <row r="14" s="2" customFormat="1" ht="24.95" customHeight="1" spans="1:7">
      <c r="A14" s="12">
        <v>10</v>
      </c>
      <c r="B14" s="13" t="s">
        <v>178</v>
      </c>
      <c r="C14" s="13" t="s">
        <v>179</v>
      </c>
      <c r="D14" s="13" t="s">
        <v>161</v>
      </c>
      <c r="E14" s="14">
        <v>58.8</v>
      </c>
      <c r="F14" s="15">
        <v>75.33</v>
      </c>
      <c r="G14" s="15">
        <f>E14*0.6+F14*0.4</f>
        <v>65.412</v>
      </c>
    </row>
    <row r="15" s="2" customFormat="1" ht="24.95" customHeight="1" spans="1:7">
      <c r="A15" s="12">
        <v>11</v>
      </c>
      <c r="B15" s="13" t="s">
        <v>180</v>
      </c>
      <c r="C15" s="13" t="s">
        <v>181</v>
      </c>
      <c r="D15" s="13" t="s">
        <v>161</v>
      </c>
      <c r="E15" s="14">
        <v>62.4</v>
      </c>
      <c r="F15" s="15">
        <v>68.33</v>
      </c>
      <c r="G15" s="15">
        <f>E15*0.6+F15*0.4</f>
        <v>64.772</v>
      </c>
    </row>
    <row r="16" s="2" customFormat="1" ht="24.95" customHeight="1" spans="1:7">
      <c r="A16" s="12">
        <v>12</v>
      </c>
      <c r="B16" s="13" t="s">
        <v>182</v>
      </c>
      <c r="C16" s="13" t="s">
        <v>183</v>
      </c>
      <c r="D16" s="13" t="s">
        <v>161</v>
      </c>
      <c r="E16" s="14">
        <v>56.2</v>
      </c>
      <c r="F16" s="15">
        <v>75.66</v>
      </c>
      <c r="G16" s="15">
        <f>E16*0.6+F16*0.4</f>
        <v>63.984</v>
      </c>
    </row>
    <row r="17" s="2" customFormat="1" ht="24.95" customHeight="1" spans="1:7">
      <c r="A17" s="12">
        <v>13</v>
      </c>
      <c r="B17" s="10" t="s">
        <v>184</v>
      </c>
      <c r="C17" s="13" t="s">
        <v>185</v>
      </c>
      <c r="D17" s="13" t="s">
        <v>161</v>
      </c>
      <c r="E17" s="14">
        <v>62.4</v>
      </c>
      <c r="F17" s="15">
        <v>64.37</v>
      </c>
      <c r="G17" s="15">
        <f>E17*0.6+F17*0.4</f>
        <v>63.188</v>
      </c>
    </row>
    <row r="18" s="2" customFormat="1" ht="24.95" customHeight="1" spans="1:7">
      <c r="A18" s="12">
        <v>14</v>
      </c>
      <c r="B18" s="10" t="s">
        <v>186</v>
      </c>
      <c r="C18" s="13" t="s">
        <v>187</v>
      </c>
      <c r="D18" s="13" t="s">
        <v>161</v>
      </c>
      <c r="E18" s="14">
        <v>62</v>
      </c>
      <c r="F18" s="15">
        <v>62.67</v>
      </c>
      <c r="G18" s="15">
        <f>E18*0.6+F18*0.4</f>
        <v>62.268</v>
      </c>
    </row>
    <row r="19" s="2" customFormat="1" ht="24.95" customHeight="1" spans="1:7">
      <c r="A19" s="12">
        <v>15</v>
      </c>
      <c r="B19" s="10" t="s">
        <v>188</v>
      </c>
      <c r="C19" s="13" t="s">
        <v>189</v>
      </c>
      <c r="D19" s="13" t="s">
        <v>161</v>
      </c>
      <c r="E19" s="14">
        <v>61.6</v>
      </c>
      <c r="F19" s="15">
        <v>63</v>
      </c>
      <c r="G19" s="15">
        <f>E19*0.6+F19*0.4</f>
        <v>62.16</v>
      </c>
    </row>
    <row r="20" s="2" customFormat="1" ht="24.95" customHeight="1" spans="1:7">
      <c r="A20" s="12">
        <v>16</v>
      </c>
      <c r="B20" s="10" t="s">
        <v>190</v>
      </c>
      <c r="C20" s="13" t="s">
        <v>191</v>
      </c>
      <c r="D20" s="13" t="s">
        <v>161</v>
      </c>
      <c r="E20" s="14">
        <v>65.8</v>
      </c>
      <c r="F20" s="15">
        <v>56.34</v>
      </c>
      <c r="G20" s="15">
        <f>E20*0.6+F20*0.4</f>
        <v>62.016</v>
      </c>
    </row>
    <row r="21" s="2" customFormat="1" ht="24.95" customHeight="1" spans="1:7">
      <c r="A21" s="12">
        <v>17</v>
      </c>
      <c r="B21" s="13" t="s">
        <v>192</v>
      </c>
      <c r="C21" s="13" t="s">
        <v>193</v>
      </c>
      <c r="D21" s="13" t="s">
        <v>161</v>
      </c>
      <c r="E21" s="14">
        <v>58.6</v>
      </c>
      <c r="F21" s="15">
        <v>67</v>
      </c>
      <c r="G21" s="15">
        <f>E21*0.6+F21*0.4</f>
        <v>61.96</v>
      </c>
    </row>
    <row r="22" s="2" customFormat="1" ht="24.95" customHeight="1" spans="1:7">
      <c r="A22" s="12">
        <v>18</v>
      </c>
      <c r="B22" s="13" t="s">
        <v>194</v>
      </c>
      <c r="C22" s="13" t="s">
        <v>195</v>
      </c>
      <c r="D22" s="13" t="s">
        <v>161</v>
      </c>
      <c r="E22" s="14">
        <v>71</v>
      </c>
      <c r="F22" s="15">
        <v>47.34</v>
      </c>
      <c r="G22" s="15">
        <f>E22*0.6+F22*0.4</f>
        <v>61.536</v>
      </c>
    </row>
    <row r="23" s="2" customFormat="1" ht="24.95" customHeight="1" spans="1:7">
      <c r="A23" s="12">
        <v>19</v>
      </c>
      <c r="B23" s="10" t="s">
        <v>196</v>
      </c>
      <c r="C23" s="13" t="s">
        <v>197</v>
      </c>
      <c r="D23" s="13" t="s">
        <v>161</v>
      </c>
      <c r="E23" s="14">
        <v>69.2</v>
      </c>
      <c r="F23" s="15">
        <v>48.33</v>
      </c>
      <c r="G23" s="15">
        <f>E23*0.6+F23*0.4</f>
        <v>60.852</v>
      </c>
    </row>
    <row r="24" s="2" customFormat="1" ht="24.95" customHeight="1" spans="1:7">
      <c r="A24" s="12">
        <v>20</v>
      </c>
      <c r="B24" s="13" t="s">
        <v>198</v>
      </c>
      <c r="C24" s="13" t="s">
        <v>199</v>
      </c>
      <c r="D24" s="13" t="s">
        <v>161</v>
      </c>
      <c r="E24" s="14">
        <v>64.4</v>
      </c>
      <c r="F24" s="15">
        <v>55.33</v>
      </c>
      <c r="G24" s="15">
        <f>E24*0.6+F24*0.4</f>
        <v>60.772</v>
      </c>
    </row>
    <row r="25" s="2" customFormat="1" ht="24.95" customHeight="1" spans="1:7">
      <c r="A25" s="12">
        <v>21</v>
      </c>
      <c r="B25" s="10" t="s">
        <v>200</v>
      </c>
      <c r="C25" s="13" t="s">
        <v>201</v>
      </c>
      <c r="D25" s="13" t="s">
        <v>161</v>
      </c>
      <c r="E25" s="14">
        <v>64.4</v>
      </c>
      <c r="F25" s="15">
        <v>55</v>
      </c>
      <c r="G25" s="15">
        <f>E25*0.6+F25*0.4</f>
        <v>60.64</v>
      </c>
    </row>
    <row r="26" s="2" customFormat="1" ht="24.95" customHeight="1" spans="1:7">
      <c r="A26" s="12">
        <v>22</v>
      </c>
      <c r="B26" s="13" t="s">
        <v>202</v>
      </c>
      <c r="C26" s="13" t="s">
        <v>203</v>
      </c>
      <c r="D26" s="13" t="s">
        <v>161</v>
      </c>
      <c r="E26" s="14">
        <v>60.8</v>
      </c>
      <c r="F26" s="15">
        <v>58.66</v>
      </c>
      <c r="G26" s="15">
        <f>E26*0.6+F26*0.4</f>
        <v>59.944</v>
      </c>
    </row>
    <row r="27" s="2" customFormat="1" ht="24.95" customHeight="1" spans="1:7">
      <c r="A27" s="12">
        <v>23</v>
      </c>
      <c r="B27" s="10" t="s">
        <v>204</v>
      </c>
      <c r="C27" s="13" t="s">
        <v>205</v>
      </c>
      <c r="D27" s="13" t="s">
        <v>161</v>
      </c>
      <c r="E27" s="14">
        <v>65.6</v>
      </c>
      <c r="F27" s="15">
        <v>51</v>
      </c>
      <c r="G27" s="15">
        <f>E27*0.6+F27*0.4</f>
        <v>59.76</v>
      </c>
    </row>
    <row r="28" s="2" customFormat="1" ht="24.95" customHeight="1" spans="1:7">
      <c r="A28" s="12">
        <v>24</v>
      </c>
      <c r="B28" s="13" t="s">
        <v>206</v>
      </c>
      <c r="C28" s="13" t="s">
        <v>207</v>
      </c>
      <c r="D28" s="13" t="s">
        <v>161</v>
      </c>
      <c r="E28" s="14">
        <v>56.8</v>
      </c>
      <c r="F28" s="15">
        <v>63.67</v>
      </c>
      <c r="G28" s="15">
        <f>E28*0.6+F28*0.4</f>
        <v>59.548</v>
      </c>
    </row>
    <row r="29" s="2" customFormat="1" ht="24.95" customHeight="1" spans="1:7">
      <c r="A29" s="12">
        <v>25</v>
      </c>
      <c r="B29" s="10" t="s">
        <v>208</v>
      </c>
      <c r="C29" s="13" t="s">
        <v>209</v>
      </c>
      <c r="D29" s="13" t="s">
        <v>161</v>
      </c>
      <c r="E29" s="14">
        <v>61.2</v>
      </c>
      <c r="F29" s="15">
        <v>57</v>
      </c>
      <c r="G29" s="15">
        <f>E29*0.6+F29*0.4</f>
        <v>59.52</v>
      </c>
    </row>
    <row r="30" s="2" customFormat="1" ht="24.95" customHeight="1" spans="1:7">
      <c r="A30" s="12">
        <v>26</v>
      </c>
      <c r="B30" s="13" t="s">
        <v>210</v>
      </c>
      <c r="C30" s="13" t="s">
        <v>211</v>
      </c>
      <c r="D30" s="13" t="s">
        <v>161</v>
      </c>
      <c r="E30" s="14">
        <v>62.4</v>
      </c>
      <c r="F30" s="15">
        <v>55</v>
      </c>
      <c r="G30" s="15">
        <f>E30*0.6+F30*0.4</f>
        <v>59.44</v>
      </c>
    </row>
    <row r="31" s="2" customFormat="1" ht="24.95" customHeight="1" spans="1:7">
      <c r="A31" s="12">
        <v>27</v>
      </c>
      <c r="B31" s="10" t="s">
        <v>212</v>
      </c>
      <c r="C31" s="13" t="s">
        <v>213</v>
      </c>
      <c r="D31" s="13" t="s">
        <v>161</v>
      </c>
      <c r="E31" s="14">
        <v>56.4</v>
      </c>
      <c r="F31" s="15">
        <v>63.34</v>
      </c>
      <c r="G31" s="15">
        <f>E31*0.6+F31*0.4</f>
        <v>59.176</v>
      </c>
    </row>
    <row r="32" s="2" customFormat="1" ht="24.95" customHeight="1" spans="1:7">
      <c r="A32" s="12">
        <v>28</v>
      </c>
      <c r="B32" s="13" t="s">
        <v>214</v>
      </c>
      <c r="C32" s="13" t="s">
        <v>215</v>
      </c>
      <c r="D32" s="13" t="s">
        <v>161</v>
      </c>
      <c r="E32" s="14">
        <v>57.6</v>
      </c>
      <c r="F32" s="15">
        <v>60.33</v>
      </c>
      <c r="G32" s="15">
        <f>E32*0.6+F32*0.4</f>
        <v>58.692</v>
      </c>
    </row>
    <row r="33" s="2" customFormat="1" ht="24.95" customHeight="1" spans="1:7">
      <c r="A33" s="12">
        <v>29</v>
      </c>
      <c r="B33" s="10" t="s">
        <v>216</v>
      </c>
      <c r="C33" s="13" t="s">
        <v>217</v>
      </c>
      <c r="D33" s="13" t="s">
        <v>161</v>
      </c>
      <c r="E33" s="14">
        <v>59</v>
      </c>
      <c r="F33" s="15">
        <v>58</v>
      </c>
      <c r="G33" s="15">
        <f>E33*0.6+F33*0.4</f>
        <v>58.6</v>
      </c>
    </row>
    <row r="34" s="2" customFormat="1" ht="24.95" customHeight="1" spans="1:7">
      <c r="A34" s="12">
        <v>30</v>
      </c>
      <c r="B34" s="10" t="s">
        <v>218</v>
      </c>
      <c r="C34" s="13" t="s">
        <v>219</v>
      </c>
      <c r="D34" s="13" t="s">
        <v>161</v>
      </c>
      <c r="E34" s="14">
        <v>59.8</v>
      </c>
      <c r="F34" s="15">
        <v>55.67</v>
      </c>
      <c r="G34" s="15">
        <f>E34*0.6+F34*0.4</f>
        <v>58.148</v>
      </c>
    </row>
    <row r="35" s="2" customFormat="1" ht="24.95" customHeight="1" spans="1:7">
      <c r="A35" s="12">
        <v>31</v>
      </c>
      <c r="B35" s="13" t="s">
        <v>220</v>
      </c>
      <c r="C35" s="13" t="s">
        <v>221</v>
      </c>
      <c r="D35" s="13" t="s">
        <v>161</v>
      </c>
      <c r="E35" s="14">
        <v>59.2</v>
      </c>
      <c r="F35" s="15">
        <v>56.33</v>
      </c>
      <c r="G35" s="15">
        <f>E35*0.6+F35*0.4</f>
        <v>58.052</v>
      </c>
    </row>
    <row r="36" s="2" customFormat="1" ht="24.95" customHeight="1" spans="1:7">
      <c r="A36" s="12">
        <v>32</v>
      </c>
      <c r="B36" s="13" t="s">
        <v>222</v>
      </c>
      <c r="C36" s="13" t="s">
        <v>223</v>
      </c>
      <c r="D36" s="13" t="s">
        <v>161</v>
      </c>
      <c r="E36" s="14">
        <v>64</v>
      </c>
      <c r="F36" s="15">
        <v>48.66</v>
      </c>
      <c r="G36" s="15">
        <f>E36*0.6+F36*0.4</f>
        <v>57.864</v>
      </c>
    </row>
    <row r="37" s="2" customFormat="1" ht="24.95" customHeight="1" spans="1:7">
      <c r="A37" s="12">
        <v>33</v>
      </c>
      <c r="B37" s="13" t="s">
        <v>224</v>
      </c>
      <c r="C37" s="13" t="s">
        <v>225</v>
      </c>
      <c r="D37" s="13" t="s">
        <v>161</v>
      </c>
      <c r="E37" s="14">
        <v>60.6</v>
      </c>
      <c r="F37" s="15">
        <v>52.67</v>
      </c>
      <c r="G37" s="15">
        <f t="shared" ref="G37:G44" si="1">E37*0.6+F37*0.4</f>
        <v>57.428</v>
      </c>
    </row>
    <row r="38" s="2" customFormat="1" ht="24.95" customHeight="1" spans="1:7">
      <c r="A38" s="12">
        <v>34</v>
      </c>
      <c r="B38" s="10" t="s">
        <v>226</v>
      </c>
      <c r="C38" s="13" t="s">
        <v>227</v>
      </c>
      <c r="D38" s="13" t="s">
        <v>161</v>
      </c>
      <c r="E38" s="14">
        <v>59.8</v>
      </c>
      <c r="F38" s="15">
        <v>53.66</v>
      </c>
      <c r="G38" s="15">
        <f>E38*0.6+F38*0.4</f>
        <v>57.344</v>
      </c>
    </row>
    <row r="39" s="2" customFormat="1" ht="24.95" customHeight="1" spans="1:7">
      <c r="A39" s="12">
        <v>35</v>
      </c>
      <c r="B39" s="10" t="s">
        <v>228</v>
      </c>
      <c r="C39" s="13" t="s">
        <v>229</v>
      </c>
      <c r="D39" s="13" t="s">
        <v>161</v>
      </c>
      <c r="E39" s="14">
        <v>62.2</v>
      </c>
      <c r="F39" s="15">
        <v>50</v>
      </c>
      <c r="G39" s="15">
        <f>E39*0.6+F39*0.4</f>
        <v>57.32</v>
      </c>
    </row>
    <row r="40" s="2" customFormat="1" ht="24.95" customHeight="1" spans="1:7">
      <c r="A40" s="12">
        <v>36</v>
      </c>
      <c r="B40" s="10" t="s">
        <v>230</v>
      </c>
      <c r="C40" s="13" t="s">
        <v>231</v>
      </c>
      <c r="D40" s="13" t="s">
        <v>161</v>
      </c>
      <c r="E40" s="14">
        <v>57.6</v>
      </c>
      <c r="F40" s="15">
        <v>56</v>
      </c>
      <c r="G40" s="15">
        <f>E40*0.6+F40*0.4</f>
        <v>56.96</v>
      </c>
    </row>
    <row r="41" s="2" customFormat="1" ht="24.95" customHeight="1" spans="1:7">
      <c r="A41" s="12">
        <v>37</v>
      </c>
      <c r="B41" s="10" t="s">
        <v>232</v>
      </c>
      <c r="C41" s="13" t="s">
        <v>233</v>
      </c>
      <c r="D41" s="13" t="s">
        <v>161</v>
      </c>
      <c r="E41" s="14">
        <v>56.6</v>
      </c>
      <c r="F41" s="15">
        <v>57.33</v>
      </c>
      <c r="G41" s="15">
        <f>E41*0.6+F41*0.4</f>
        <v>56.892</v>
      </c>
    </row>
    <row r="42" s="2" customFormat="1" ht="24.95" customHeight="1" spans="1:7">
      <c r="A42" s="12">
        <v>38</v>
      </c>
      <c r="B42" s="10" t="s">
        <v>234</v>
      </c>
      <c r="C42" s="13" t="s">
        <v>235</v>
      </c>
      <c r="D42" s="13" t="s">
        <v>161</v>
      </c>
      <c r="E42" s="14">
        <v>63.4</v>
      </c>
      <c r="F42" s="15">
        <v>47</v>
      </c>
      <c r="G42" s="15">
        <f>E42*0.6+F42*0.4</f>
        <v>56.84</v>
      </c>
    </row>
    <row r="43" s="2" customFormat="1" ht="24.95" customHeight="1" spans="1:7">
      <c r="A43" s="12">
        <v>39</v>
      </c>
      <c r="B43" s="13" t="s">
        <v>236</v>
      </c>
      <c r="C43" s="13" t="s">
        <v>237</v>
      </c>
      <c r="D43" s="13" t="s">
        <v>161</v>
      </c>
      <c r="E43" s="14">
        <v>61.2</v>
      </c>
      <c r="F43" s="15">
        <v>50</v>
      </c>
      <c r="G43" s="15">
        <f>E43*0.6+F43*0.4</f>
        <v>56.72</v>
      </c>
    </row>
    <row r="44" s="2" customFormat="1" ht="24.95" customHeight="1" spans="1:7">
      <c r="A44" s="12">
        <v>40</v>
      </c>
      <c r="B44" s="10" t="s">
        <v>238</v>
      </c>
      <c r="C44" s="13" t="s">
        <v>239</v>
      </c>
      <c r="D44" s="13" t="s">
        <v>161</v>
      </c>
      <c r="E44" s="14">
        <v>58.2</v>
      </c>
      <c r="F44" s="15">
        <v>54.33</v>
      </c>
      <c r="G44" s="15">
        <f>E44*0.6+F44*0.4</f>
        <v>56.652</v>
      </c>
    </row>
  </sheetData>
  <sortState caseSensitive="0" columnSort="0" ref="A5:L84">
    <sortCondition descending="1" ref="G5:G84"/>
  </sortState>
  <mergeCells count="2">
    <mergeCell ref="A1:G1"/>
    <mergeCell ref="A2:G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</vt:lpstr>
      <vt:lpstr>小学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</cp:lastModifiedBy>
  <dcterms:created xsi:type="dcterms:W3CDTF">2013-07-08T05:09:00Z</dcterms:created>
  <cp:lastPrinted>2016-08-09T07:20:00Z</cp:lastPrinted>
  <dcterms:modified xsi:type="dcterms:W3CDTF">2016-08-09T09:35:08Z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