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岗位1" sheetId="1" r:id="rId1"/>
    <sheet name="岗位2" sheetId="2" r:id="rId2"/>
    <sheet name="Sheet3" sheetId="3" r:id="rId3"/>
  </sheets>
  <definedNames>
    <definedName name="_xlnm.Print_Titles" localSheetId="0">'岗位1'!$1:$2</definedName>
    <definedName name="_xlnm.Print_Titles" localSheetId="1">'岗位2'!$1:$2</definedName>
  </definedNames>
  <calcPr fullCalcOnLoad="1"/>
</workbook>
</file>

<file path=xl/sharedStrings.xml><?xml version="1.0" encoding="utf-8"?>
<sst xmlns="http://schemas.openxmlformats.org/spreadsheetml/2006/main" count="278" uniqueCount="144">
  <si>
    <t>莫可菲</t>
  </si>
  <si>
    <t>16114902</t>
  </si>
  <si>
    <t>张乙美</t>
  </si>
  <si>
    <t>16114927</t>
  </si>
  <si>
    <t>许日秋</t>
  </si>
  <si>
    <t>16115003</t>
  </si>
  <si>
    <t>孙玉苑</t>
  </si>
  <si>
    <t>16115017</t>
  </si>
  <si>
    <t>黄钰媛</t>
  </si>
  <si>
    <t>16115026</t>
  </si>
  <si>
    <t>16115110</t>
  </si>
  <si>
    <t>陈秋丽</t>
  </si>
  <si>
    <t>16115112</t>
  </si>
  <si>
    <t>吴淑妹</t>
  </si>
  <si>
    <t>16115203</t>
  </si>
  <si>
    <t>陈金萍</t>
  </si>
  <si>
    <t>16115213</t>
  </si>
  <si>
    <t>谢毓花</t>
  </si>
  <si>
    <t>16115219</t>
  </si>
  <si>
    <t>黄柳夕</t>
  </si>
  <si>
    <t>王莹</t>
  </si>
  <si>
    <t>胡秋丽</t>
  </si>
  <si>
    <t>刘霞</t>
  </si>
  <si>
    <t>李彩云</t>
  </si>
  <si>
    <t>公办幼儿园岗位2</t>
  </si>
  <si>
    <t>邱海花</t>
  </si>
  <si>
    <t>16125625</t>
  </si>
  <si>
    <t xml:space="preserve"> 女</t>
  </si>
  <si>
    <t>骆思华</t>
  </si>
  <si>
    <t>16125701</t>
  </si>
  <si>
    <t>秦才华</t>
  </si>
  <si>
    <t>16125702</t>
  </si>
  <si>
    <t>16125716</t>
  </si>
  <si>
    <t xml:space="preserve"> 李乾英</t>
  </si>
  <si>
    <t>16125718</t>
  </si>
  <si>
    <t xml:space="preserve"> 陈俊雅</t>
  </si>
  <si>
    <t>16125726</t>
  </si>
  <si>
    <t xml:space="preserve"> 罗小波</t>
  </si>
  <si>
    <t>16125809</t>
  </si>
  <si>
    <t xml:space="preserve"> 梁漫</t>
  </si>
  <si>
    <t>16125823</t>
  </si>
  <si>
    <t>王玲</t>
  </si>
  <si>
    <t>16125911</t>
  </si>
  <si>
    <t>符永敏</t>
  </si>
  <si>
    <t>16125921</t>
  </si>
  <si>
    <t>邢青叶</t>
  </si>
  <si>
    <t>16126012</t>
  </si>
  <si>
    <t>王亚蕊</t>
  </si>
  <si>
    <t>16126018</t>
  </si>
  <si>
    <t>黄小飞</t>
  </si>
  <si>
    <t>16126022</t>
  </si>
  <si>
    <t>王琴</t>
  </si>
  <si>
    <t>16126025</t>
  </si>
  <si>
    <t>谢红</t>
  </si>
  <si>
    <t>16126104</t>
  </si>
  <si>
    <t>邵桂专</t>
  </si>
  <si>
    <t>16126108</t>
  </si>
  <si>
    <t>唐玮</t>
  </si>
  <si>
    <t>16126110</t>
  </si>
  <si>
    <t>陈丽婷</t>
  </si>
  <si>
    <t>16126118</t>
  </si>
  <si>
    <t>符庆瑶</t>
  </si>
  <si>
    <t>16126126</t>
  </si>
  <si>
    <t>吴耀秀</t>
  </si>
  <si>
    <t>16126130</t>
  </si>
  <si>
    <t>李代芬</t>
  </si>
  <si>
    <t>16126201</t>
  </si>
  <si>
    <t>何玫玫</t>
  </si>
  <si>
    <t>16126228</t>
  </si>
  <si>
    <t>李嘉薇</t>
  </si>
  <si>
    <t>16126309</t>
  </si>
  <si>
    <t>陈永女</t>
  </si>
  <si>
    <t>16126326</t>
  </si>
  <si>
    <t>林芳丽</t>
  </si>
  <si>
    <t>16126403</t>
  </si>
  <si>
    <t>林嘉丹</t>
  </si>
  <si>
    <t>16126421</t>
  </si>
  <si>
    <t>黎王银</t>
  </si>
  <si>
    <t>16126513</t>
  </si>
  <si>
    <t>郑欢晶</t>
  </si>
  <si>
    <t>16126517</t>
  </si>
  <si>
    <t>符营慧</t>
  </si>
  <si>
    <t>16126615</t>
  </si>
  <si>
    <t>吴雪玲</t>
  </si>
  <si>
    <t>16126617</t>
  </si>
  <si>
    <t>序号</t>
  </si>
  <si>
    <t>姓名</t>
  </si>
  <si>
    <t>性别</t>
  </si>
  <si>
    <t>准考证号</t>
  </si>
  <si>
    <t>报考岗位</t>
  </si>
  <si>
    <t>笔试成绩</t>
  </si>
  <si>
    <t>备注</t>
  </si>
  <si>
    <t>女</t>
  </si>
  <si>
    <t>公办幼儿园岗位1</t>
  </si>
  <si>
    <t>黄鑫莹</t>
  </si>
  <si>
    <t>16114121</t>
  </si>
  <si>
    <t>方荷</t>
  </si>
  <si>
    <t>16114205</t>
  </si>
  <si>
    <t>林海云</t>
  </si>
  <si>
    <t>罗春兰</t>
  </si>
  <si>
    <t>16114318</t>
  </si>
  <si>
    <t>陈艳</t>
  </si>
  <si>
    <t>16114319</t>
  </si>
  <si>
    <t>林舒婷</t>
  </si>
  <si>
    <t>16114324</t>
  </si>
  <si>
    <t>曾春慧</t>
  </si>
  <si>
    <t>16114404</t>
  </si>
  <si>
    <t>王翠</t>
  </si>
  <si>
    <t>16114406</t>
  </si>
  <si>
    <t>黄婧</t>
  </si>
  <si>
    <t>16114409</t>
  </si>
  <si>
    <t>周海冰</t>
  </si>
  <si>
    <t>16114415</t>
  </si>
  <si>
    <t>吴烈环</t>
  </si>
  <si>
    <t>16114422</t>
  </si>
  <si>
    <t>郑敏</t>
  </si>
  <si>
    <t>16114510</t>
  </si>
  <si>
    <t>莫素媛</t>
  </si>
  <si>
    <t>16114519</t>
  </si>
  <si>
    <t>卢海妮</t>
  </si>
  <si>
    <t>16114525</t>
  </si>
  <si>
    <t>冯秋芳</t>
  </si>
  <si>
    <t>16114618</t>
  </si>
  <si>
    <t>陈靖</t>
  </si>
  <si>
    <t>16114622</t>
  </si>
  <si>
    <t>李顺兰</t>
  </si>
  <si>
    <t>16114623</t>
  </si>
  <si>
    <t>高媚</t>
  </si>
  <si>
    <t>16114702</t>
  </si>
  <si>
    <t>谢燕茹</t>
  </si>
  <si>
    <t>16114706</t>
  </si>
  <si>
    <t>张莉芳</t>
  </si>
  <si>
    <t>16114708</t>
  </si>
  <si>
    <t>面试成绩</t>
  </si>
  <si>
    <t>缺考</t>
  </si>
  <si>
    <t>缺考</t>
  </si>
  <si>
    <t>笔试*40%</t>
  </si>
  <si>
    <t>面试*60%</t>
  </si>
  <si>
    <t>综合成绩</t>
  </si>
  <si>
    <t>笔试*40%</t>
  </si>
  <si>
    <t>面试*60%</t>
  </si>
  <si>
    <t>综合成绩</t>
  </si>
  <si>
    <t>2016年招聘幼儿园教师综合成绩登记表(已排序)</t>
  </si>
  <si>
    <t>李肖妹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</si>
</sst>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184" fontId="0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N4" sqref="N4"/>
    </sheetView>
  </sheetViews>
  <sheetFormatPr defaultColWidth="9.00390625" defaultRowHeight="14.25"/>
  <cols>
    <col min="1" max="1" width="5.625" style="0" customWidth="1"/>
    <col min="2" max="2" width="9.75390625" style="0" customWidth="1"/>
    <col min="3" max="3" width="6.375" style="0" customWidth="1"/>
    <col min="4" max="4" width="11.625" style="0" customWidth="1"/>
    <col min="5" max="5" width="17.875" style="0" customWidth="1"/>
    <col min="6" max="10" width="9.00390625" style="1" customWidth="1"/>
    <col min="11" max="11" width="7.875" style="0" customWidth="1"/>
  </cols>
  <sheetData>
    <row r="1" spans="1:11" ht="36.75" customHeight="1">
      <c r="A1" s="17" t="s">
        <v>142</v>
      </c>
      <c r="B1" s="17"/>
      <c r="C1" s="17"/>
      <c r="D1" s="17"/>
      <c r="E1" s="17"/>
      <c r="F1" s="18"/>
      <c r="G1" s="18"/>
      <c r="H1" s="18"/>
      <c r="I1" s="18"/>
      <c r="J1" s="18"/>
      <c r="K1" s="17"/>
    </row>
    <row r="2" spans="1:11" s="6" customFormat="1" ht="26.25" customHeight="1">
      <c r="A2" s="2" t="s">
        <v>85</v>
      </c>
      <c r="B2" s="2" t="s">
        <v>86</v>
      </c>
      <c r="C2" s="2" t="s">
        <v>87</v>
      </c>
      <c r="D2" s="3" t="s">
        <v>88</v>
      </c>
      <c r="E2" s="3" t="s">
        <v>89</v>
      </c>
      <c r="F2" s="4" t="s">
        <v>90</v>
      </c>
      <c r="G2" s="4" t="s">
        <v>136</v>
      </c>
      <c r="H2" s="4" t="s">
        <v>133</v>
      </c>
      <c r="I2" s="4" t="s">
        <v>137</v>
      </c>
      <c r="J2" s="4" t="s">
        <v>138</v>
      </c>
      <c r="K2" s="5" t="s">
        <v>91</v>
      </c>
    </row>
    <row r="3" spans="1:11" s="10" customFormat="1" ht="24" customHeight="1">
      <c r="A3" s="7">
        <v>1</v>
      </c>
      <c r="B3" s="11" t="s">
        <v>23</v>
      </c>
      <c r="C3" s="11" t="s">
        <v>92</v>
      </c>
      <c r="D3" s="12">
        <v>16115605</v>
      </c>
      <c r="E3" s="11" t="s">
        <v>93</v>
      </c>
      <c r="F3" s="15">
        <v>64</v>
      </c>
      <c r="G3" s="15">
        <f aca="true" t="shared" si="0" ref="G3:G36">F3*0.4</f>
        <v>25.6</v>
      </c>
      <c r="H3" s="15">
        <v>82</v>
      </c>
      <c r="I3" s="15">
        <f aca="true" t="shared" si="1" ref="I3:I36">H3*0.6</f>
        <v>49.199999999999996</v>
      </c>
      <c r="J3" s="15">
        <f>G3+I3</f>
        <v>74.8</v>
      </c>
      <c r="K3" s="13"/>
    </row>
    <row r="4" spans="1:11" s="10" customFormat="1" ht="24" customHeight="1">
      <c r="A4" s="7">
        <v>2</v>
      </c>
      <c r="B4" s="7" t="s">
        <v>103</v>
      </c>
      <c r="C4" s="7" t="s">
        <v>92</v>
      </c>
      <c r="D4" s="8" t="s">
        <v>104</v>
      </c>
      <c r="E4" s="7" t="s">
        <v>93</v>
      </c>
      <c r="F4" s="15">
        <v>67.5</v>
      </c>
      <c r="G4" s="15">
        <f t="shared" si="0"/>
        <v>27</v>
      </c>
      <c r="H4" s="15">
        <v>78</v>
      </c>
      <c r="I4" s="15">
        <f t="shared" si="1"/>
        <v>46.8</v>
      </c>
      <c r="J4" s="15">
        <f>G4+I4</f>
        <v>73.8</v>
      </c>
      <c r="K4" s="13"/>
    </row>
    <row r="5" spans="1:11" s="10" customFormat="1" ht="24" customHeight="1">
      <c r="A5" s="7">
        <v>3</v>
      </c>
      <c r="B5" s="7" t="s">
        <v>94</v>
      </c>
      <c r="C5" s="7" t="s">
        <v>92</v>
      </c>
      <c r="D5" s="8" t="s">
        <v>95</v>
      </c>
      <c r="E5" s="7" t="s">
        <v>93</v>
      </c>
      <c r="F5" s="15">
        <v>73.5</v>
      </c>
      <c r="G5" s="15">
        <f t="shared" si="0"/>
        <v>29.400000000000002</v>
      </c>
      <c r="H5" s="15">
        <v>65</v>
      </c>
      <c r="I5" s="15">
        <f t="shared" si="1"/>
        <v>39</v>
      </c>
      <c r="J5" s="15">
        <f>G5+I5</f>
        <v>68.4</v>
      </c>
      <c r="K5" s="13"/>
    </row>
    <row r="6" spans="1:11" s="10" customFormat="1" ht="24" customHeight="1">
      <c r="A6" s="7">
        <v>4</v>
      </c>
      <c r="B6" s="7" t="s">
        <v>107</v>
      </c>
      <c r="C6" s="7" t="s">
        <v>92</v>
      </c>
      <c r="D6" s="8" t="s">
        <v>108</v>
      </c>
      <c r="E6" s="7" t="s">
        <v>93</v>
      </c>
      <c r="F6" s="15">
        <v>69.5</v>
      </c>
      <c r="G6" s="15">
        <f t="shared" si="0"/>
        <v>27.8</v>
      </c>
      <c r="H6" s="15">
        <v>66.67</v>
      </c>
      <c r="I6" s="15">
        <f t="shared" si="1"/>
        <v>40.002</v>
      </c>
      <c r="J6" s="15">
        <f>G6+I6</f>
        <v>67.802</v>
      </c>
      <c r="K6" s="13"/>
    </row>
    <row r="7" spans="1:11" s="10" customFormat="1" ht="24" customHeight="1">
      <c r="A7" s="7">
        <v>5</v>
      </c>
      <c r="B7" s="7" t="s">
        <v>96</v>
      </c>
      <c r="C7" s="7" t="s">
        <v>92</v>
      </c>
      <c r="D7" s="8" t="s">
        <v>97</v>
      </c>
      <c r="E7" s="7" t="s">
        <v>93</v>
      </c>
      <c r="F7" s="15">
        <v>66</v>
      </c>
      <c r="G7" s="15">
        <f t="shared" si="0"/>
        <v>26.400000000000002</v>
      </c>
      <c r="H7" s="15">
        <v>69</v>
      </c>
      <c r="I7" s="15">
        <f t="shared" si="1"/>
        <v>41.4</v>
      </c>
      <c r="J7" s="15">
        <f>G7+I7</f>
        <v>67.8</v>
      </c>
      <c r="K7" s="13"/>
    </row>
    <row r="8" spans="1:11" s="10" customFormat="1" ht="24" customHeight="1">
      <c r="A8" s="7">
        <v>6</v>
      </c>
      <c r="B8" s="7" t="s">
        <v>105</v>
      </c>
      <c r="C8" s="7" t="s">
        <v>92</v>
      </c>
      <c r="D8" s="8" t="s">
        <v>106</v>
      </c>
      <c r="E8" s="7" t="s">
        <v>93</v>
      </c>
      <c r="F8" s="15">
        <v>77.5</v>
      </c>
      <c r="G8" s="15">
        <f t="shared" si="0"/>
        <v>31</v>
      </c>
      <c r="H8" s="15">
        <v>60</v>
      </c>
      <c r="I8" s="15">
        <f t="shared" si="1"/>
        <v>36</v>
      </c>
      <c r="J8" s="15">
        <f>G8+I8</f>
        <v>67</v>
      </c>
      <c r="K8" s="13"/>
    </row>
    <row r="9" spans="1:11" s="10" customFormat="1" ht="24" customHeight="1">
      <c r="A9" s="7">
        <v>7</v>
      </c>
      <c r="B9" s="7" t="s">
        <v>131</v>
      </c>
      <c r="C9" s="7" t="s">
        <v>92</v>
      </c>
      <c r="D9" s="8" t="s">
        <v>132</v>
      </c>
      <c r="E9" s="7" t="s">
        <v>93</v>
      </c>
      <c r="F9" s="15">
        <v>71</v>
      </c>
      <c r="G9" s="15">
        <f t="shared" si="0"/>
        <v>28.400000000000002</v>
      </c>
      <c r="H9" s="15">
        <v>61.67</v>
      </c>
      <c r="I9" s="15">
        <f t="shared" si="1"/>
        <v>37.002</v>
      </c>
      <c r="J9" s="15">
        <f>G9+I9</f>
        <v>65.402</v>
      </c>
      <c r="K9" s="13"/>
    </row>
    <row r="10" spans="1:11" s="10" customFormat="1" ht="24" customHeight="1">
      <c r="A10" s="7">
        <v>8</v>
      </c>
      <c r="B10" s="7" t="s">
        <v>101</v>
      </c>
      <c r="C10" s="7" t="s">
        <v>92</v>
      </c>
      <c r="D10" s="8" t="s">
        <v>102</v>
      </c>
      <c r="E10" s="7" t="s">
        <v>93</v>
      </c>
      <c r="F10" s="15">
        <v>70.5</v>
      </c>
      <c r="G10" s="15">
        <f t="shared" si="0"/>
        <v>28.200000000000003</v>
      </c>
      <c r="H10" s="15">
        <v>62</v>
      </c>
      <c r="I10" s="15">
        <f t="shared" si="1"/>
        <v>37.199999999999996</v>
      </c>
      <c r="J10" s="15">
        <f>G10+I10</f>
        <v>65.4</v>
      </c>
      <c r="K10" s="13"/>
    </row>
    <row r="11" spans="1:11" s="10" customFormat="1" ht="24" customHeight="1">
      <c r="A11" s="7">
        <v>9</v>
      </c>
      <c r="B11" s="7" t="s">
        <v>123</v>
      </c>
      <c r="C11" s="7" t="s">
        <v>92</v>
      </c>
      <c r="D11" s="8" t="s">
        <v>124</v>
      </c>
      <c r="E11" s="7" t="s">
        <v>93</v>
      </c>
      <c r="F11" s="15">
        <v>73</v>
      </c>
      <c r="G11" s="15">
        <f t="shared" si="0"/>
        <v>29.200000000000003</v>
      </c>
      <c r="H11" s="15">
        <v>60</v>
      </c>
      <c r="I11" s="15">
        <f t="shared" si="1"/>
        <v>36</v>
      </c>
      <c r="J11" s="15">
        <f>G11+I11</f>
        <v>65.2</v>
      </c>
      <c r="K11" s="13"/>
    </row>
    <row r="12" spans="1:11" s="10" customFormat="1" ht="24" customHeight="1">
      <c r="A12" s="7">
        <v>10</v>
      </c>
      <c r="B12" s="7" t="s">
        <v>109</v>
      </c>
      <c r="C12" s="7" t="s">
        <v>92</v>
      </c>
      <c r="D12" s="8" t="s">
        <v>110</v>
      </c>
      <c r="E12" s="7" t="s">
        <v>93</v>
      </c>
      <c r="F12" s="15">
        <v>72.5</v>
      </c>
      <c r="G12" s="15">
        <f t="shared" si="0"/>
        <v>29</v>
      </c>
      <c r="H12" s="15">
        <v>60</v>
      </c>
      <c r="I12" s="15">
        <f t="shared" si="1"/>
        <v>36</v>
      </c>
      <c r="J12" s="15">
        <f>G12+I12</f>
        <v>65</v>
      </c>
      <c r="K12" s="13"/>
    </row>
    <row r="13" spans="1:11" s="10" customFormat="1" ht="24" customHeight="1">
      <c r="A13" s="7">
        <v>11</v>
      </c>
      <c r="B13" s="11" t="s">
        <v>22</v>
      </c>
      <c r="C13" s="11" t="s">
        <v>92</v>
      </c>
      <c r="D13" s="12">
        <v>16115602</v>
      </c>
      <c r="E13" s="11" t="s">
        <v>93</v>
      </c>
      <c r="F13" s="15">
        <v>70.5</v>
      </c>
      <c r="G13" s="15">
        <f t="shared" si="0"/>
        <v>28.200000000000003</v>
      </c>
      <c r="H13" s="15">
        <v>60.33</v>
      </c>
      <c r="I13" s="15">
        <f t="shared" si="1"/>
        <v>36.198</v>
      </c>
      <c r="J13" s="15">
        <f>G13+I13</f>
        <v>64.398</v>
      </c>
      <c r="K13" s="13"/>
    </row>
    <row r="14" spans="1:11" s="10" customFormat="1" ht="24" customHeight="1">
      <c r="A14" s="7">
        <v>12</v>
      </c>
      <c r="B14" s="7" t="s">
        <v>127</v>
      </c>
      <c r="C14" s="7" t="s">
        <v>92</v>
      </c>
      <c r="D14" s="8" t="s">
        <v>128</v>
      </c>
      <c r="E14" s="7" t="s">
        <v>93</v>
      </c>
      <c r="F14" s="15">
        <v>67</v>
      </c>
      <c r="G14" s="15">
        <f t="shared" si="0"/>
        <v>26.8</v>
      </c>
      <c r="H14" s="15">
        <v>62</v>
      </c>
      <c r="I14" s="15">
        <f t="shared" si="1"/>
        <v>37.199999999999996</v>
      </c>
      <c r="J14" s="15">
        <f>G14+I14</f>
        <v>64</v>
      </c>
      <c r="K14" s="13"/>
    </row>
    <row r="15" spans="1:11" s="10" customFormat="1" ht="24" customHeight="1">
      <c r="A15" s="7">
        <v>13</v>
      </c>
      <c r="B15" s="7" t="s">
        <v>8</v>
      </c>
      <c r="C15" s="7" t="s">
        <v>92</v>
      </c>
      <c r="D15" s="8" t="s">
        <v>9</v>
      </c>
      <c r="E15" s="7" t="s">
        <v>93</v>
      </c>
      <c r="F15" s="15">
        <v>65.5</v>
      </c>
      <c r="G15" s="15">
        <f t="shared" si="0"/>
        <v>26.200000000000003</v>
      </c>
      <c r="H15" s="15">
        <v>61.67</v>
      </c>
      <c r="I15" s="15">
        <f t="shared" si="1"/>
        <v>37.002</v>
      </c>
      <c r="J15" s="15">
        <f>G15+I15</f>
        <v>63.202000000000005</v>
      </c>
      <c r="K15" s="13"/>
    </row>
    <row r="16" spans="1:11" s="10" customFormat="1" ht="24" customHeight="1">
      <c r="A16" s="7">
        <v>14</v>
      </c>
      <c r="B16" s="7" t="s">
        <v>99</v>
      </c>
      <c r="C16" s="7" t="s">
        <v>92</v>
      </c>
      <c r="D16" s="8" t="s">
        <v>100</v>
      </c>
      <c r="E16" s="7" t="s">
        <v>93</v>
      </c>
      <c r="F16" s="15">
        <v>65.5</v>
      </c>
      <c r="G16" s="15">
        <f t="shared" si="0"/>
        <v>26.200000000000003</v>
      </c>
      <c r="H16" s="15">
        <v>60.67</v>
      </c>
      <c r="I16" s="15">
        <f t="shared" si="1"/>
        <v>36.402</v>
      </c>
      <c r="J16" s="15">
        <f>G16+I16</f>
        <v>62.602000000000004</v>
      </c>
      <c r="K16" s="13"/>
    </row>
    <row r="17" spans="1:11" s="10" customFormat="1" ht="24" customHeight="1">
      <c r="A17" s="7">
        <v>15</v>
      </c>
      <c r="B17" s="7" t="s">
        <v>115</v>
      </c>
      <c r="C17" s="7" t="s">
        <v>92</v>
      </c>
      <c r="D17" s="8" t="s">
        <v>116</v>
      </c>
      <c r="E17" s="7" t="s">
        <v>93</v>
      </c>
      <c r="F17" s="15">
        <v>65</v>
      </c>
      <c r="G17" s="15">
        <f t="shared" si="0"/>
        <v>26</v>
      </c>
      <c r="H17" s="15">
        <v>61</v>
      </c>
      <c r="I17" s="15">
        <f t="shared" si="1"/>
        <v>36.6</v>
      </c>
      <c r="J17" s="15">
        <f>G17+I17</f>
        <v>62.6</v>
      </c>
      <c r="K17" s="13"/>
    </row>
    <row r="18" spans="1:11" s="10" customFormat="1" ht="24" customHeight="1">
      <c r="A18" s="7">
        <v>16</v>
      </c>
      <c r="B18" s="11" t="s">
        <v>20</v>
      </c>
      <c r="C18" s="11" t="s">
        <v>92</v>
      </c>
      <c r="D18" s="8">
        <v>16115427</v>
      </c>
      <c r="E18" s="11" t="s">
        <v>93</v>
      </c>
      <c r="F18" s="15">
        <v>65.5</v>
      </c>
      <c r="G18" s="15">
        <f t="shared" si="0"/>
        <v>26.200000000000003</v>
      </c>
      <c r="H18" s="15">
        <v>60.33</v>
      </c>
      <c r="I18" s="15">
        <f t="shared" si="1"/>
        <v>36.198</v>
      </c>
      <c r="J18" s="15">
        <f>G18+I18</f>
        <v>62.398</v>
      </c>
      <c r="K18" s="13"/>
    </row>
    <row r="19" spans="1:11" s="10" customFormat="1" ht="24" customHeight="1">
      <c r="A19" s="7">
        <v>17</v>
      </c>
      <c r="B19" s="7" t="s">
        <v>2</v>
      </c>
      <c r="C19" s="7" t="s">
        <v>92</v>
      </c>
      <c r="D19" s="8" t="s">
        <v>3</v>
      </c>
      <c r="E19" s="7" t="s">
        <v>93</v>
      </c>
      <c r="F19" s="15">
        <v>65.5</v>
      </c>
      <c r="G19" s="15">
        <f t="shared" si="0"/>
        <v>26.200000000000003</v>
      </c>
      <c r="H19" s="15">
        <v>60</v>
      </c>
      <c r="I19" s="15">
        <f t="shared" si="1"/>
        <v>36</v>
      </c>
      <c r="J19" s="15">
        <f>G19+I19</f>
        <v>62.2</v>
      </c>
      <c r="K19" s="13"/>
    </row>
    <row r="20" spans="1:11" s="10" customFormat="1" ht="24" customHeight="1">
      <c r="A20" s="7">
        <v>18</v>
      </c>
      <c r="B20" s="7" t="s">
        <v>13</v>
      </c>
      <c r="C20" s="7" t="s">
        <v>92</v>
      </c>
      <c r="D20" s="8" t="s">
        <v>14</v>
      </c>
      <c r="E20" s="7" t="s">
        <v>93</v>
      </c>
      <c r="F20" s="15">
        <v>65</v>
      </c>
      <c r="G20" s="15">
        <f t="shared" si="0"/>
        <v>26</v>
      </c>
      <c r="H20" s="15">
        <v>60</v>
      </c>
      <c r="I20" s="15">
        <f t="shared" si="1"/>
        <v>36</v>
      </c>
      <c r="J20" s="15">
        <f>G20+I20</f>
        <v>62</v>
      </c>
      <c r="K20" s="13"/>
    </row>
    <row r="21" spans="1:11" s="10" customFormat="1" ht="24" customHeight="1">
      <c r="A21" s="7">
        <v>19</v>
      </c>
      <c r="B21" s="7" t="s">
        <v>15</v>
      </c>
      <c r="C21" s="7" t="s">
        <v>92</v>
      </c>
      <c r="D21" s="8" t="s">
        <v>16</v>
      </c>
      <c r="E21" s="7" t="s">
        <v>93</v>
      </c>
      <c r="F21" s="15">
        <v>68</v>
      </c>
      <c r="G21" s="15">
        <f t="shared" si="0"/>
        <v>27.200000000000003</v>
      </c>
      <c r="H21" s="15">
        <v>56.67</v>
      </c>
      <c r="I21" s="15">
        <f t="shared" si="1"/>
        <v>34.002</v>
      </c>
      <c r="J21" s="15">
        <f>G21+I21</f>
        <v>61.202000000000005</v>
      </c>
      <c r="K21" s="13"/>
    </row>
    <row r="22" spans="1:11" s="10" customFormat="1" ht="24" customHeight="1">
      <c r="A22" s="7">
        <v>20</v>
      </c>
      <c r="B22" s="7" t="s">
        <v>117</v>
      </c>
      <c r="C22" s="7" t="s">
        <v>92</v>
      </c>
      <c r="D22" s="8" t="s">
        <v>118</v>
      </c>
      <c r="E22" s="7" t="s">
        <v>93</v>
      </c>
      <c r="F22" s="15">
        <v>71</v>
      </c>
      <c r="G22" s="15">
        <f t="shared" si="0"/>
        <v>28.400000000000002</v>
      </c>
      <c r="H22" s="15">
        <v>53.33</v>
      </c>
      <c r="I22" s="15">
        <f t="shared" si="1"/>
        <v>31.997999999999998</v>
      </c>
      <c r="J22" s="15">
        <f>G22+I22</f>
        <v>60.397999999999996</v>
      </c>
      <c r="K22" s="13"/>
    </row>
    <row r="23" spans="1:11" s="10" customFormat="1" ht="24" customHeight="1">
      <c r="A23" s="7">
        <v>21</v>
      </c>
      <c r="B23" s="7" t="s">
        <v>119</v>
      </c>
      <c r="C23" s="7" t="s">
        <v>92</v>
      </c>
      <c r="D23" s="8" t="s">
        <v>120</v>
      </c>
      <c r="E23" s="7" t="s">
        <v>93</v>
      </c>
      <c r="F23" s="15">
        <v>68</v>
      </c>
      <c r="G23" s="15">
        <f t="shared" si="0"/>
        <v>27.200000000000003</v>
      </c>
      <c r="H23" s="15">
        <v>53.67</v>
      </c>
      <c r="I23" s="15">
        <f t="shared" si="1"/>
        <v>32.202</v>
      </c>
      <c r="J23" s="15">
        <f>G23+I23</f>
        <v>59.402</v>
      </c>
      <c r="K23" s="13"/>
    </row>
    <row r="24" spans="1:11" s="10" customFormat="1" ht="24" customHeight="1">
      <c r="A24" s="7">
        <v>22</v>
      </c>
      <c r="B24" s="7" t="s">
        <v>0</v>
      </c>
      <c r="C24" s="7" t="s">
        <v>92</v>
      </c>
      <c r="D24" s="8" t="s">
        <v>1</v>
      </c>
      <c r="E24" s="7" t="s">
        <v>93</v>
      </c>
      <c r="F24" s="15">
        <v>64.5</v>
      </c>
      <c r="G24" s="15">
        <f t="shared" si="0"/>
        <v>25.8</v>
      </c>
      <c r="H24" s="15">
        <v>56</v>
      </c>
      <c r="I24" s="15">
        <f t="shared" si="1"/>
        <v>33.6</v>
      </c>
      <c r="J24" s="15">
        <f>G24+I24</f>
        <v>59.400000000000006</v>
      </c>
      <c r="K24" s="13"/>
    </row>
    <row r="25" spans="1:11" s="10" customFormat="1" ht="24" customHeight="1">
      <c r="A25" s="7">
        <v>23</v>
      </c>
      <c r="B25" s="7" t="s">
        <v>121</v>
      </c>
      <c r="C25" s="7" t="s">
        <v>92</v>
      </c>
      <c r="D25" s="8" t="s">
        <v>122</v>
      </c>
      <c r="E25" s="7" t="s">
        <v>93</v>
      </c>
      <c r="F25" s="15">
        <v>69</v>
      </c>
      <c r="G25" s="15">
        <f t="shared" si="0"/>
        <v>27.6</v>
      </c>
      <c r="H25" s="15">
        <v>52.33</v>
      </c>
      <c r="I25" s="15">
        <f t="shared" si="1"/>
        <v>31.397999999999996</v>
      </c>
      <c r="J25" s="15">
        <f>G25+I25</f>
        <v>58.998</v>
      </c>
      <c r="K25" s="13"/>
    </row>
    <row r="26" spans="1:11" s="10" customFormat="1" ht="24" customHeight="1">
      <c r="A26" s="7">
        <v>24</v>
      </c>
      <c r="B26" s="7" t="s">
        <v>98</v>
      </c>
      <c r="C26" s="7" t="s">
        <v>92</v>
      </c>
      <c r="D26" s="8" t="s">
        <v>10</v>
      </c>
      <c r="E26" s="7" t="s">
        <v>93</v>
      </c>
      <c r="F26" s="15">
        <v>70</v>
      </c>
      <c r="G26" s="15">
        <f t="shared" si="0"/>
        <v>28</v>
      </c>
      <c r="H26" s="15">
        <v>51.33</v>
      </c>
      <c r="I26" s="15">
        <f t="shared" si="1"/>
        <v>30.798</v>
      </c>
      <c r="J26" s="15">
        <f>G26+I26</f>
        <v>58.798</v>
      </c>
      <c r="K26" s="13"/>
    </row>
    <row r="27" spans="1:11" s="10" customFormat="1" ht="24" customHeight="1">
      <c r="A27" s="7">
        <v>25</v>
      </c>
      <c r="B27" s="7" t="s">
        <v>113</v>
      </c>
      <c r="C27" s="7" t="s">
        <v>92</v>
      </c>
      <c r="D27" s="8" t="s">
        <v>114</v>
      </c>
      <c r="E27" s="7" t="s">
        <v>93</v>
      </c>
      <c r="F27" s="15">
        <v>65.5</v>
      </c>
      <c r="G27" s="15">
        <f t="shared" si="0"/>
        <v>26.200000000000003</v>
      </c>
      <c r="H27" s="15">
        <v>54</v>
      </c>
      <c r="I27" s="15">
        <f t="shared" si="1"/>
        <v>32.4</v>
      </c>
      <c r="J27" s="15">
        <f>G27+I27</f>
        <v>58.6</v>
      </c>
      <c r="K27" s="13"/>
    </row>
    <row r="28" spans="1:11" s="10" customFormat="1" ht="24" customHeight="1">
      <c r="A28" s="7">
        <v>26</v>
      </c>
      <c r="B28" s="7" t="s">
        <v>19</v>
      </c>
      <c r="C28" s="7" t="s">
        <v>92</v>
      </c>
      <c r="D28" s="8">
        <v>16115401</v>
      </c>
      <c r="E28" s="7" t="s">
        <v>93</v>
      </c>
      <c r="F28" s="15">
        <v>65</v>
      </c>
      <c r="G28" s="15">
        <f t="shared" si="0"/>
        <v>26</v>
      </c>
      <c r="H28" s="15">
        <v>54.33</v>
      </c>
      <c r="I28" s="15">
        <f t="shared" si="1"/>
        <v>32.598</v>
      </c>
      <c r="J28" s="15">
        <f>G28+I28</f>
        <v>58.598</v>
      </c>
      <c r="K28" s="13"/>
    </row>
    <row r="29" spans="1:11" s="10" customFormat="1" ht="24" customHeight="1">
      <c r="A29" s="7">
        <v>27</v>
      </c>
      <c r="B29" s="7" t="s">
        <v>17</v>
      </c>
      <c r="C29" s="7" t="s">
        <v>92</v>
      </c>
      <c r="D29" s="8" t="s">
        <v>18</v>
      </c>
      <c r="E29" s="7" t="s">
        <v>93</v>
      </c>
      <c r="F29" s="15">
        <v>65.5</v>
      </c>
      <c r="G29" s="15">
        <f t="shared" si="0"/>
        <v>26.200000000000003</v>
      </c>
      <c r="H29" s="15">
        <v>53.67</v>
      </c>
      <c r="I29" s="15">
        <f t="shared" si="1"/>
        <v>32.202</v>
      </c>
      <c r="J29" s="15">
        <f>G29+I29</f>
        <v>58.402</v>
      </c>
      <c r="K29" s="13"/>
    </row>
    <row r="30" spans="1:11" s="10" customFormat="1" ht="24" customHeight="1">
      <c r="A30" s="7">
        <v>28</v>
      </c>
      <c r="B30" s="7" t="s">
        <v>11</v>
      </c>
      <c r="C30" s="7" t="s">
        <v>92</v>
      </c>
      <c r="D30" s="8" t="s">
        <v>12</v>
      </c>
      <c r="E30" s="7" t="s">
        <v>93</v>
      </c>
      <c r="F30" s="15">
        <v>64</v>
      </c>
      <c r="G30" s="15">
        <f t="shared" si="0"/>
        <v>25.6</v>
      </c>
      <c r="H30" s="15">
        <v>54.67</v>
      </c>
      <c r="I30" s="15">
        <f t="shared" si="1"/>
        <v>32.802</v>
      </c>
      <c r="J30" s="15">
        <f>G30+I30</f>
        <v>58.402</v>
      </c>
      <c r="K30" s="13"/>
    </row>
    <row r="31" spans="1:11" s="10" customFormat="1" ht="24" customHeight="1">
      <c r="A31" s="7">
        <v>29</v>
      </c>
      <c r="B31" s="11" t="s">
        <v>21</v>
      </c>
      <c r="C31" s="11" t="s">
        <v>92</v>
      </c>
      <c r="D31" s="8">
        <v>16115503</v>
      </c>
      <c r="E31" s="11" t="s">
        <v>93</v>
      </c>
      <c r="F31" s="15">
        <v>71</v>
      </c>
      <c r="G31" s="15">
        <f t="shared" si="0"/>
        <v>28.400000000000002</v>
      </c>
      <c r="H31" s="15">
        <v>50</v>
      </c>
      <c r="I31" s="15">
        <f t="shared" si="1"/>
        <v>30</v>
      </c>
      <c r="J31" s="15">
        <f>G31+I31</f>
        <v>58.400000000000006</v>
      </c>
      <c r="K31" s="13"/>
    </row>
    <row r="32" spans="1:11" s="10" customFormat="1" ht="24" customHeight="1">
      <c r="A32" s="7">
        <v>30</v>
      </c>
      <c r="B32" s="7" t="s">
        <v>111</v>
      </c>
      <c r="C32" s="7" t="s">
        <v>92</v>
      </c>
      <c r="D32" s="8" t="s">
        <v>112</v>
      </c>
      <c r="E32" s="7" t="s">
        <v>93</v>
      </c>
      <c r="F32" s="15">
        <v>64.5</v>
      </c>
      <c r="G32" s="15">
        <f t="shared" si="0"/>
        <v>25.8</v>
      </c>
      <c r="H32" s="15">
        <v>53.33</v>
      </c>
      <c r="I32" s="15">
        <f t="shared" si="1"/>
        <v>31.997999999999998</v>
      </c>
      <c r="J32" s="15">
        <f>G32+I32</f>
        <v>57.798</v>
      </c>
      <c r="K32" s="13"/>
    </row>
    <row r="33" spans="1:11" s="10" customFormat="1" ht="24" customHeight="1">
      <c r="A33" s="7">
        <v>31</v>
      </c>
      <c r="B33" s="7" t="s">
        <v>129</v>
      </c>
      <c r="C33" s="7" t="s">
        <v>92</v>
      </c>
      <c r="D33" s="8" t="s">
        <v>130</v>
      </c>
      <c r="E33" s="7" t="s">
        <v>93</v>
      </c>
      <c r="F33" s="15">
        <v>65.5</v>
      </c>
      <c r="G33" s="15">
        <f t="shared" si="0"/>
        <v>26.200000000000003</v>
      </c>
      <c r="H33" s="15">
        <v>50</v>
      </c>
      <c r="I33" s="15">
        <f t="shared" si="1"/>
        <v>30</v>
      </c>
      <c r="J33" s="15">
        <f>G33+I33</f>
        <v>56.2</v>
      </c>
      <c r="K33" s="13"/>
    </row>
    <row r="34" spans="1:11" s="10" customFormat="1" ht="24" customHeight="1">
      <c r="A34" s="7">
        <v>32</v>
      </c>
      <c r="B34" s="7" t="s">
        <v>6</v>
      </c>
      <c r="C34" s="7" t="s">
        <v>92</v>
      </c>
      <c r="D34" s="8" t="s">
        <v>7</v>
      </c>
      <c r="E34" s="7" t="s">
        <v>93</v>
      </c>
      <c r="F34" s="15">
        <v>64</v>
      </c>
      <c r="G34" s="15">
        <f t="shared" si="0"/>
        <v>25.6</v>
      </c>
      <c r="H34" s="15">
        <v>48</v>
      </c>
      <c r="I34" s="15">
        <f t="shared" si="1"/>
        <v>28.799999999999997</v>
      </c>
      <c r="J34" s="15">
        <f>G34+I34</f>
        <v>54.4</v>
      </c>
      <c r="K34" s="13"/>
    </row>
    <row r="35" spans="1:11" s="10" customFormat="1" ht="24" customHeight="1">
      <c r="A35" s="7">
        <v>33</v>
      </c>
      <c r="B35" s="7" t="s">
        <v>4</v>
      </c>
      <c r="C35" s="7" t="s">
        <v>92</v>
      </c>
      <c r="D35" s="8" t="s">
        <v>5</v>
      </c>
      <c r="E35" s="7" t="s">
        <v>93</v>
      </c>
      <c r="F35" s="15">
        <v>68.5</v>
      </c>
      <c r="G35" s="15">
        <f t="shared" si="0"/>
        <v>27.400000000000002</v>
      </c>
      <c r="H35" s="16" t="s">
        <v>135</v>
      </c>
      <c r="I35" s="15" t="e">
        <f t="shared" si="1"/>
        <v>#VALUE!</v>
      </c>
      <c r="J35" s="15">
        <f>G35</f>
        <v>27.400000000000002</v>
      </c>
      <c r="K35" s="13"/>
    </row>
    <row r="36" spans="1:11" s="10" customFormat="1" ht="24" customHeight="1">
      <c r="A36" s="7">
        <v>34</v>
      </c>
      <c r="B36" s="7" t="s">
        <v>125</v>
      </c>
      <c r="C36" s="7" t="s">
        <v>92</v>
      </c>
      <c r="D36" s="8" t="s">
        <v>126</v>
      </c>
      <c r="E36" s="7" t="s">
        <v>93</v>
      </c>
      <c r="F36" s="15">
        <v>66.5</v>
      </c>
      <c r="G36" s="15">
        <f t="shared" si="0"/>
        <v>26.6</v>
      </c>
      <c r="H36" s="16" t="s">
        <v>135</v>
      </c>
      <c r="I36" s="15" t="e">
        <f t="shared" si="1"/>
        <v>#VALUE!</v>
      </c>
      <c r="J36" s="15">
        <f>G36</f>
        <v>26.6</v>
      </c>
      <c r="K36" s="13"/>
    </row>
    <row r="37" s="10" customFormat="1" ht="24" customHeight="1"/>
    <row r="38" s="10" customFormat="1" ht="24" customHeight="1"/>
    <row r="39" s="10" customFormat="1" ht="24" customHeight="1"/>
    <row r="40" s="10" customFormat="1" ht="24" customHeight="1"/>
    <row r="41" s="10" customFormat="1" ht="24" customHeight="1"/>
    <row r="42" s="10" customFormat="1" ht="24" customHeight="1"/>
    <row r="43" s="10" customFormat="1" ht="24" customHeight="1"/>
    <row r="44" s="10" customFormat="1" ht="24" customHeight="1"/>
    <row r="45" s="10" customFormat="1" ht="24" customHeight="1"/>
    <row r="46" s="10" customFormat="1" ht="24" customHeight="1"/>
    <row r="47" s="10" customFormat="1" ht="24" customHeight="1"/>
    <row r="48" s="10" customFormat="1" ht="24" customHeight="1"/>
    <row r="49" s="10" customFormat="1" ht="24" customHeight="1"/>
    <row r="50" s="10" customFormat="1" ht="24" customHeight="1"/>
    <row r="51" s="10" customFormat="1" ht="24" customHeight="1"/>
    <row r="52" s="10" customFormat="1" ht="24" customHeight="1"/>
    <row r="53" s="10" customFormat="1" ht="24" customHeight="1"/>
    <row r="54" s="10" customFormat="1" ht="24" customHeight="1"/>
    <row r="55" s="10" customFormat="1" ht="24" customHeight="1"/>
    <row r="56" s="10" customFormat="1" ht="24" customHeight="1"/>
    <row r="57" s="10" customFormat="1" ht="24" customHeight="1"/>
    <row r="58" s="10" customFormat="1" ht="24" customHeight="1"/>
    <row r="59" s="10" customFormat="1" ht="24" customHeight="1"/>
    <row r="60" s="10" customFormat="1" ht="24" customHeight="1"/>
    <row r="61" s="10" customFormat="1" ht="24" customHeight="1"/>
    <row r="62" s="10" customFormat="1" ht="24" customHeight="1"/>
    <row r="63" s="10" customFormat="1" ht="24" customHeight="1"/>
    <row r="64" s="10" customFormat="1" ht="24" customHeight="1"/>
    <row r="65" s="10" customFormat="1" ht="24" customHeight="1"/>
    <row r="66" s="10" customFormat="1" ht="24" customHeight="1"/>
    <row r="67" s="10" customFormat="1" ht="24" customHeight="1"/>
    <row r="68" s="10" customFormat="1" ht="24" customHeight="1"/>
    <row r="69" s="10" customFormat="1" ht="24" customHeight="1"/>
    <row r="70" s="10" customFormat="1" ht="24" customHeight="1"/>
    <row r="71" s="10" customFormat="1" ht="24" customHeight="1"/>
    <row r="72" s="10" customFormat="1" ht="24" customHeight="1"/>
    <row r="73" s="10" customFormat="1" ht="24" customHeight="1"/>
    <row r="74" s="10" customFormat="1" ht="24" customHeight="1"/>
    <row r="75" s="10" customFormat="1" ht="24" customHeight="1"/>
    <row r="76" s="10" customFormat="1" ht="24" customHeight="1"/>
    <row r="77" s="10" customFormat="1" ht="24" customHeight="1"/>
    <row r="78" s="10" customFormat="1" ht="24" customHeight="1"/>
    <row r="79" s="10" customFormat="1" ht="24" customHeight="1"/>
    <row r="80" s="10" customFormat="1" ht="24" customHeight="1"/>
    <row r="81" s="10" customFormat="1" ht="24" customHeight="1"/>
    <row r="82" s="10" customFormat="1" ht="24" customHeight="1"/>
    <row r="83" s="10" customFormat="1" ht="24" customHeight="1"/>
    <row r="84" s="10" customFormat="1" ht="24" customHeight="1"/>
    <row r="85" s="10" customFormat="1" ht="24" customHeight="1"/>
    <row r="86" s="10" customFormat="1" ht="24" customHeight="1"/>
    <row r="87" s="10" customFormat="1" ht="24" customHeight="1"/>
    <row r="88" s="10" customFormat="1" ht="24" customHeight="1"/>
    <row r="89" s="10" customFormat="1" ht="24" customHeight="1"/>
    <row r="90" s="10" customFormat="1" ht="24" customHeight="1"/>
    <row r="91" s="10" customFormat="1" ht="24" customHeight="1"/>
    <row r="92" s="10" customFormat="1" ht="24" customHeight="1"/>
    <row r="93" s="10" customFormat="1" ht="24" customHeight="1"/>
    <row r="94" s="10" customFormat="1" ht="24" customHeight="1"/>
    <row r="95" s="10" customFormat="1" ht="24" customHeight="1"/>
    <row r="96" s="10" customFormat="1" ht="24" customHeight="1"/>
    <row r="97" s="10" customFormat="1" ht="24" customHeight="1"/>
    <row r="98" s="10" customFormat="1" ht="24" customHeight="1"/>
    <row r="99" s="10" customFormat="1" ht="24" customHeight="1"/>
    <row r="100" s="10" customFormat="1" ht="24" customHeight="1"/>
    <row r="101" s="10" customFormat="1" ht="24" customHeight="1"/>
    <row r="102" s="10" customFormat="1" ht="24" customHeight="1"/>
    <row r="103" s="10" customFormat="1" ht="24" customHeight="1"/>
    <row r="104" s="10" customFormat="1" ht="24" customHeight="1"/>
    <row r="105" s="10" customFormat="1" ht="24" customHeight="1"/>
    <row r="106" s="10" customFormat="1" ht="24" customHeight="1"/>
    <row r="107" s="10" customFormat="1" ht="24" customHeight="1"/>
    <row r="108" s="10" customFormat="1" ht="24" customHeight="1"/>
    <row r="109" s="10" customFormat="1" ht="24" customHeight="1"/>
    <row r="110" s="10" customFormat="1" ht="24" customHeight="1"/>
    <row r="111" s="10" customFormat="1" ht="24" customHeight="1"/>
    <row r="112" s="10" customFormat="1" ht="24" customHeight="1"/>
    <row r="113" s="10" customFormat="1" ht="24" customHeight="1"/>
    <row r="114" s="10" customFormat="1" ht="24" customHeight="1"/>
    <row r="115" s="10" customFormat="1" ht="24" customHeight="1"/>
    <row r="116" s="10" customFormat="1" ht="24" customHeight="1"/>
    <row r="117" s="10" customFormat="1" ht="24" customHeight="1"/>
    <row r="118" s="10" customFormat="1" ht="24" customHeight="1"/>
    <row r="119" s="10" customFormat="1" ht="24" customHeight="1"/>
    <row r="120" s="10" customFormat="1" ht="24" customHeight="1"/>
    <row r="121" s="10" customFormat="1" ht="24" customHeight="1"/>
    <row r="122" s="10" customFormat="1" ht="24" customHeight="1"/>
    <row r="123" s="10" customFormat="1" ht="24" customHeight="1"/>
    <row r="124" s="10" customFormat="1" ht="24" customHeight="1"/>
    <row r="125" s="10" customFormat="1" ht="24" customHeight="1"/>
    <row r="126" s="10" customFormat="1" ht="24" customHeight="1"/>
    <row r="127" s="10" customFormat="1" ht="24" customHeight="1"/>
    <row r="128" s="10" customFormat="1" ht="24" customHeight="1"/>
    <row r="129" s="10" customFormat="1" ht="24" customHeight="1"/>
    <row r="130" s="10" customFormat="1" ht="24" customHeight="1"/>
    <row r="131" s="10" customFormat="1" ht="24" customHeight="1"/>
    <row r="132" s="10" customFormat="1" ht="24" customHeight="1"/>
    <row r="133" s="10" customFormat="1" ht="24" customHeight="1"/>
    <row r="134" s="10" customFormat="1" ht="24" customHeight="1"/>
    <row r="135" s="10" customFormat="1" ht="24" customHeight="1"/>
    <row r="136" s="10" customFormat="1" ht="24" customHeight="1"/>
    <row r="137" s="10" customFormat="1" ht="24" customHeight="1"/>
    <row r="138" s="10" customFormat="1" ht="24" customHeight="1"/>
    <row r="139" s="10" customFormat="1" ht="24" customHeight="1"/>
    <row r="140" s="10" customFormat="1" ht="24" customHeight="1"/>
    <row r="141" s="10" customFormat="1" ht="24" customHeight="1"/>
    <row r="142" s="10" customFormat="1" ht="24" customHeight="1"/>
    <row r="143" s="10" customFormat="1" ht="24" customHeight="1"/>
    <row r="144" s="10" customFormat="1" ht="24" customHeight="1"/>
    <row r="145" s="10" customFormat="1" ht="24" customHeight="1"/>
    <row r="146" s="10" customFormat="1" ht="24" customHeight="1"/>
    <row r="147" s="10" customFormat="1" ht="24" customHeight="1"/>
    <row r="148" s="10" customFormat="1" ht="24" customHeight="1"/>
    <row r="149" s="10" customFormat="1" ht="24" customHeight="1"/>
    <row r="150" s="10" customFormat="1" ht="24" customHeight="1"/>
    <row r="151" s="10" customFormat="1" ht="24" customHeight="1"/>
    <row r="152" s="10" customFormat="1" ht="24" customHeight="1"/>
    <row r="153" s="10" customFormat="1" ht="24" customHeight="1"/>
    <row r="154" s="10" customFormat="1" ht="24" customHeight="1"/>
    <row r="155" s="10" customFormat="1" ht="24" customHeight="1"/>
    <row r="156" s="10" customFormat="1" ht="24" customHeight="1"/>
    <row r="157" s="10" customFormat="1" ht="24" customHeight="1"/>
    <row r="158" s="10" customFormat="1" ht="24" customHeight="1"/>
    <row r="159" s="10" customFormat="1" ht="24" customHeight="1"/>
    <row r="160" s="10" customFormat="1" ht="24" customHeight="1"/>
    <row r="161" s="10" customFormat="1" ht="24" customHeight="1"/>
    <row r="162" s="10" customFormat="1" ht="24" customHeight="1"/>
    <row r="163" s="10" customFormat="1" ht="24" customHeight="1"/>
    <row r="164" s="10" customFormat="1" ht="24" customHeight="1"/>
    <row r="165" s="10" customFormat="1" ht="24" customHeight="1"/>
    <row r="166" s="10" customFormat="1" ht="24" customHeight="1"/>
    <row r="167" s="10" customFormat="1" ht="24" customHeight="1"/>
    <row r="168" s="10" customFormat="1" ht="24" customHeight="1"/>
    <row r="169" s="10" customFormat="1" ht="24" customHeight="1"/>
    <row r="170" s="10" customFormat="1" ht="24" customHeight="1"/>
    <row r="171" s="10" customFormat="1" ht="24" customHeight="1"/>
    <row r="172" s="10" customFormat="1" ht="24" customHeight="1"/>
    <row r="173" s="10" customFormat="1" ht="24" customHeight="1"/>
    <row r="174" s="10" customFormat="1" ht="24" customHeight="1"/>
    <row r="175" s="10" customFormat="1" ht="24" customHeight="1"/>
    <row r="176" s="10" customFormat="1" ht="24" customHeight="1"/>
    <row r="177" s="10" customFormat="1" ht="24" customHeight="1"/>
    <row r="178" s="10" customFormat="1" ht="24" customHeight="1"/>
    <row r="179" s="10" customFormat="1" ht="24" customHeight="1"/>
    <row r="180" s="10" customFormat="1" ht="24" customHeight="1"/>
    <row r="181" s="10" customFormat="1" ht="24" customHeight="1"/>
    <row r="182" s="10" customFormat="1" ht="24" customHeight="1"/>
    <row r="183" s="10" customFormat="1" ht="24" customHeight="1"/>
    <row r="184" s="10" customFormat="1" ht="24" customHeight="1"/>
    <row r="185" s="10" customFormat="1" ht="24" customHeight="1"/>
    <row r="186" s="10" customFormat="1" ht="24" customHeight="1"/>
    <row r="187" s="10" customFormat="1" ht="24" customHeight="1"/>
    <row r="188" s="10" customFormat="1" ht="24" customHeight="1"/>
    <row r="189" s="10" customFormat="1" ht="24" customHeight="1"/>
    <row r="190" s="10" customFormat="1" ht="24" customHeight="1"/>
    <row r="191" s="10" customFormat="1" ht="24" customHeight="1"/>
    <row r="192" s="10" customFormat="1" ht="24" customHeight="1"/>
    <row r="193" s="10" customFormat="1" ht="24" customHeight="1"/>
    <row r="194" s="10" customFormat="1" ht="24" customHeight="1"/>
    <row r="195" s="10" customFormat="1" ht="24" customHeight="1"/>
    <row r="196" s="10" customFormat="1" ht="24" customHeight="1"/>
    <row r="197" s="10" customFormat="1" ht="24" customHeight="1"/>
    <row r="198" s="10" customFormat="1" ht="24" customHeight="1"/>
    <row r="199" s="10" customFormat="1" ht="24" customHeight="1"/>
    <row r="200" s="10" customFormat="1" ht="24" customHeight="1"/>
    <row r="201" s="10" customFormat="1" ht="24" customHeight="1"/>
    <row r="202" s="10" customFormat="1" ht="24" customHeight="1"/>
    <row r="203" s="10" customFormat="1" ht="24" customHeight="1"/>
    <row r="204" s="10" customFormat="1" ht="24" customHeight="1"/>
    <row r="205" s="10" customFormat="1" ht="24" customHeight="1"/>
    <row r="206" s="10" customFormat="1" ht="24" customHeight="1"/>
    <row r="207" s="10" customFormat="1" ht="24" customHeight="1"/>
    <row r="208" s="10" customFormat="1" ht="24" customHeight="1"/>
    <row r="209" s="10" customFormat="1" ht="24" customHeight="1"/>
    <row r="210" s="10" customFormat="1" ht="24" customHeight="1"/>
    <row r="211" s="10" customFormat="1" ht="24" customHeight="1"/>
    <row r="212" s="10" customFormat="1" ht="24" customHeight="1"/>
    <row r="213" s="10" customFormat="1" ht="24" customHeight="1"/>
    <row r="214" s="10" customFormat="1" ht="24" customHeight="1"/>
    <row r="215" s="10" customFormat="1" ht="24" customHeight="1"/>
    <row r="216" s="10" customFormat="1" ht="24" customHeight="1"/>
    <row r="217" s="10" customFormat="1" ht="24" customHeight="1"/>
    <row r="218" s="10" customFormat="1" ht="24" customHeight="1"/>
    <row r="219" s="10" customFormat="1" ht="24" customHeight="1"/>
    <row r="220" s="10" customFormat="1" ht="24" customHeight="1"/>
    <row r="221" s="10" customFormat="1" ht="24" customHeight="1"/>
    <row r="222" s="10" customFormat="1" ht="24" customHeight="1"/>
    <row r="223" s="10" customFormat="1" ht="24" customHeight="1"/>
    <row r="224" s="10" customFormat="1" ht="24" customHeight="1"/>
    <row r="225" s="10" customFormat="1" ht="24" customHeight="1"/>
    <row r="226" s="10" customFormat="1" ht="24" customHeight="1"/>
    <row r="227" s="10" customFormat="1" ht="24" customHeight="1"/>
    <row r="228" s="10" customFormat="1" ht="24" customHeight="1"/>
    <row r="229" s="10" customFormat="1" ht="24" customHeight="1"/>
    <row r="230" s="10" customFormat="1" ht="24" customHeight="1"/>
    <row r="231" s="10" customFormat="1" ht="24" customHeight="1"/>
    <row r="232" s="10" customFormat="1" ht="24" customHeight="1"/>
    <row r="233" s="10" customFormat="1" ht="24" customHeight="1"/>
    <row r="234" s="10" customFormat="1" ht="24" customHeight="1"/>
    <row r="235" s="10" customFormat="1" ht="24" customHeight="1"/>
    <row r="236" s="10" customFormat="1" ht="24" customHeight="1"/>
    <row r="237" s="10" customFormat="1" ht="24" customHeight="1"/>
    <row r="238" s="10" customFormat="1" ht="24" customHeight="1"/>
    <row r="239" s="10" customFormat="1" ht="24" customHeight="1"/>
    <row r="240" s="10" customFormat="1" ht="24" customHeight="1"/>
    <row r="241" s="10" customFormat="1" ht="24" customHeight="1"/>
    <row r="242" s="10" customFormat="1" ht="24" customHeight="1"/>
    <row r="243" s="10" customFormat="1" ht="24" customHeight="1"/>
    <row r="244" s="10" customFormat="1" ht="24" customHeight="1"/>
    <row r="245" s="10" customFormat="1" ht="24" customHeight="1"/>
    <row r="246" s="10" customFormat="1" ht="24" customHeight="1"/>
    <row r="247" s="10" customFormat="1" ht="24" customHeight="1"/>
    <row r="248" s="10" customFormat="1" ht="24" customHeight="1"/>
    <row r="249" s="10" customFormat="1" ht="24" customHeight="1"/>
    <row r="250" s="10" customFormat="1" ht="24" customHeight="1"/>
    <row r="251" s="10" customFormat="1" ht="24" customHeight="1"/>
    <row r="252" s="10" customFormat="1" ht="24" customHeight="1"/>
    <row r="253" s="10" customFormat="1" ht="24" customHeight="1"/>
    <row r="254" s="10" customFormat="1" ht="24" customHeight="1"/>
    <row r="255" s="10" customFormat="1" ht="24" customHeight="1"/>
    <row r="256" s="10" customFormat="1" ht="24" customHeight="1"/>
    <row r="257" s="10" customFormat="1" ht="24" customHeight="1"/>
    <row r="258" s="10" customFormat="1" ht="24" customHeight="1"/>
    <row r="259" s="10" customFormat="1" ht="24" customHeight="1"/>
    <row r="260" s="10" customFormat="1" ht="24" customHeight="1"/>
    <row r="261" s="10" customFormat="1" ht="24" customHeight="1"/>
    <row r="262" s="10" customFormat="1" ht="24" customHeight="1"/>
    <row r="263" s="10" customFormat="1" ht="24" customHeight="1"/>
    <row r="264" s="10" customFormat="1" ht="24" customHeight="1"/>
    <row r="265" s="10" customFormat="1" ht="24" customHeight="1"/>
    <row r="266" s="10" customFormat="1" ht="24" customHeight="1"/>
    <row r="267" s="10" customFormat="1" ht="24" customHeight="1"/>
    <row r="268" s="10" customFormat="1" ht="24" customHeight="1"/>
    <row r="269" s="10" customFormat="1" ht="24" customHeight="1"/>
    <row r="270" s="10" customFormat="1" ht="24" customHeight="1"/>
    <row r="271" s="10" customFormat="1" ht="24" customHeight="1"/>
    <row r="272" s="10" customFormat="1" ht="24" customHeight="1"/>
    <row r="273" s="10" customFormat="1" ht="24" customHeight="1"/>
    <row r="274" s="10" customFormat="1" ht="24" customHeight="1"/>
    <row r="275" s="10" customFormat="1" ht="24" customHeight="1"/>
    <row r="276" s="10" customFormat="1" ht="24" customHeight="1"/>
    <row r="277" s="10" customFormat="1" ht="24" customHeight="1"/>
    <row r="278" s="10" customFormat="1" ht="24" customHeight="1"/>
    <row r="279" s="10" customFormat="1" ht="24" customHeight="1"/>
    <row r="280" s="10" customFormat="1" ht="24" customHeight="1"/>
    <row r="281" s="10" customFormat="1" ht="24" customHeight="1"/>
    <row r="282" s="10" customFormat="1" ht="24" customHeight="1"/>
  </sheetData>
  <mergeCells count="1">
    <mergeCell ref="A1:K1"/>
  </mergeCells>
  <printOptions/>
  <pageMargins left="0.29" right="0.16" top="0.13" bottom="0.19" header="0.12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workbookViewId="0" topLeftCell="A1">
      <selection activeCell="H2" sqref="H2"/>
    </sheetView>
  </sheetViews>
  <sheetFormatPr defaultColWidth="9.00390625" defaultRowHeight="14.25"/>
  <cols>
    <col min="1" max="1" width="5.875" style="0" customWidth="1"/>
    <col min="2" max="2" width="9.375" style="0" customWidth="1"/>
    <col min="3" max="3" width="5.875" style="0" customWidth="1"/>
    <col min="4" max="4" width="9.00390625" style="0" customWidth="1"/>
    <col min="5" max="5" width="16.25390625" style="0" customWidth="1"/>
  </cols>
  <sheetData>
    <row r="1" spans="1:11" ht="32.25" customHeight="1">
      <c r="A1" s="17" t="s">
        <v>142</v>
      </c>
      <c r="B1" s="17"/>
      <c r="C1" s="17"/>
      <c r="D1" s="17"/>
      <c r="E1" s="17"/>
      <c r="F1" s="18"/>
      <c r="G1" s="18"/>
      <c r="H1" s="18"/>
      <c r="I1" s="18"/>
      <c r="J1" s="18"/>
      <c r="K1" s="17"/>
    </row>
    <row r="2" spans="1:11" ht="27">
      <c r="A2" s="2" t="s">
        <v>85</v>
      </c>
      <c r="B2" s="2" t="s">
        <v>86</v>
      </c>
      <c r="C2" s="2" t="s">
        <v>87</v>
      </c>
      <c r="D2" s="3" t="s">
        <v>88</v>
      </c>
      <c r="E2" s="3" t="s">
        <v>89</v>
      </c>
      <c r="F2" s="4" t="s">
        <v>90</v>
      </c>
      <c r="G2" s="4" t="s">
        <v>139</v>
      </c>
      <c r="H2" s="4" t="s">
        <v>133</v>
      </c>
      <c r="I2" s="4" t="s">
        <v>140</v>
      </c>
      <c r="J2" s="4" t="s">
        <v>141</v>
      </c>
      <c r="K2" s="5" t="s">
        <v>91</v>
      </c>
    </row>
    <row r="3" spans="1:11" ht="24" customHeight="1">
      <c r="A3" s="7">
        <v>1</v>
      </c>
      <c r="B3" s="11" t="s">
        <v>49</v>
      </c>
      <c r="C3" s="11" t="s">
        <v>92</v>
      </c>
      <c r="D3" s="8" t="s">
        <v>50</v>
      </c>
      <c r="E3" s="11" t="s">
        <v>24</v>
      </c>
      <c r="F3" s="15">
        <v>65</v>
      </c>
      <c r="G3" s="15">
        <f aca="true" t="shared" si="0" ref="G3:G32">F3*0.4</f>
        <v>26</v>
      </c>
      <c r="H3" s="15">
        <v>86</v>
      </c>
      <c r="I3" s="15">
        <f aca="true" t="shared" si="1" ref="I3:I32">H3*0.6</f>
        <v>51.6</v>
      </c>
      <c r="J3" s="15">
        <f>G3+I3</f>
        <v>77.6</v>
      </c>
      <c r="K3" s="9"/>
    </row>
    <row r="4" spans="1:11" ht="24" customHeight="1">
      <c r="A4" s="7">
        <v>2</v>
      </c>
      <c r="B4" s="11" t="s">
        <v>67</v>
      </c>
      <c r="C4" s="11" t="s">
        <v>92</v>
      </c>
      <c r="D4" s="8" t="s">
        <v>68</v>
      </c>
      <c r="E4" s="11" t="s">
        <v>24</v>
      </c>
      <c r="F4" s="15">
        <v>62.5</v>
      </c>
      <c r="G4" s="15">
        <f t="shared" si="0"/>
        <v>25</v>
      </c>
      <c r="H4" s="15">
        <v>82.67</v>
      </c>
      <c r="I4" s="15">
        <f t="shared" si="1"/>
        <v>49.602</v>
      </c>
      <c r="J4" s="15">
        <f>G4+I4</f>
        <v>74.602</v>
      </c>
      <c r="K4" s="9"/>
    </row>
    <row r="5" spans="1:11" ht="24" customHeight="1">
      <c r="A5" s="7">
        <v>3</v>
      </c>
      <c r="B5" s="11" t="s">
        <v>39</v>
      </c>
      <c r="C5" s="11" t="s">
        <v>27</v>
      </c>
      <c r="D5" s="8" t="s">
        <v>40</v>
      </c>
      <c r="E5" s="11" t="s">
        <v>24</v>
      </c>
      <c r="F5" s="15">
        <v>66.5</v>
      </c>
      <c r="G5" s="15">
        <f t="shared" si="0"/>
        <v>26.6</v>
      </c>
      <c r="H5" s="15">
        <v>71.67</v>
      </c>
      <c r="I5" s="15">
        <f t="shared" si="1"/>
        <v>43.002</v>
      </c>
      <c r="J5" s="15">
        <f>G5+I5</f>
        <v>69.602</v>
      </c>
      <c r="K5" s="9"/>
    </row>
    <row r="6" spans="1:11" ht="24" customHeight="1">
      <c r="A6" s="7">
        <v>4</v>
      </c>
      <c r="B6" s="11" t="s">
        <v>53</v>
      </c>
      <c r="C6" s="11" t="s">
        <v>92</v>
      </c>
      <c r="D6" s="8" t="s">
        <v>54</v>
      </c>
      <c r="E6" s="11" t="s">
        <v>24</v>
      </c>
      <c r="F6" s="15">
        <v>65</v>
      </c>
      <c r="G6" s="15">
        <f t="shared" si="0"/>
        <v>26</v>
      </c>
      <c r="H6" s="15">
        <v>72</v>
      </c>
      <c r="I6" s="15">
        <f t="shared" si="1"/>
        <v>43.199999999999996</v>
      </c>
      <c r="J6" s="15">
        <f>G6+I6</f>
        <v>69.19999999999999</v>
      </c>
      <c r="K6" s="9"/>
    </row>
    <row r="7" spans="1:11" ht="24" customHeight="1">
      <c r="A7" s="7">
        <v>5</v>
      </c>
      <c r="B7" s="11" t="s">
        <v>45</v>
      </c>
      <c r="C7" s="11" t="s">
        <v>92</v>
      </c>
      <c r="D7" s="8" t="s">
        <v>46</v>
      </c>
      <c r="E7" s="11" t="s">
        <v>24</v>
      </c>
      <c r="F7" s="15">
        <v>68.5</v>
      </c>
      <c r="G7" s="15">
        <f t="shared" si="0"/>
        <v>27.400000000000002</v>
      </c>
      <c r="H7" s="15">
        <v>68.33</v>
      </c>
      <c r="I7" s="15">
        <f t="shared" si="1"/>
        <v>40.998</v>
      </c>
      <c r="J7" s="15">
        <f>G7+I7</f>
        <v>68.398</v>
      </c>
      <c r="K7" s="9"/>
    </row>
    <row r="8" spans="1:11" ht="24" customHeight="1">
      <c r="A8" s="7">
        <v>6</v>
      </c>
      <c r="B8" s="11" t="s">
        <v>63</v>
      </c>
      <c r="C8" s="11" t="s">
        <v>92</v>
      </c>
      <c r="D8" s="8" t="s">
        <v>64</v>
      </c>
      <c r="E8" s="11" t="s">
        <v>24</v>
      </c>
      <c r="F8" s="15">
        <v>64</v>
      </c>
      <c r="G8" s="15">
        <f t="shared" si="0"/>
        <v>25.6</v>
      </c>
      <c r="H8" s="15">
        <v>67.67</v>
      </c>
      <c r="I8" s="15">
        <f t="shared" si="1"/>
        <v>40.602</v>
      </c>
      <c r="J8" s="15">
        <f>G8+I8</f>
        <v>66.202</v>
      </c>
      <c r="K8" s="9"/>
    </row>
    <row r="9" spans="1:11" ht="24" customHeight="1">
      <c r="A9" s="7">
        <v>7</v>
      </c>
      <c r="B9" s="11" t="s">
        <v>83</v>
      </c>
      <c r="C9" s="11" t="s">
        <v>92</v>
      </c>
      <c r="D9" s="8" t="s">
        <v>84</v>
      </c>
      <c r="E9" s="11" t="s">
        <v>24</v>
      </c>
      <c r="F9" s="15">
        <v>66.5</v>
      </c>
      <c r="G9" s="15">
        <f t="shared" si="0"/>
        <v>26.6</v>
      </c>
      <c r="H9" s="15">
        <v>65.67</v>
      </c>
      <c r="I9" s="15">
        <f t="shared" si="1"/>
        <v>39.402</v>
      </c>
      <c r="J9" s="15">
        <f>G9+I9</f>
        <v>66.00200000000001</v>
      </c>
      <c r="K9" s="9"/>
    </row>
    <row r="10" spans="1:11" ht="24" customHeight="1">
      <c r="A10" s="7">
        <v>8</v>
      </c>
      <c r="B10" s="11" t="s">
        <v>57</v>
      </c>
      <c r="C10" s="11" t="s">
        <v>92</v>
      </c>
      <c r="D10" s="8" t="s">
        <v>58</v>
      </c>
      <c r="E10" s="11" t="s">
        <v>24</v>
      </c>
      <c r="F10" s="15">
        <v>70</v>
      </c>
      <c r="G10" s="15">
        <f t="shared" si="0"/>
        <v>28</v>
      </c>
      <c r="H10" s="15">
        <v>61</v>
      </c>
      <c r="I10" s="15">
        <f t="shared" si="1"/>
        <v>36.6</v>
      </c>
      <c r="J10" s="15">
        <f>G10+I10</f>
        <v>64.6</v>
      </c>
      <c r="K10" s="9"/>
    </row>
    <row r="11" spans="1:11" ht="24" customHeight="1">
      <c r="A11" s="7">
        <v>9</v>
      </c>
      <c r="B11" s="11" t="s">
        <v>28</v>
      </c>
      <c r="C11" s="11" t="s">
        <v>92</v>
      </c>
      <c r="D11" s="8" t="s">
        <v>29</v>
      </c>
      <c r="E11" s="11" t="s">
        <v>24</v>
      </c>
      <c r="F11" s="15">
        <v>63.5</v>
      </c>
      <c r="G11" s="15">
        <f t="shared" si="0"/>
        <v>25.400000000000002</v>
      </c>
      <c r="H11" s="15">
        <v>64</v>
      </c>
      <c r="I11" s="15">
        <f t="shared" si="1"/>
        <v>38.4</v>
      </c>
      <c r="J11" s="15">
        <f>G11+I11</f>
        <v>63.8</v>
      </c>
      <c r="K11" s="9"/>
    </row>
    <row r="12" spans="1:11" ht="24" customHeight="1">
      <c r="A12" s="7">
        <v>10</v>
      </c>
      <c r="B12" s="11" t="s">
        <v>41</v>
      </c>
      <c r="C12" s="11" t="s">
        <v>92</v>
      </c>
      <c r="D12" s="8" t="s">
        <v>42</v>
      </c>
      <c r="E12" s="11" t="s">
        <v>24</v>
      </c>
      <c r="F12" s="15">
        <v>62</v>
      </c>
      <c r="G12" s="15">
        <f t="shared" si="0"/>
        <v>24.8</v>
      </c>
      <c r="H12" s="15">
        <v>64</v>
      </c>
      <c r="I12" s="15">
        <f t="shared" si="1"/>
        <v>38.4</v>
      </c>
      <c r="J12" s="15">
        <f>G12+I12</f>
        <v>63.2</v>
      </c>
      <c r="K12" s="9"/>
    </row>
    <row r="13" spans="1:11" ht="24" customHeight="1">
      <c r="A13" s="7">
        <v>11</v>
      </c>
      <c r="B13" s="11" t="s">
        <v>35</v>
      </c>
      <c r="C13" s="11" t="s">
        <v>27</v>
      </c>
      <c r="D13" s="8" t="s">
        <v>36</v>
      </c>
      <c r="E13" s="11" t="s">
        <v>24</v>
      </c>
      <c r="F13" s="15">
        <v>63.5</v>
      </c>
      <c r="G13" s="15">
        <f t="shared" si="0"/>
        <v>25.400000000000002</v>
      </c>
      <c r="H13" s="15">
        <v>62.67</v>
      </c>
      <c r="I13" s="15">
        <f t="shared" si="1"/>
        <v>37.602</v>
      </c>
      <c r="J13" s="15">
        <f>G13+I13</f>
        <v>63.001999999999995</v>
      </c>
      <c r="K13" s="9"/>
    </row>
    <row r="14" spans="1:11" ht="24" customHeight="1">
      <c r="A14" s="7">
        <v>12</v>
      </c>
      <c r="B14" s="11" t="s">
        <v>47</v>
      </c>
      <c r="C14" s="11" t="s">
        <v>92</v>
      </c>
      <c r="D14" s="8" t="s">
        <v>48</v>
      </c>
      <c r="E14" s="11" t="s">
        <v>24</v>
      </c>
      <c r="F14" s="15">
        <v>70</v>
      </c>
      <c r="G14" s="15">
        <f t="shared" si="0"/>
        <v>28</v>
      </c>
      <c r="H14" s="15">
        <v>55.67</v>
      </c>
      <c r="I14" s="15">
        <f t="shared" si="1"/>
        <v>33.402</v>
      </c>
      <c r="J14" s="15">
        <f>G14+I14</f>
        <v>61.402</v>
      </c>
      <c r="K14" s="9"/>
    </row>
    <row r="15" spans="1:11" ht="24" customHeight="1">
      <c r="A15" s="7">
        <v>13</v>
      </c>
      <c r="B15" s="11" t="s">
        <v>69</v>
      </c>
      <c r="C15" s="11" t="s">
        <v>92</v>
      </c>
      <c r="D15" s="8" t="s">
        <v>70</v>
      </c>
      <c r="E15" s="11" t="s">
        <v>24</v>
      </c>
      <c r="F15" s="15">
        <v>70</v>
      </c>
      <c r="G15" s="15">
        <f t="shared" si="0"/>
        <v>28</v>
      </c>
      <c r="H15" s="15">
        <v>55.67</v>
      </c>
      <c r="I15" s="15">
        <f t="shared" si="1"/>
        <v>33.402</v>
      </c>
      <c r="J15" s="15">
        <f>G15+I15</f>
        <v>61.402</v>
      </c>
      <c r="K15" s="9"/>
    </row>
    <row r="16" spans="1:11" ht="24" customHeight="1">
      <c r="A16" s="7">
        <v>14</v>
      </c>
      <c r="B16" s="11" t="s">
        <v>37</v>
      </c>
      <c r="C16" s="11" t="s">
        <v>27</v>
      </c>
      <c r="D16" s="8" t="s">
        <v>38</v>
      </c>
      <c r="E16" s="11" t="s">
        <v>24</v>
      </c>
      <c r="F16" s="15">
        <v>67</v>
      </c>
      <c r="G16" s="15">
        <f t="shared" si="0"/>
        <v>26.8</v>
      </c>
      <c r="H16" s="15">
        <v>55</v>
      </c>
      <c r="I16" s="15">
        <f t="shared" si="1"/>
        <v>33</v>
      </c>
      <c r="J16" s="15">
        <f>G16+I16</f>
        <v>59.8</v>
      </c>
      <c r="K16" s="9"/>
    </row>
    <row r="17" spans="1:11" ht="24" customHeight="1">
      <c r="A17" s="7">
        <v>15</v>
      </c>
      <c r="B17" s="11" t="s">
        <v>73</v>
      </c>
      <c r="C17" s="11" t="s">
        <v>92</v>
      </c>
      <c r="D17" s="8" t="s">
        <v>74</v>
      </c>
      <c r="E17" s="11" t="s">
        <v>24</v>
      </c>
      <c r="F17" s="15">
        <v>66.5</v>
      </c>
      <c r="G17" s="15">
        <f t="shared" si="0"/>
        <v>26.6</v>
      </c>
      <c r="H17" s="15">
        <v>55</v>
      </c>
      <c r="I17" s="15">
        <f t="shared" si="1"/>
        <v>33</v>
      </c>
      <c r="J17" s="15">
        <f>G17+I17</f>
        <v>59.6</v>
      </c>
      <c r="K17" s="9"/>
    </row>
    <row r="18" spans="1:11" ht="24" customHeight="1">
      <c r="A18" s="7">
        <v>16</v>
      </c>
      <c r="B18" s="11" t="s">
        <v>77</v>
      </c>
      <c r="C18" s="11" t="s">
        <v>92</v>
      </c>
      <c r="D18" s="8" t="s">
        <v>78</v>
      </c>
      <c r="E18" s="11" t="s">
        <v>24</v>
      </c>
      <c r="F18" s="15">
        <v>67.5</v>
      </c>
      <c r="G18" s="15">
        <f t="shared" si="0"/>
        <v>27</v>
      </c>
      <c r="H18" s="15">
        <v>54</v>
      </c>
      <c r="I18" s="15">
        <f t="shared" si="1"/>
        <v>32.4</v>
      </c>
      <c r="J18" s="15">
        <f>G18+I18</f>
        <v>59.4</v>
      </c>
      <c r="K18" s="9"/>
    </row>
    <row r="19" spans="1:11" ht="24" customHeight="1">
      <c r="A19" s="7">
        <v>17</v>
      </c>
      <c r="B19" s="11" t="s">
        <v>59</v>
      </c>
      <c r="C19" s="11" t="s">
        <v>92</v>
      </c>
      <c r="D19" s="8" t="s">
        <v>60</v>
      </c>
      <c r="E19" s="11" t="s">
        <v>24</v>
      </c>
      <c r="F19" s="15">
        <v>64</v>
      </c>
      <c r="G19" s="15">
        <f t="shared" si="0"/>
        <v>25.6</v>
      </c>
      <c r="H19" s="15">
        <v>56</v>
      </c>
      <c r="I19" s="15">
        <f t="shared" si="1"/>
        <v>33.6</v>
      </c>
      <c r="J19" s="15">
        <f>G19+I19</f>
        <v>59.2</v>
      </c>
      <c r="K19" s="9"/>
    </row>
    <row r="20" spans="1:11" ht="24" customHeight="1">
      <c r="A20" s="7">
        <v>18</v>
      </c>
      <c r="B20" s="11" t="s">
        <v>75</v>
      </c>
      <c r="C20" s="11" t="s">
        <v>92</v>
      </c>
      <c r="D20" s="8" t="s">
        <v>76</v>
      </c>
      <c r="E20" s="11" t="s">
        <v>24</v>
      </c>
      <c r="F20" s="15">
        <v>67.5</v>
      </c>
      <c r="G20" s="15">
        <f t="shared" si="0"/>
        <v>27</v>
      </c>
      <c r="H20" s="15">
        <v>53</v>
      </c>
      <c r="I20" s="15">
        <f t="shared" si="1"/>
        <v>31.799999999999997</v>
      </c>
      <c r="J20" s="15">
        <f>G20+I20</f>
        <v>58.8</v>
      </c>
      <c r="K20" s="9"/>
    </row>
    <row r="21" spans="1:11" ht="24" customHeight="1">
      <c r="A21" s="7">
        <v>19</v>
      </c>
      <c r="B21" s="11" t="s">
        <v>143</v>
      </c>
      <c r="C21" s="11" t="s">
        <v>27</v>
      </c>
      <c r="D21" s="8" t="s">
        <v>32</v>
      </c>
      <c r="E21" s="11" t="s">
        <v>24</v>
      </c>
      <c r="F21" s="15">
        <v>64.5</v>
      </c>
      <c r="G21" s="15">
        <f t="shared" si="0"/>
        <v>25.8</v>
      </c>
      <c r="H21" s="15">
        <v>54.67</v>
      </c>
      <c r="I21" s="15">
        <f t="shared" si="1"/>
        <v>32.802</v>
      </c>
      <c r="J21" s="15">
        <f>G21+I21</f>
        <v>58.602000000000004</v>
      </c>
      <c r="K21" s="9"/>
    </row>
    <row r="22" spans="1:11" ht="24" customHeight="1">
      <c r="A22" s="7">
        <v>20</v>
      </c>
      <c r="B22" s="11" t="s">
        <v>71</v>
      </c>
      <c r="C22" s="11" t="s">
        <v>92</v>
      </c>
      <c r="D22" s="8" t="s">
        <v>72</v>
      </c>
      <c r="E22" s="11" t="s">
        <v>24</v>
      </c>
      <c r="F22" s="15">
        <v>63</v>
      </c>
      <c r="G22" s="15">
        <f t="shared" si="0"/>
        <v>25.200000000000003</v>
      </c>
      <c r="H22" s="15">
        <v>55.67</v>
      </c>
      <c r="I22" s="15">
        <f t="shared" si="1"/>
        <v>33.402</v>
      </c>
      <c r="J22" s="15">
        <f>G22+I22</f>
        <v>58.602000000000004</v>
      </c>
      <c r="K22" s="9"/>
    </row>
    <row r="23" spans="1:11" ht="24" customHeight="1">
      <c r="A23" s="7">
        <v>21</v>
      </c>
      <c r="B23" s="11" t="s">
        <v>43</v>
      </c>
      <c r="C23" s="11" t="s">
        <v>92</v>
      </c>
      <c r="D23" s="8" t="s">
        <v>44</v>
      </c>
      <c r="E23" s="11" t="s">
        <v>24</v>
      </c>
      <c r="F23" s="15">
        <v>64</v>
      </c>
      <c r="G23" s="15">
        <f t="shared" si="0"/>
        <v>25.6</v>
      </c>
      <c r="H23" s="15">
        <v>55</v>
      </c>
      <c r="I23" s="15">
        <f t="shared" si="1"/>
        <v>33</v>
      </c>
      <c r="J23" s="15">
        <f>G23+I23</f>
        <v>58.6</v>
      </c>
      <c r="K23" s="9"/>
    </row>
    <row r="24" spans="1:11" ht="24" customHeight="1">
      <c r="A24" s="7">
        <v>22</v>
      </c>
      <c r="B24" s="11" t="s">
        <v>25</v>
      </c>
      <c r="C24" s="11" t="s">
        <v>92</v>
      </c>
      <c r="D24" s="8" t="s">
        <v>26</v>
      </c>
      <c r="E24" s="11" t="s">
        <v>24</v>
      </c>
      <c r="F24" s="15">
        <v>65</v>
      </c>
      <c r="G24" s="15">
        <f t="shared" si="0"/>
        <v>26</v>
      </c>
      <c r="H24" s="15">
        <v>54</v>
      </c>
      <c r="I24" s="15">
        <f t="shared" si="1"/>
        <v>32.4</v>
      </c>
      <c r="J24" s="15">
        <f>G24+I24</f>
        <v>58.4</v>
      </c>
      <c r="K24" s="9"/>
    </row>
    <row r="25" spans="1:11" ht="24" customHeight="1">
      <c r="A25" s="7">
        <v>23</v>
      </c>
      <c r="B25" s="11" t="s">
        <v>55</v>
      </c>
      <c r="C25" s="11" t="s">
        <v>92</v>
      </c>
      <c r="D25" s="8" t="s">
        <v>56</v>
      </c>
      <c r="E25" s="11" t="s">
        <v>24</v>
      </c>
      <c r="F25" s="15">
        <v>62</v>
      </c>
      <c r="G25" s="15">
        <f t="shared" si="0"/>
        <v>24.8</v>
      </c>
      <c r="H25" s="15">
        <v>55.67</v>
      </c>
      <c r="I25" s="15">
        <f t="shared" si="1"/>
        <v>33.402</v>
      </c>
      <c r="J25" s="15">
        <f>G25+I25</f>
        <v>58.202</v>
      </c>
      <c r="K25" s="9"/>
    </row>
    <row r="26" spans="1:11" ht="24" customHeight="1">
      <c r="A26" s="7">
        <v>24</v>
      </c>
      <c r="B26" s="11" t="s">
        <v>51</v>
      </c>
      <c r="C26" s="11" t="s">
        <v>92</v>
      </c>
      <c r="D26" s="8" t="s">
        <v>52</v>
      </c>
      <c r="E26" s="11" t="s">
        <v>24</v>
      </c>
      <c r="F26" s="15">
        <v>65.5</v>
      </c>
      <c r="G26" s="15">
        <f t="shared" si="0"/>
        <v>26.200000000000003</v>
      </c>
      <c r="H26" s="15">
        <v>53.33</v>
      </c>
      <c r="I26" s="15">
        <f t="shared" si="1"/>
        <v>31.997999999999998</v>
      </c>
      <c r="J26" s="15">
        <f>G26+I26</f>
        <v>58.198</v>
      </c>
      <c r="K26" s="9"/>
    </row>
    <row r="27" spans="1:11" ht="24" customHeight="1">
      <c r="A27" s="7">
        <v>25</v>
      </c>
      <c r="B27" s="11" t="s">
        <v>65</v>
      </c>
      <c r="C27" s="11" t="s">
        <v>92</v>
      </c>
      <c r="D27" s="8" t="s">
        <v>66</v>
      </c>
      <c r="E27" s="11" t="s">
        <v>24</v>
      </c>
      <c r="F27" s="15">
        <v>62</v>
      </c>
      <c r="G27" s="15">
        <f t="shared" si="0"/>
        <v>24.8</v>
      </c>
      <c r="H27" s="15">
        <v>55.33</v>
      </c>
      <c r="I27" s="15">
        <f t="shared" si="1"/>
        <v>33.198</v>
      </c>
      <c r="J27" s="15">
        <f>G27+I27</f>
        <v>57.998000000000005</v>
      </c>
      <c r="K27" s="9"/>
    </row>
    <row r="28" spans="1:11" ht="24" customHeight="1">
      <c r="A28" s="7">
        <v>26</v>
      </c>
      <c r="B28" s="11" t="s">
        <v>30</v>
      </c>
      <c r="C28" s="11" t="s">
        <v>92</v>
      </c>
      <c r="D28" s="8" t="s">
        <v>31</v>
      </c>
      <c r="E28" s="11" t="s">
        <v>24</v>
      </c>
      <c r="F28" s="15">
        <v>62</v>
      </c>
      <c r="G28" s="15">
        <f t="shared" si="0"/>
        <v>24.8</v>
      </c>
      <c r="H28" s="15">
        <v>54.67</v>
      </c>
      <c r="I28" s="15">
        <f t="shared" si="1"/>
        <v>32.802</v>
      </c>
      <c r="J28" s="15">
        <f>G28+I28</f>
        <v>57.602000000000004</v>
      </c>
      <c r="K28" s="9"/>
    </row>
    <row r="29" spans="1:11" ht="24" customHeight="1">
      <c r="A29" s="7">
        <v>27</v>
      </c>
      <c r="B29" s="11" t="s">
        <v>33</v>
      </c>
      <c r="C29" s="11" t="s">
        <v>27</v>
      </c>
      <c r="D29" s="8" t="s">
        <v>34</v>
      </c>
      <c r="E29" s="11" t="s">
        <v>24</v>
      </c>
      <c r="F29" s="15">
        <v>65.5</v>
      </c>
      <c r="G29" s="15">
        <f t="shared" si="0"/>
        <v>26.200000000000003</v>
      </c>
      <c r="H29" s="15">
        <v>50.33</v>
      </c>
      <c r="I29" s="15">
        <f t="shared" si="1"/>
        <v>30.197999999999997</v>
      </c>
      <c r="J29" s="15">
        <f>G29+I29</f>
        <v>56.397999999999996</v>
      </c>
      <c r="K29" s="9"/>
    </row>
    <row r="30" spans="1:11" ht="24" customHeight="1">
      <c r="A30" s="7">
        <v>28</v>
      </c>
      <c r="B30" s="11" t="s">
        <v>79</v>
      </c>
      <c r="C30" s="11" t="s">
        <v>92</v>
      </c>
      <c r="D30" s="8" t="s">
        <v>80</v>
      </c>
      <c r="E30" s="11" t="s">
        <v>24</v>
      </c>
      <c r="F30" s="15">
        <v>62</v>
      </c>
      <c r="G30" s="15">
        <f t="shared" si="0"/>
        <v>24.8</v>
      </c>
      <c r="H30" s="15">
        <v>51</v>
      </c>
      <c r="I30" s="15">
        <f t="shared" si="1"/>
        <v>30.599999999999998</v>
      </c>
      <c r="J30" s="15">
        <f>G30+I30</f>
        <v>55.4</v>
      </c>
      <c r="K30" s="9"/>
    </row>
    <row r="31" spans="1:11" ht="24" customHeight="1">
      <c r="A31" s="7">
        <v>29</v>
      </c>
      <c r="B31" s="11" t="s">
        <v>81</v>
      </c>
      <c r="C31" s="11" t="s">
        <v>92</v>
      </c>
      <c r="D31" s="8" t="s">
        <v>82</v>
      </c>
      <c r="E31" s="11" t="s">
        <v>24</v>
      </c>
      <c r="F31" s="15">
        <v>63.5</v>
      </c>
      <c r="G31" s="15">
        <f t="shared" si="0"/>
        <v>25.400000000000002</v>
      </c>
      <c r="H31" s="15">
        <v>49.33</v>
      </c>
      <c r="I31" s="15">
        <f t="shared" si="1"/>
        <v>29.598</v>
      </c>
      <c r="J31" s="15">
        <f>G31+I31</f>
        <v>54.998000000000005</v>
      </c>
      <c r="K31" s="9"/>
    </row>
    <row r="32" spans="1:11" ht="24" customHeight="1">
      <c r="A32" s="7">
        <v>30</v>
      </c>
      <c r="B32" s="11" t="s">
        <v>61</v>
      </c>
      <c r="C32" s="11" t="s">
        <v>92</v>
      </c>
      <c r="D32" s="8" t="s">
        <v>62</v>
      </c>
      <c r="E32" s="11" t="s">
        <v>24</v>
      </c>
      <c r="F32" s="15">
        <v>62.5</v>
      </c>
      <c r="G32" s="15">
        <f t="shared" si="0"/>
        <v>25</v>
      </c>
      <c r="H32" s="16" t="s">
        <v>134</v>
      </c>
      <c r="I32" s="15" t="e">
        <f t="shared" si="1"/>
        <v>#VALUE!</v>
      </c>
      <c r="J32" s="15">
        <f>G32</f>
        <v>25</v>
      </c>
      <c r="K32" s="14"/>
    </row>
    <row r="33" spans="6:10" ht="14.25">
      <c r="F33" s="1"/>
      <c r="G33" s="1"/>
      <c r="H33" s="1"/>
      <c r="I33" s="1"/>
      <c r="J33" s="1"/>
    </row>
    <row r="34" spans="1:10" ht="14.25">
      <c r="A34" s="19"/>
      <c r="B34" s="19"/>
      <c r="F34" s="1"/>
      <c r="G34" s="1"/>
      <c r="H34" s="1"/>
      <c r="I34" s="1"/>
      <c r="J34" s="1"/>
    </row>
    <row r="35" spans="6:10" ht="14.25">
      <c r="F35" s="1"/>
      <c r="G35" s="1"/>
      <c r="H35" s="1"/>
      <c r="I35" s="1"/>
      <c r="J35" s="1"/>
    </row>
    <row r="36" spans="1:10" ht="14.25">
      <c r="A36" s="19"/>
      <c r="B36" s="19"/>
      <c r="F36" s="1"/>
      <c r="G36" s="1"/>
      <c r="H36" s="1"/>
      <c r="I36" s="1"/>
      <c r="J36" s="1"/>
    </row>
    <row r="37" spans="6:10" ht="14.25">
      <c r="F37" s="1"/>
      <c r="G37" s="1"/>
      <c r="H37" s="1"/>
      <c r="I37" s="1"/>
      <c r="J37" s="1"/>
    </row>
    <row r="38" spans="6:10" ht="14.25">
      <c r="F38" s="1"/>
      <c r="G38" s="1"/>
      <c r="H38" s="1"/>
      <c r="I38" s="1"/>
      <c r="J38" s="1"/>
    </row>
    <row r="39" spans="6:10" ht="14.25">
      <c r="F39" s="1"/>
      <c r="G39" s="1"/>
      <c r="H39" s="1"/>
      <c r="I39" s="1"/>
      <c r="J39" s="1"/>
    </row>
    <row r="40" spans="6:10" ht="14.25">
      <c r="F40" s="1"/>
      <c r="G40" s="1"/>
      <c r="H40" s="1"/>
      <c r="I40" s="1"/>
      <c r="J40" s="1"/>
    </row>
    <row r="41" spans="6:10" ht="14.25">
      <c r="F41" s="1"/>
      <c r="G41" s="1"/>
      <c r="H41" s="1"/>
      <c r="I41" s="1"/>
      <c r="J41" s="1"/>
    </row>
    <row r="42" spans="6:10" ht="14.25">
      <c r="F42" s="1"/>
      <c r="G42" s="1"/>
      <c r="H42" s="1"/>
      <c r="I42" s="1"/>
      <c r="J42" s="1"/>
    </row>
    <row r="43" spans="6:10" ht="14.25">
      <c r="F43" s="1"/>
      <c r="G43" s="1"/>
      <c r="H43" s="1"/>
      <c r="I43" s="1"/>
      <c r="J43" s="1"/>
    </row>
    <row r="44" spans="6:10" ht="14.25">
      <c r="F44" s="1"/>
      <c r="G44" s="1"/>
      <c r="H44" s="1"/>
      <c r="I44" s="1"/>
      <c r="J44" s="1"/>
    </row>
    <row r="45" spans="6:10" ht="14.25">
      <c r="F45" s="1"/>
      <c r="G45" s="1"/>
      <c r="H45" s="1"/>
      <c r="I45" s="1"/>
      <c r="J45" s="1"/>
    </row>
    <row r="46" spans="6:10" ht="14.25">
      <c r="F46" s="1"/>
      <c r="G46" s="1"/>
      <c r="H46" s="1"/>
      <c r="I46" s="1"/>
      <c r="J46" s="1"/>
    </row>
    <row r="47" spans="6:10" ht="14.25">
      <c r="F47" s="1"/>
      <c r="G47" s="1"/>
      <c r="H47" s="1"/>
      <c r="I47" s="1"/>
      <c r="J47" s="1"/>
    </row>
    <row r="48" spans="6:10" ht="14.25">
      <c r="F48" s="1"/>
      <c r="G48" s="1"/>
      <c r="H48" s="1"/>
      <c r="I48" s="1"/>
      <c r="J48" s="1"/>
    </row>
    <row r="49" spans="6:10" ht="14.25">
      <c r="F49" s="1"/>
      <c r="G49" s="1"/>
      <c r="H49" s="1"/>
      <c r="I49" s="1"/>
      <c r="J49" s="1"/>
    </row>
    <row r="50" spans="6:10" ht="14.25">
      <c r="F50" s="1"/>
      <c r="G50" s="1"/>
      <c r="H50" s="1"/>
      <c r="I50" s="1"/>
      <c r="J50" s="1"/>
    </row>
    <row r="51" spans="6:10" ht="14.25">
      <c r="F51" s="1"/>
      <c r="G51" s="1"/>
      <c r="H51" s="1"/>
      <c r="I51" s="1"/>
      <c r="J51" s="1"/>
    </row>
    <row r="52" spans="6:10" ht="14.25">
      <c r="F52" s="1"/>
      <c r="G52" s="1"/>
      <c r="H52" s="1"/>
      <c r="I52" s="1"/>
      <c r="J52" s="1"/>
    </row>
    <row r="53" spans="6:10" ht="14.25">
      <c r="F53" s="1"/>
      <c r="G53" s="1"/>
      <c r="H53" s="1"/>
      <c r="I53" s="1"/>
      <c r="J53" s="1"/>
    </row>
    <row r="54" spans="6:10" ht="14.25">
      <c r="F54" s="1"/>
      <c r="G54" s="1"/>
      <c r="H54" s="1"/>
      <c r="I54" s="1"/>
      <c r="J54" s="1"/>
    </row>
    <row r="55" spans="6:10" ht="14.25">
      <c r="F55" s="1"/>
      <c r="G55" s="1"/>
      <c r="H55" s="1"/>
      <c r="I55" s="1"/>
      <c r="J55" s="1"/>
    </row>
    <row r="56" spans="6:10" ht="14.25">
      <c r="F56" s="1"/>
      <c r="G56" s="1"/>
      <c r="H56" s="1"/>
      <c r="I56" s="1"/>
      <c r="J56" s="1"/>
    </row>
    <row r="57" spans="6:10" ht="14.25">
      <c r="F57" s="1"/>
      <c r="G57" s="1"/>
      <c r="H57" s="1"/>
      <c r="I57" s="1"/>
      <c r="J57" s="1"/>
    </row>
    <row r="58" spans="6:10" ht="14.25">
      <c r="F58" s="1"/>
      <c r="G58" s="1"/>
      <c r="H58" s="1"/>
      <c r="I58" s="1"/>
      <c r="J58" s="1"/>
    </row>
    <row r="59" spans="6:10" ht="14.25">
      <c r="F59" s="1"/>
      <c r="G59" s="1"/>
      <c r="H59" s="1"/>
      <c r="I59" s="1"/>
      <c r="J59" s="1"/>
    </row>
    <row r="60" spans="6:10" ht="14.25">
      <c r="F60" s="1"/>
      <c r="G60" s="1"/>
      <c r="H60" s="1"/>
      <c r="I60" s="1"/>
      <c r="J60" s="1"/>
    </row>
    <row r="61" spans="6:10" ht="14.25">
      <c r="F61" s="1"/>
      <c r="G61" s="1"/>
      <c r="H61" s="1"/>
      <c r="I61" s="1"/>
      <c r="J61" s="1"/>
    </row>
    <row r="62" spans="6:10" ht="14.25">
      <c r="F62" s="1"/>
      <c r="G62" s="1"/>
      <c r="H62" s="1"/>
      <c r="I62" s="1"/>
      <c r="J62" s="1"/>
    </row>
    <row r="63" spans="6:10" ht="14.25">
      <c r="F63" s="1"/>
      <c r="G63" s="1"/>
      <c r="H63" s="1"/>
      <c r="I63" s="1"/>
      <c r="J63" s="1"/>
    </row>
    <row r="64" spans="6:10" ht="14.25">
      <c r="F64" s="1"/>
      <c r="G64" s="1"/>
      <c r="H64" s="1"/>
      <c r="I64" s="1"/>
      <c r="J64" s="1"/>
    </row>
    <row r="65" spans="6:10" ht="14.25">
      <c r="F65" s="1"/>
      <c r="G65" s="1"/>
      <c r="H65" s="1"/>
      <c r="I65" s="1"/>
      <c r="J65" s="1"/>
    </row>
    <row r="66" spans="6:10" ht="14.25">
      <c r="F66" s="1"/>
      <c r="G66" s="1"/>
      <c r="H66" s="1"/>
      <c r="I66" s="1"/>
      <c r="J66" s="1"/>
    </row>
    <row r="67" spans="6:10" ht="14.25">
      <c r="F67" s="1"/>
      <c r="G67" s="1"/>
      <c r="H67" s="1"/>
      <c r="I67" s="1"/>
      <c r="J67" s="1"/>
    </row>
    <row r="68" spans="6:10" ht="14.25">
      <c r="F68" s="1"/>
      <c r="G68" s="1"/>
      <c r="H68" s="1"/>
      <c r="I68" s="1"/>
      <c r="J68" s="1"/>
    </row>
    <row r="69" spans="6:10" ht="14.25">
      <c r="F69" s="1"/>
      <c r="G69" s="1"/>
      <c r="H69" s="1"/>
      <c r="I69" s="1"/>
      <c r="J69" s="1"/>
    </row>
    <row r="70" spans="6:10" ht="14.25">
      <c r="F70" s="1"/>
      <c r="G70" s="1"/>
      <c r="H70" s="1"/>
      <c r="I70" s="1"/>
      <c r="J70" s="1"/>
    </row>
    <row r="71" spans="6:10" ht="14.25">
      <c r="F71" s="1"/>
      <c r="G71" s="1"/>
      <c r="H71" s="1"/>
      <c r="I71" s="1"/>
      <c r="J71" s="1"/>
    </row>
    <row r="72" spans="6:10" ht="14.25">
      <c r="F72" s="1"/>
      <c r="G72" s="1"/>
      <c r="H72" s="1"/>
      <c r="I72" s="1"/>
      <c r="J72" s="1"/>
    </row>
    <row r="73" spans="6:10" ht="14.25">
      <c r="F73" s="1"/>
      <c r="G73" s="1"/>
      <c r="H73" s="1"/>
      <c r="I73" s="1"/>
      <c r="J73" s="1"/>
    </row>
    <row r="74" spans="6:10" ht="14.25">
      <c r="F74" s="1"/>
      <c r="G74" s="1"/>
      <c r="H74" s="1"/>
      <c r="I74" s="1"/>
      <c r="J74" s="1"/>
    </row>
    <row r="75" spans="6:10" ht="14.25">
      <c r="F75" s="1"/>
      <c r="G75" s="1"/>
      <c r="H75" s="1"/>
      <c r="I75" s="1"/>
      <c r="J75" s="1"/>
    </row>
    <row r="76" spans="6:10" ht="14.25">
      <c r="F76" s="1"/>
      <c r="G76" s="1"/>
      <c r="H76" s="1"/>
      <c r="I76" s="1"/>
      <c r="J76" s="1"/>
    </row>
    <row r="77" spans="6:10" ht="14.25">
      <c r="F77" s="1"/>
      <c r="G77" s="1"/>
      <c r="H77" s="1"/>
      <c r="I77" s="1"/>
      <c r="J77" s="1"/>
    </row>
    <row r="78" spans="6:10" ht="14.25">
      <c r="F78" s="1"/>
      <c r="G78" s="1"/>
      <c r="H78" s="1"/>
      <c r="I78" s="1"/>
      <c r="J78" s="1"/>
    </row>
    <row r="79" spans="6:10" ht="14.25">
      <c r="F79" s="1"/>
      <c r="G79" s="1"/>
      <c r="H79" s="1"/>
      <c r="I79" s="1"/>
      <c r="J79" s="1"/>
    </row>
    <row r="80" spans="6:10" ht="14.25">
      <c r="F80" s="1"/>
      <c r="G80" s="1"/>
      <c r="H80" s="1"/>
      <c r="I80" s="1"/>
      <c r="J80" s="1"/>
    </row>
    <row r="81" spans="6:10" ht="14.25">
      <c r="F81" s="1"/>
      <c r="G81" s="1"/>
      <c r="H81" s="1"/>
      <c r="I81" s="1"/>
      <c r="J81" s="1"/>
    </row>
    <row r="82" spans="6:10" ht="14.25">
      <c r="F82" s="1"/>
      <c r="G82" s="1"/>
      <c r="H82" s="1"/>
      <c r="I82" s="1"/>
      <c r="J82" s="1"/>
    </row>
    <row r="83" spans="6:10" ht="14.25">
      <c r="F83" s="1"/>
      <c r="G83" s="1"/>
      <c r="H83" s="1"/>
      <c r="I83" s="1"/>
      <c r="J83" s="1"/>
    </row>
    <row r="84" spans="6:10" ht="14.25">
      <c r="F84" s="1"/>
      <c r="G84" s="1"/>
      <c r="H84" s="1"/>
      <c r="I84" s="1"/>
      <c r="J84" s="1"/>
    </row>
    <row r="85" spans="6:10" ht="14.25">
      <c r="F85" s="1"/>
      <c r="G85" s="1"/>
      <c r="H85" s="1"/>
      <c r="I85" s="1"/>
      <c r="J85" s="1"/>
    </row>
    <row r="86" spans="6:10" ht="14.25">
      <c r="F86" s="1"/>
      <c r="G86" s="1"/>
      <c r="H86" s="1"/>
      <c r="I86" s="1"/>
      <c r="J86" s="1"/>
    </row>
    <row r="87" spans="6:10" ht="14.25">
      <c r="F87" s="1"/>
      <c r="G87" s="1"/>
      <c r="H87" s="1"/>
      <c r="I87" s="1"/>
      <c r="J87" s="1"/>
    </row>
    <row r="88" spans="6:10" ht="14.25">
      <c r="F88" s="1"/>
      <c r="G88" s="1"/>
      <c r="H88" s="1"/>
      <c r="I88" s="1"/>
      <c r="J88" s="1"/>
    </row>
    <row r="89" spans="6:10" ht="14.25">
      <c r="F89" s="1"/>
      <c r="G89" s="1"/>
      <c r="H89" s="1"/>
      <c r="I89" s="1"/>
      <c r="J89" s="1"/>
    </row>
    <row r="90" spans="6:10" ht="14.25">
      <c r="F90" s="1"/>
      <c r="G90" s="1"/>
      <c r="H90" s="1"/>
      <c r="I90" s="1"/>
      <c r="J90" s="1"/>
    </row>
    <row r="91" spans="6:10" ht="14.25">
      <c r="F91" s="1"/>
      <c r="G91" s="1"/>
      <c r="H91" s="1"/>
      <c r="I91" s="1"/>
      <c r="J91" s="1"/>
    </row>
    <row r="92" spans="6:10" ht="14.25">
      <c r="F92" s="1"/>
      <c r="G92" s="1"/>
      <c r="H92" s="1"/>
      <c r="I92" s="1"/>
      <c r="J92" s="1"/>
    </row>
    <row r="93" spans="6:10" ht="14.25">
      <c r="F93" s="1"/>
      <c r="G93" s="1"/>
      <c r="H93" s="1"/>
      <c r="I93" s="1"/>
      <c r="J93" s="1"/>
    </row>
    <row r="94" spans="6:10" ht="14.25">
      <c r="F94" s="1"/>
      <c r="G94" s="1"/>
      <c r="H94" s="1"/>
      <c r="I94" s="1"/>
      <c r="J94" s="1"/>
    </row>
    <row r="95" spans="6:10" ht="14.25">
      <c r="F95" s="1"/>
      <c r="G95" s="1"/>
      <c r="H95" s="1"/>
      <c r="I95" s="1"/>
      <c r="J95" s="1"/>
    </row>
    <row r="96" spans="6:10" ht="14.25">
      <c r="F96" s="1"/>
      <c r="G96" s="1"/>
      <c r="H96" s="1"/>
      <c r="I96" s="1"/>
      <c r="J96" s="1"/>
    </row>
    <row r="97" spans="6:10" ht="14.25">
      <c r="F97" s="1"/>
      <c r="G97" s="1"/>
      <c r="H97" s="1"/>
      <c r="I97" s="1"/>
      <c r="J97" s="1"/>
    </row>
    <row r="98" spans="6:10" ht="14.25">
      <c r="F98" s="1"/>
      <c r="G98" s="1"/>
      <c r="H98" s="1"/>
      <c r="I98" s="1"/>
      <c r="J98" s="1"/>
    </row>
    <row r="99" spans="6:10" ht="14.25">
      <c r="F99" s="1"/>
      <c r="G99" s="1"/>
      <c r="H99" s="1"/>
      <c r="I99" s="1"/>
      <c r="J99" s="1"/>
    </row>
    <row r="100" spans="6:10" ht="14.25">
      <c r="F100" s="1"/>
      <c r="G100" s="1"/>
      <c r="H100" s="1"/>
      <c r="I100" s="1"/>
      <c r="J100" s="1"/>
    </row>
    <row r="101" spans="6:10" ht="14.25">
      <c r="F101" s="1"/>
      <c r="G101" s="1"/>
      <c r="H101" s="1"/>
      <c r="I101" s="1"/>
      <c r="J101" s="1"/>
    </row>
    <row r="102" spans="6:10" ht="14.25">
      <c r="F102" s="1"/>
      <c r="G102" s="1"/>
      <c r="H102" s="1"/>
      <c r="I102" s="1"/>
      <c r="J102" s="1"/>
    </row>
  </sheetData>
  <mergeCells count="3">
    <mergeCell ref="A1:K1"/>
    <mergeCell ref="A34:B34"/>
    <mergeCell ref="A36:B36"/>
  </mergeCells>
  <printOptions/>
  <pageMargins left="0.3" right="0.18" top="0.19" bottom="0.18" header="0.13" footer="0.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2016-08-29T01:57:53Z</cp:lastPrinted>
  <dcterms:created xsi:type="dcterms:W3CDTF">1996-12-17T01:32:42Z</dcterms:created>
  <dcterms:modified xsi:type="dcterms:W3CDTF">2016-08-30T00:53:33Z</dcterms:modified>
  <cp:category/>
  <cp:version/>
  <cp:contentType/>
  <cp:contentStatus/>
</cp:coreProperties>
</file>