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90" windowWidth="21840" windowHeight="137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<sst xmlns="http://schemas.openxmlformats.org/spreadsheetml/2006/main" count="85" uniqueCount="64">
  <si>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准考证号</t>
  </si>
  <si>
    <t>姓名</t>
  </si>
  <si>
    <t>报考单位</t>
  </si>
  <si>
    <t>职位</t>
  </si>
  <si>
    <t>20161126007</t>
  </si>
  <si>
    <t>王辉</t>
  </si>
  <si>
    <t>三亚市南繁科学技术研究院</t>
  </si>
  <si>
    <t>科研与项目管理岗</t>
  </si>
  <si>
    <t>74.96</t>
  </si>
  <si>
    <t>20161126002</t>
  </si>
  <si>
    <t>杨宁</t>
  </si>
  <si>
    <t>70.28</t>
  </si>
  <si>
    <t>20161126013</t>
  </si>
  <si>
    <t>严海</t>
  </si>
  <si>
    <t>农业工程技术科研岗</t>
  </si>
  <si>
    <t>84.86</t>
  </si>
  <si>
    <t>20161126009</t>
  </si>
  <si>
    <t>陈连珠</t>
  </si>
  <si>
    <t>82.30</t>
  </si>
  <si>
    <t>20161126004</t>
  </si>
  <si>
    <t>夏玲</t>
  </si>
  <si>
    <t>81.80</t>
  </si>
  <si>
    <t>20161126001</t>
  </si>
  <si>
    <t>郁培义</t>
  </si>
  <si>
    <t>79.96</t>
  </si>
  <si>
    <t>20161126010</t>
  </si>
  <si>
    <t>杨光华</t>
  </si>
  <si>
    <t>77.68</t>
  </si>
  <si>
    <t>20161126006</t>
  </si>
  <si>
    <t>李小容</t>
  </si>
  <si>
    <t>76.68</t>
  </si>
  <si>
    <t>20161126012</t>
  </si>
  <si>
    <t>万三连</t>
  </si>
  <si>
    <t>植保科研岗</t>
  </si>
  <si>
    <t>77.24</t>
  </si>
  <si>
    <t>20161126005</t>
  </si>
  <si>
    <t>李秋洁</t>
  </si>
  <si>
    <t>76.12</t>
  </si>
  <si>
    <t>20161126008</t>
  </si>
  <si>
    <t>王爽</t>
  </si>
  <si>
    <t>73.56</t>
  </si>
  <si>
    <t>附件：</t>
  </si>
  <si>
    <t>笔试成绩</t>
  </si>
  <si>
    <t>面试成绩</t>
  </si>
  <si>
    <t>序号</t>
  </si>
  <si>
    <t>身份证后六位</t>
  </si>
  <si>
    <t>171212</t>
  </si>
  <si>
    <t>045532</t>
  </si>
  <si>
    <t>163337</t>
  </si>
  <si>
    <t>034025</t>
  </si>
  <si>
    <t>183602</t>
  </si>
  <si>
    <t>08261X</t>
  </si>
  <si>
    <t>260216</t>
  </si>
  <si>
    <t>251522</t>
  </si>
  <si>
    <t>113028</t>
  </si>
  <si>
    <t>207383</t>
  </si>
  <si>
    <t>023642</t>
  </si>
  <si>
    <t>三亚市南繁科学技术研究院2016年招聘事业单位工作人员面试成绩、综合成绩和排名情况表</t>
  </si>
  <si>
    <t>笔试转换    成绩（60%）</t>
  </si>
  <si>
    <t>面试转换    成绩（40%）</t>
  </si>
  <si>
    <t>综合成绩</t>
  </si>
  <si>
    <t>报考岗位排名</t>
  </si>
  <si>
    <t>备注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</si>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</sst>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 quotePrefix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 quotePrefix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49" fontId="0" fillId="33" borderId="10" xfId="0" applyNumberForma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177" fontId="0" fillId="33" borderId="10" xfId="0" applyNumberFormat="1" applyFill="1" applyBorder="1" applyAlignment="1" quotePrefix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421875" style="0" customWidth="1"/>
    <col min="2" max="2" width="8.00390625" style="0" customWidth="1"/>
    <col min="3" max="3" width="8.28125" style="3" customWidth="1"/>
    <col min="4" max="4" width="24.7109375" style="0" customWidth="1"/>
    <col min="5" max="5" width="19.140625" style="0" customWidth="1"/>
    <col min="6" max="6" width="14.57421875" style="0" customWidth="1"/>
    <col min="7" max="7" width="9.57421875" style="0" customWidth="1"/>
    <col min="8" max="8" width="10.8515625" style="0" customWidth="1"/>
    <col min="9" max="9" width="9.421875" style="1" customWidth="1"/>
    <col min="10" max="10" width="10.8515625" style="1" customWidth="1"/>
    <col min="11" max="11" width="9.421875" style="0" customWidth="1"/>
    <col min="12" max="12" width="9.00390625" style="2" customWidth="1"/>
    <col min="13" max="13" width="6.140625" style="0" customWidth="1"/>
  </cols>
  <sheetData>
    <row r="1" spans="1:13" ht="29.25" customHeight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0" customHeight="1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4" customFormat="1" ht="58.5" customHeight="1">
      <c r="A3" s="12" t="s">
        <v>44</v>
      </c>
      <c r="B3" s="12" t="s">
        <v>1</v>
      </c>
      <c r="C3" s="15" t="s">
        <v>45</v>
      </c>
      <c r="D3" s="12" t="s">
        <v>2</v>
      </c>
      <c r="E3" s="12" t="s">
        <v>3</v>
      </c>
      <c r="F3" s="12" t="s">
        <v>0</v>
      </c>
      <c r="G3" s="16" t="s">
        <v>42</v>
      </c>
      <c r="H3" s="16" t="s">
        <v>58</v>
      </c>
      <c r="I3" s="17" t="s">
        <v>43</v>
      </c>
      <c r="J3" s="16" t="s">
        <v>59</v>
      </c>
      <c r="K3" s="12" t="s">
        <v>60</v>
      </c>
      <c r="L3" s="12" t="s">
        <v>61</v>
      </c>
      <c r="M3" s="12" t="s">
        <v>62</v>
      </c>
    </row>
    <row r="4" spans="1:13" s="14" customFormat="1" ht="27.75" customHeight="1">
      <c r="A4" s="12">
        <v>1</v>
      </c>
      <c r="B4" s="6" t="s">
        <v>5</v>
      </c>
      <c r="C4" s="7" t="s">
        <v>47</v>
      </c>
      <c r="D4" s="6" t="s">
        <v>6</v>
      </c>
      <c r="E4" s="6" t="s">
        <v>7</v>
      </c>
      <c r="F4" s="6" t="s">
        <v>4</v>
      </c>
      <c r="G4" s="8" t="s">
        <v>8</v>
      </c>
      <c r="H4" s="8">
        <f>G4*0.6</f>
        <v>44.97599999999999</v>
      </c>
      <c r="I4" s="18">
        <v>79.85</v>
      </c>
      <c r="J4" s="18">
        <f>I4*0.4</f>
        <v>31.939999999999998</v>
      </c>
      <c r="K4" s="8">
        <f>H4+J4</f>
        <v>76.916</v>
      </c>
      <c r="L4" s="11">
        <v>1</v>
      </c>
      <c r="M4" s="5"/>
    </row>
    <row r="5" spans="1:13" s="14" customFormat="1" ht="27.75" customHeight="1">
      <c r="A5" s="12">
        <v>2</v>
      </c>
      <c r="B5" s="6" t="s">
        <v>10</v>
      </c>
      <c r="C5" s="7" t="s">
        <v>46</v>
      </c>
      <c r="D5" s="6" t="s">
        <v>6</v>
      </c>
      <c r="E5" s="6" t="s">
        <v>7</v>
      </c>
      <c r="F5" s="6" t="s">
        <v>9</v>
      </c>
      <c r="G5" s="8" t="s">
        <v>11</v>
      </c>
      <c r="H5" s="8">
        <f aca="true" t="shared" si="0" ref="H5:H14">G5*0.6</f>
        <v>42.168</v>
      </c>
      <c r="I5" s="18">
        <v>79.69</v>
      </c>
      <c r="J5" s="18">
        <f aca="true" t="shared" si="1" ref="J5:J14">I5*0.4</f>
        <v>31.876</v>
      </c>
      <c r="K5" s="8">
        <f aca="true" t="shared" si="2" ref="K5:K14">H5+J5</f>
        <v>74.044</v>
      </c>
      <c r="L5" s="11">
        <v>2</v>
      </c>
      <c r="M5" s="5"/>
    </row>
    <row r="6" spans="1:13" s="14" customFormat="1" ht="27.75" customHeight="1">
      <c r="A6" s="12">
        <v>3</v>
      </c>
      <c r="B6" s="6" t="s">
        <v>13</v>
      </c>
      <c r="C6" s="7" t="s">
        <v>48</v>
      </c>
      <c r="D6" s="6" t="s">
        <v>6</v>
      </c>
      <c r="E6" s="6" t="s">
        <v>14</v>
      </c>
      <c r="F6" s="6" t="s">
        <v>12</v>
      </c>
      <c r="G6" s="8" t="s">
        <v>15</v>
      </c>
      <c r="H6" s="8">
        <f t="shared" si="0"/>
        <v>50.916</v>
      </c>
      <c r="I6" s="18">
        <v>76.85</v>
      </c>
      <c r="J6" s="18">
        <f t="shared" si="1"/>
        <v>30.74</v>
      </c>
      <c r="K6" s="8">
        <f t="shared" si="2"/>
        <v>81.65599999999999</v>
      </c>
      <c r="L6" s="11">
        <v>1</v>
      </c>
      <c r="M6" s="5"/>
    </row>
    <row r="7" spans="1:13" s="14" customFormat="1" ht="27.75" customHeight="1">
      <c r="A7" s="12">
        <v>5</v>
      </c>
      <c r="B7" s="6" t="s">
        <v>20</v>
      </c>
      <c r="C7" s="7" t="s">
        <v>50</v>
      </c>
      <c r="D7" s="6" t="s">
        <v>6</v>
      </c>
      <c r="E7" s="6" t="s">
        <v>14</v>
      </c>
      <c r="F7" s="6" t="s">
        <v>19</v>
      </c>
      <c r="G7" s="8" t="s">
        <v>21</v>
      </c>
      <c r="H7" s="8">
        <f>G7*0.6</f>
        <v>49.08</v>
      </c>
      <c r="I7" s="18">
        <v>70.67</v>
      </c>
      <c r="J7" s="18">
        <f>I7*0.4</f>
        <v>28.268</v>
      </c>
      <c r="K7" s="8">
        <f>H7+J7</f>
        <v>77.348</v>
      </c>
      <c r="L7" s="11">
        <v>2</v>
      </c>
      <c r="M7" s="5"/>
    </row>
    <row r="8" spans="1:13" s="14" customFormat="1" ht="27.75" customHeight="1">
      <c r="A8" s="12">
        <v>4</v>
      </c>
      <c r="B8" s="6" t="s">
        <v>17</v>
      </c>
      <c r="C8" s="7" t="s">
        <v>49</v>
      </c>
      <c r="D8" s="6" t="s">
        <v>6</v>
      </c>
      <c r="E8" s="6" t="s">
        <v>14</v>
      </c>
      <c r="F8" s="6" t="s">
        <v>16</v>
      </c>
      <c r="G8" s="8" t="s">
        <v>18</v>
      </c>
      <c r="H8" s="8">
        <f t="shared" si="0"/>
        <v>49.379999999999995</v>
      </c>
      <c r="I8" s="18">
        <v>66.5</v>
      </c>
      <c r="J8" s="18">
        <f t="shared" si="1"/>
        <v>26.6</v>
      </c>
      <c r="K8" s="8">
        <f t="shared" si="2"/>
        <v>75.97999999999999</v>
      </c>
      <c r="L8" s="11">
        <v>3</v>
      </c>
      <c r="M8" s="5"/>
    </row>
    <row r="9" spans="1:13" s="14" customFormat="1" ht="27.75" customHeight="1">
      <c r="A9" s="12">
        <v>6</v>
      </c>
      <c r="B9" s="6" t="s">
        <v>23</v>
      </c>
      <c r="C9" s="7" t="s">
        <v>51</v>
      </c>
      <c r="D9" s="6" t="s">
        <v>6</v>
      </c>
      <c r="E9" s="6" t="s">
        <v>14</v>
      </c>
      <c r="F9" s="6" t="s">
        <v>22</v>
      </c>
      <c r="G9" s="8" t="s">
        <v>24</v>
      </c>
      <c r="H9" s="8">
        <f t="shared" si="0"/>
        <v>47.97599999999999</v>
      </c>
      <c r="I9" s="18">
        <v>69.83</v>
      </c>
      <c r="J9" s="18">
        <f t="shared" si="1"/>
        <v>27.932000000000002</v>
      </c>
      <c r="K9" s="8">
        <f t="shared" si="2"/>
        <v>75.90799999999999</v>
      </c>
      <c r="L9" s="11">
        <v>4</v>
      </c>
      <c r="M9" s="5"/>
    </row>
    <row r="10" spans="1:13" s="14" customFormat="1" ht="27.75" customHeight="1">
      <c r="A10" s="12">
        <v>7</v>
      </c>
      <c r="B10" s="6" t="s">
        <v>26</v>
      </c>
      <c r="C10" s="7" t="s">
        <v>52</v>
      </c>
      <c r="D10" s="6" t="s">
        <v>6</v>
      </c>
      <c r="E10" s="6" t="s">
        <v>14</v>
      </c>
      <c r="F10" s="6" t="s">
        <v>25</v>
      </c>
      <c r="G10" s="8" t="s">
        <v>27</v>
      </c>
      <c r="H10" s="8">
        <f t="shared" si="0"/>
        <v>46.608000000000004</v>
      </c>
      <c r="I10" s="18">
        <v>67.68</v>
      </c>
      <c r="J10" s="18">
        <f t="shared" si="1"/>
        <v>27.072000000000003</v>
      </c>
      <c r="K10" s="8">
        <f t="shared" si="2"/>
        <v>73.68</v>
      </c>
      <c r="L10" s="11">
        <v>5</v>
      </c>
      <c r="M10" s="5"/>
    </row>
    <row r="11" spans="1:13" s="13" customFormat="1" ht="27.75" customHeight="1">
      <c r="A11" s="12">
        <v>8</v>
      </c>
      <c r="B11" s="6" t="s">
        <v>29</v>
      </c>
      <c r="C11" s="7" t="s">
        <v>53</v>
      </c>
      <c r="D11" s="6" t="s">
        <v>6</v>
      </c>
      <c r="E11" s="6" t="s">
        <v>14</v>
      </c>
      <c r="F11" s="6" t="s">
        <v>28</v>
      </c>
      <c r="G11" s="8" t="s">
        <v>30</v>
      </c>
      <c r="H11" s="8">
        <f t="shared" si="0"/>
        <v>46.008</v>
      </c>
      <c r="I11" s="9" t="s">
        <v>63</v>
      </c>
      <c r="J11" s="9" t="s">
        <v>63</v>
      </c>
      <c r="K11" s="10" t="s">
        <v>63</v>
      </c>
      <c r="L11" s="11" t="s">
        <v>63</v>
      </c>
      <c r="M11" s="5"/>
    </row>
    <row r="12" spans="1:13" s="14" customFormat="1" ht="27.75" customHeight="1">
      <c r="A12" s="12">
        <v>9</v>
      </c>
      <c r="B12" s="6" t="s">
        <v>32</v>
      </c>
      <c r="C12" s="7" t="s">
        <v>54</v>
      </c>
      <c r="D12" s="6" t="s">
        <v>6</v>
      </c>
      <c r="E12" s="6" t="s">
        <v>33</v>
      </c>
      <c r="F12" s="6" t="s">
        <v>31</v>
      </c>
      <c r="G12" s="8" t="s">
        <v>34</v>
      </c>
      <c r="H12" s="8">
        <f t="shared" si="0"/>
        <v>46.343999999999994</v>
      </c>
      <c r="I12" s="18">
        <v>71.85</v>
      </c>
      <c r="J12" s="18">
        <f t="shared" si="1"/>
        <v>28.74</v>
      </c>
      <c r="K12" s="8">
        <f t="shared" si="2"/>
        <v>75.08399999999999</v>
      </c>
      <c r="L12" s="11">
        <v>1</v>
      </c>
      <c r="M12" s="5"/>
    </row>
    <row r="13" spans="1:13" s="14" customFormat="1" ht="27.75" customHeight="1">
      <c r="A13" s="12">
        <v>10</v>
      </c>
      <c r="B13" s="6" t="s">
        <v>36</v>
      </c>
      <c r="C13" s="7" t="s">
        <v>55</v>
      </c>
      <c r="D13" s="6" t="s">
        <v>6</v>
      </c>
      <c r="E13" s="6" t="s">
        <v>33</v>
      </c>
      <c r="F13" s="6" t="s">
        <v>35</v>
      </c>
      <c r="G13" s="8" t="s">
        <v>37</v>
      </c>
      <c r="H13" s="8">
        <f t="shared" si="0"/>
        <v>45.672000000000004</v>
      </c>
      <c r="I13" s="18">
        <v>72.34</v>
      </c>
      <c r="J13" s="18">
        <f t="shared" si="1"/>
        <v>28.936000000000003</v>
      </c>
      <c r="K13" s="8">
        <f t="shared" si="2"/>
        <v>74.608</v>
      </c>
      <c r="L13" s="11">
        <v>2</v>
      </c>
      <c r="M13" s="5"/>
    </row>
    <row r="14" spans="1:13" s="14" customFormat="1" ht="27.75" customHeight="1">
      <c r="A14" s="12">
        <v>11</v>
      </c>
      <c r="B14" s="6" t="s">
        <v>39</v>
      </c>
      <c r="C14" s="7" t="s">
        <v>56</v>
      </c>
      <c r="D14" s="6" t="s">
        <v>6</v>
      </c>
      <c r="E14" s="6" t="s">
        <v>33</v>
      </c>
      <c r="F14" s="6" t="s">
        <v>38</v>
      </c>
      <c r="G14" s="8" t="s">
        <v>40</v>
      </c>
      <c r="H14" s="8">
        <f t="shared" si="0"/>
        <v>44.136</v>
      </c>
      <c r="I14" s="18">
        <v>61.83</v>
      </c>
      <c r="J14" s="18">
        <f t="shared" si="1"/>
        <v>24.732</v>
      </c>
      <c r="K14" s="8">
        <f t="shared" si="2"/>
        <v>68.868</v>
      </c>
      <c r="L14" s="11">
        <v>3</v>
      </c>
      <c r="M14" s="5"/>
    </row>
  </sheetData>
  <sheetProtection/>
  <mergeCells count="2">
    <mergeCell ref="A2:M2"/>
    <mergeCell ref="A1:M1"/>
  </mergeCells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china</cp:lastModifiedBy>
  <cp:lastPrinted>2016-12-26T08:50:28Z</cp:lastPrinted>
  <dcterms:created xsi:type="dcterms:W3CDTF">2016-12-01T02:52:31Z</dcterms:created>
  <dcterms:modified xsi:type="dcterms:W3CDTF">2016-12-29T09:26:12Z</dcterms:modified>
  <cp:category/>
  <cp:version/>
  <cp:contentType/>
  <cp:contentStatus/>
</cp:coreProperties>
</file>