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80" activeTab="0"/>
  </bookViews>
  <sheets>
    <sheet name="合格人员" sheetId="1" r:id="rId1"/>
  </sheets>
  <definedNames>
    <definedName name="_xlnm.Print_Titles" localSheetId="0">'合格人员'!$1:$2</definedName>
  </definedNames>
  <calcPr fullCalcOnLoad="1"/>
</workbook>
</file>

<file path=xl/sharedStrings.xml><?xml version="1.0" encoding="utf-8"?>
<sst xmlns="http://schemas.openxmlformats.org/spreadsheetml/2006/main" count="32" uniqueCount="31">
  <si>
    <t>2016年省人大常委会办公厅公开选调工作人员                        考试综合成绩统计表</t>
  </si>
  <si>
    <t>排名</t>
  </si>
  <si>
    <t>准考证  编  号</t>
  </si>
  <si>
    <t>姓 名</t>
  </si>
  <si>
    <t>笔 试</t>
  </si>
  <si>
    <t>面 试</t>
  </si>
  <si>
    <t>综合成绩</t>
  </si>
  <si>
    <t>备 注</t>
  </si>
  <si>
    <t>得分</t>
  </si>
  <si>
    <t>按60%比例  折算</t>
  </si>
  <si>
    <t>按40%比例  折算</t>
  </si>
  <si>
    <t>王望来</t>
  </si>
  <si>
    <t>沈昌满</t>
  </si>
  <si>
    <t>蒋美玲</t>
  </si>
  <si>
    <t>雷敏</t>
  </si>
  <si>
    <t>莫华怡</t>
  </si>
  <si>
    <t>高欢</t>
  </si>
  <si>
    <t>李果</t>
  </si>
  <si>
    <t>安猛</t>
  </si>
  <si>
    <t>李丽丽</t>
  </si>
  <si>
    <t>王文丽</t>
  </si>
  <si>
    <t>钟威明</t>
  </si>
  <si>
    <t>潘蓉</t>
  </si>
  <si>
    <t>杨哲</t>
  </si>
  <si>
    <t>陈亚辉</t>
  </si>
  <si>
    <t>刘涛</t>
  </si>
  <si>
    <t>陈纪梁</t>
  </si>
  <si>
    <t>唐亚斌</t>
  </si>
  <si>
    <t>陈光艳</t>
  </si>
  <si>
    <t>陆善山</t>
  </si>
  <si>
    <t>周艳明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</si>
</sst>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3">
    <font>
      <sz val="11"/>
      <color indexed="8"/>
      <name val="宋体"/>
      <family val="0"/>
    </font>
    <font>
      <sz val="12"/>
      <name val="宋体"/>
      <family val="0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b/>
      <sz val="10"/>
      <color indexed="8"/>
      <name val="仿宋"/>
      <family val="0"/>
    </font>
    <font>
      <b/>
      <sz val="9"/>
      <color indexed="8"/>
      <name val="仿宋"/>
      <family val="0"/>
    </font>
    <font>
      <sz val="18"/>
      <color indexed="8"/>
      <name val="方正小标宋简体"/>
      <family val="0"/>
    </font>
    <font>
      <b/>
      <sz val="22"/>
      <color indexed="8"/>
      <name val="宋体"/>
      <family val="0"/>
    </font>
    <font>
      <b/>
      <sz val="12"/>
      <color indexed="8"/>
      <name val="仿宋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176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15" zoomScaleNormal="115" zoomScaleSheetLayoutView="100" workbookViewId="0" topLeftCell="A1">
      <selection activeCell="A1" sqref="A1:I1"/>
    </sheetView>
  </sheetViews>
  <sheetFormatPr defaultColWidth="9.00390625" defaultRowHeight="20.25" customHeight="1"/>
  <cols>
    <col min="1" max="1" width="6.00390625" style="3" customWidth="1"/>
    <col min="2" max="2" width="10.125" style="3" customWidth="1"/>
    <col min="3" max="3" width="10.875" style="3" customWidth="1"/>
    <col min="4" max="4" width="7.00390625" style="4" customWidth="1"/>
    <col min="5" max="5" width="9.125" style="4" customWidth="1"/>
    <col min="6" max="6" width="8.875" style="4" customWidth="1"/>
    <col min="7" max="8" width="9.375" style="4" customWidth="1"/>
    <col min="9" max="9" width="9.00390625" style="3" customWidth="1"/>
    <col min="10" max="16384" width="9.00390625" style="1" customWidth="1"/>
  </cols>
  <sheetData>
    <row r="1" spans="1:9" ht="58.5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</row>
    <row r="2" spans="1:11" s="2" customFormat="1" ht="25.5" customHeight="1">
      <c r="A2" s="24" t="s">
        <v>1</v>
      </c>
      <c r="B2" s="23" t="s">
        <v>2</v>
      </c>
      <c r="C2" s="23" t="s">
        <v>3</v>
      </c>
      <c r="D2" s="23" t="s">
        <v>4</v>
      </c>
      <c r="E2" s="23"/>
      <c r="F2" s="23" t="s">
        <v>5</v>
      </c>
      <c r="G2" s="23"/>
      <c r="H2" s="23" t="s">
        <v>6</v>
      </c>
      <c r="I2" s="25" t="s">
        <v>7</v>
      </c>
      <c r="K2" s="5"/>
    </row>
    <row r="3" spans="1:11" s="2" customFormat="1" ht="25.5" customHeight="1">
      <c r="A3" s="24"/>
      <c r="B3" s="23"/>
      <c r="C3" s="23"/>
      <c r="D3" s="18" t="s">
        <v>8</v>
      </c>
      <c r="E3" s="19" t="s">
        <v>9</v>
      </c>
      <c r="F3" s="18" t="s">
        <v>8</v>
      </c>
      <c r="G3" s="19" t="s">
        <v>10</v>
      </c>
      <c r="H3" s="23"/>
      <c r="I3" s="25"/>
      <c r="K3" s="5"/>
    </row>
    <row r="4" spans="1:9" ht="25.5" customHeight="1">
      <c r="A4" s="10">
        <v>1</v>
      </c>
      <c r="B4" s="7">
        <v>2016103</v>
      </c>
      <c r="C4" s="8" t="s">
        <v>11</v>
      </c>
      <c r="D4" s="6">
        <v>77</v>
      </c>
      <c r="E4" s="6">
        <f aca="true" t="shared" si="0" ref="E4:E23">D4*0.6</f>
        <v>46.199999999999996</v>
      </c>
      <c r="F4" s="6">
        <v>85.72</v>
      </c>
      <c r="G4" s="9">
        <f aca="true" t="shared" si="1" ref="G4:G23">F4*0.4</f>
        <v>34.288000000000004</v>
      </c>
      <c r="H4" s="9">
        <f aca="true" t="shared" si="2" ref="H4:H23">E4+G4</f>
        <v>80.488</v>
      </c>
      <c r="I4" s="11"/>
    </row>
    <row r="5" spans="1:9" ht="25.5" customHeight="1">
      <c r="A5" s="10">
        <v>2</v>
      </c>
      <c r="B5" s="7">
        <v>2016048</v>
      </c>
      <c r="C5" s="8" t="s">
        <v>12</v>
      </c>
      <c r="D5" s="6">
        <v>76</v>
      </c>
      <c r="E5" s="6">
        <f t="shared" si="0"/>
        <v>45.6</v>
      </c>
      <c r="F5" s="6">
        <v>84.64</v>
      </c>
      <c r="G5" s="9">
        <f t="shared" si="1"/>
        <v>33.856</v>
      </c>
      <c r="H5" s="9">
        <f t="shared" si="2"/>
        <v>79.456</v>
      </c>
      <c r="I5" s="11"/>
    </row>
    <row r="6" spans="1:9" ht="25.5" customHeight="1">
      <c r="A6" s="10">
        <v>3</v>
      </c>
      <c r="B6" s="7">
        <v>2016006</v>
      </c>
      <c r="C6" s="8" t="s">
        <v>13</v>
      </c>
      <c r="D6" s="6">
        <v>79</v>
      </c>
      <c r="E6" s="6">
        <f t="shared" si="0"/>
        <v>47.4</v>
      </c>
      <c r="F6" s="6">
        <v>79.57</v>
      </c>
      <c r="G6" s="9">
        <f t="shared" si="1"/>
        <v>31.828</v>
      </c>
      <c r="H6" s="9">
        <f t="shared" si="2"/>
        <v>79.228</v>
      </c>
      <c r="I6" s="11"/>
    </row>
    <row r="7" spans="1:9" ht="25.5" customHeight="1">
      <c r="A7" s="10">
        <v>4</v>
      </c>
      <c r="B7" s="7">
        <v>2016045</v>
      </c>
      <c r="C7" s="8" t="s">
        <v>14</v>
      </c>
      <c r="D7" s="6">
        <v>73.5</v>
      </c>
      <c r="E7" s="6">
        <f t="shared" si="0"/>
        <v>44.1</v>
      </c>
      <c r="F7" s="6">
        <v>86.43</v>
      </c>
      <c r="G7" s="9">
        <f t="shared" si="1"/>
        <v>34.572</v>
      </c>
      <c r="H7" s="9">
        <f t="shared" si="2"/>
        <v>78.672</v>
      </c>
      <c r="I7" s="11"/>
    </row>
    <row r="8" spans="1:9" ht="25.5" customHeight="1">
      <c r="A8" s="10">
        <v>5</v>
      </c>
      <c r="B8" s="7">
        <v>2016070</v>
      </c>
      <c r="C8" s="8" t="s">
        <v>15</v>
      </c>
      <c r="D8" s="6">
        <v>74</v>
      </c>
      <c r="E8" s="6">
        <f t="shared" si="0"/>
        <v>44.4</v>
      </c>
      <c r="F8" s="6">
        <v>84.28</v>
      </c>
      <c r="G8" s="9">
        <f t="shared" si="1"/>
        <v>33.712</v>
      </c>
      <c r="H8" s="9">
        <f t="shared" si="2"/>
        <v>78.112</v>
      </c>
      <c r="I8" s="11"/>
    </row>
    <row r="9" spans="1:9" ht="25.5" customHeight="1">
      <c r="A9" s="10">
        <v>6</v>
      </c>
      <c r="B9" s="7">
        <v>2016046</v>
      </c>
      <c r="C9" s="8" t="s">
        <v>16</v>
      </c>
      <c r="D9" s="6">
        <v>73.5</v>
      </c>
      <c r="E9" s="6">
        <f t="shared" si="0"/>
        <v>44.1</v>
      </c>
      <c r="F9" s="6">
        <v>83.57</v>
      </c>
      <c r="G9" s="9">
        <f t="shared" si="1"/>
        <v>33.428</v>
      </c>
      <c r="H9" s="9">
        <f t="shared" si="2"/>
        <v>77.52799999999999</v>
      </c>
      <c r="I9" s="11"/>
    </row>
    <row r="10" spans="1:9" ht="25.5" customHeight="1">
      <c r="A10" s="10">
        <v>7</v>
      </c>
      <c r="B10" s="7">
        <v>2016098</v>
      </c>
      <c r="C10" s="8" t="s">
        <v>17</v>
      </c>
      <c r="D10" s="6">
        <v>74</v>
      </c>
      <c r="E10" s="6">
        <f t="shared" si="0"/>
        <v>44.4</v>
      </c>
      <c r="F10" s="6">
        <v>81.86</v>
      </c>
      <c r="G10" s="9">
        <f t="shared" si="1"/>
        <v>32.744</v>
      </c>
      <c r="H10" s="9">
        <f t="shared" si="2"/>
        <v>77.144</v>
      </c>
      <c r="I10" s="11"/>
    </row>
    <row r="11" spans="1:9" ht="25.5" customHeight="1">
      <c r="A11" s="10">
        <v>8</v>
      </c>
      <c r="B11" s="7">
        <v>2016019</v>
      </c>
      <c r="C11" s="8" t="s">
        <v>18</v>
      </c>
      <c r="D11" s="6">
        <v>72.5</v>
      </c>
      <c r="E11" s="6">
        <f t="shared" si="0"/>
        <v>43.5</v>
      </c>
      <c r="F11" s="6">
        <v>83.85</v>
      </c>
      <c r="G11" s="9">
        <f t="shared" si="1"/>
        <v>33.54</v>
      </c>
      <c r="H11" s="9">
        <f t="shared" si="2"/>
        <v>77.03999999999999</v>
      </c>
      <c r="I11" s="11"/>
    </row>
    <row r="12" spans="1:9" ht="25.5" customHeight="1">
      <c r="A12" s="10">
        <v>9</v>
      </c>
      <c r="B12" s="7">
        <v>2016021</v>
      </c>
      <c r="C12" s="8" t="s">
        <v>19</v>
      </c>
      <c r="D12" s="6">
        <v>75.5</v>
      </c>
      <c r="E12" s="6">
        <f t="shared" si="0"/>
        <v>45.3</v>
      </c>
      <c r="F12" s="6">
        <v>78.36</v>
      </c>
      <c r="G12" s="9">
        <f t="shared" si="1"/>
        <v>31.344</v>
      </c>
      <c r="H12" s="9">
        <f t="shared" si="2"/>
        <v>76.644</v>
      </c>
      <c r="I12" s="11"/>
    </row>
    <row r="13" spans="1:9" ht="25.5" customHeight="1">
      <c r="A13" s="10">
        <v>10</v>
      </c>
      <c r="B13" s="7">
        <v>2016052</v>
      </c>
      <c r="C13" s="8" t="s">
        <v>20</v>
      </c>
      <c r="D13" s="6">
        <v>74.5</v>
      </c>
      <c r="E13" s="6">
        <f t="shared" si="0"/>
        <v>44.699999999999996</v>
      </c>
      <c r="F13" s="6">
        <v>78.86</v>
      </c>
      <c r="G13" s="9">
        <f t="shared" si="1"/>
        <v>31.544</v>
      </c>
      <c r="H13" s="9">
        <f t="shared" si="2"/>
        <v>76.244</v>
      </c>
      <c r="I13" s="11"/>
    </row>
    <row r="14" spans="1:9" ht="25.5" customHeight="1">
      <c r="A14" s="10">
        <v>11</v>
      </c>
      <c r="B14" s="7">
        <v>2016015</v>
      </c>
      <c r="C14" s="8" t="s">
        <v>21</v>
      </c>
      <c r="D14" s="6">
        <v>71.5</v>
      </c>
      <c r="E14" s="6">
        <f t="shared" si="0"/>
        <v>42.9</v>
      </c>
      <c r="F14" s="6">
        <v>82.72</v>
      </c>
      <c r="G14" s="9">
        <f t="shared" si="1"/>
        <v>33.088</v>
      </c>
      <c r="H14" s="9">
        <f t="shared" si="2"/>
        <v>75.988</v>
      </c>
      <c r="I14" s="11"/>
    </row>
    <row r="15" spans="1:9" ht="25.5" customHeight="1">
      <c r="A15" s="10">
        <v>12</v>
      </c>
      <c r="B15" s="7">
        <v>2016069</v>
      </c>
      <c r="C15" s="8" t="s">
        <v>22</v>
      </c>
      <c r="D15" s="6">
        <v>74.75</v>
      </c>
      <c r="E15" s="6">
        <f t="shared" si="0"/>
        <v>44.85</v>
      </c>
      <c r="F15" s="6">
        <v>77.28</v>
      </c>
      <c r="G15" s="9">
        <f t="shared" si="1"/>
        <v>30.912000000000003</v>
      </c>
      <c r="H15" s="9">
        <f t="shared" si="2"/>
        <v>75.762</v>
      </c>
      <c r="I15" s="11"/>
    </row>
    <row r="16" spans="1:9" ht="25.5" customHeight="1">
      <c r="A16" s="10">
        <v>13</v>
      </c>
      <c r="B16" s="7">
        <v>2016013</v>
      </c>
      <c r="C16" s="8" t="s">
        <v>23</v>
      </c>
      <c r="D16" s="6">
        <v>72</v>
      </c>
      <c r="E16" s="6">
        <f t="shared" si="0"/>
        <v>43.199999999999996</v>
      </c>
      <c r="F16" s="6">
        <v>80.71</v>
      </c>
      <c r="G16" s="9">
        <f t="shared" si="1"/>
        <v>32.284</v>
      </c>
      <c r="H16" s="9">
        <f t="shared" si="2"/>
        <v>75.484</v>
      </c>
      <c r="I16" s="11"/>
    </row>
    <row r="17" spans="1:9" ht="25.5" customHeight="1">
      <c r="A17" s="10">
        <v>14</v>
      </c>
      <c r="B17" s="7">
        <v>2016061</v>
      </c>
      <c r="C17" s="8" t="s">
        <v>24</v>
      </c>
      <c r="D17" s="6">
        <v>71.75</v>
      </c>
      <c r="E17" s="6">
        <f t="shared" si="0"/>
        <v>43.05</v>
      </c>
      <c r="F17" s="6">
        <v>80.71</v>
      </c>
      <c r="G17" s="9">
        <f t="shared" si="1"/>
        <v>32.284</v>
      </c>
      <c r="H17" s="9">
        <f t="shared" si="2"/>
        <v>75.334</v>
      </c>
      <c r="I17" s="11"/>
    </row>
    <row r="18" spans="1:9" ht="25.5" customHeight="1">
      <c r="A18" s="10">
        <v>15</v>
      </c>
      <c r="B18" s="7">
        <v>2016008</v>
      </c>
      <c r="C18" s="8" t="s">
        <v>25</v>
      </c>
      <c r="D18" s="6">
        <v>72.5</v>
      </c>
      <c r="E18" s="6">
        <f t="shared" si="0"/>
        <v>43.5</v>
      </c>
      <c r="F18" s="6">
        <v>78.87</v>
      </c>
      <c r="G18" s="9">
        <f t="shared" si="1"/>
        <v>31.548000000000002</v>
      </c>
      <c r="H18" s="9">
        <f t="shared" si="2"/>
        <v>75.048</v>
      </c>
      <c r="I18" s="11"/>
    </row>
    <row r="19" spans="1:9" ht="25.5" customHeight="1">
      <c r="A19" s="10">
        <v>16</v>
      </c>
      <c r="B19" s="7">
        <v>2016081</v>
      </c>
      <c r="C19" s="8" t="s">
        <v>26</v>
      </c>
      <c r="D19" s="6">
        <v>71.5</v>
      </c>
      <c r="E19" s="6">
        <f t="shared" si="0"/>
        <v>42.9</v>
      </c>
      <c r="F19" s="6">
        <v>80.14</v>
      </c>
      <c r="G19" s="9">
        <f t="shared" si="1"/>
        <v>32.056000000000004</v>
      </c>
      <c r="H19" s="9">
        <f t="shared" si="2"/>
        <v>74.956</v>
      </c>
      <c r="I19" s="11"/>
    </row>
    <row r="20" spans="1:9" ht="25.5" customHeight="1">
      <c r="A20" s="10">
        <v>17</v>
      </c>
      <c r="B20" s="7">
        <v>2016072</v>
      </c>
      <c r="C20" s="8" t="s">
        <v>27</v>
      </c>
      <c r="D20" s="6">
        <v>74.5</v>
      </c>
      <c r="E20" s="6">
        <f t="shared" si="0"/>
        <v>44.699999999999996</v>
      </c>
      <c r="F20" s="6">
        <v>74.15</v>
      </c>
      <c r="G20" s="9">
        <f t="shared" si="1"/>
        <v>29.660000000000004</v>
      </c>
      <c r="H20" s="9">
        <f t="shared" si="2"/>
        <v>74.36</v>
      </c>
      <c r="I20" s="11"/>
    </row>
    <row r="21" spans="1:9" ht="25.5" customHeight="1">
      <c r="A21" s="10">
        <v>18</v>
      </c>
      <c r="B21" s="7">
        <v>2016002</v>
      </c>
      <c r="C21" s="8" t="s">
        <v>28</v>
      </c>
      <c r="D21" s="6">
        <v>72.5</v>
      </c>
      <c r="E21" s="6">
        <f t="shared" si="0"/>
        <v>43.5</v>
      </c>
      <c r="F21" s="6">
        <v>77</v>
      </c>
      <c r="G21" s="9">
        <f t="shared" si="1"/>
        <v>30.8</v>
      </c>
      <c r="H21" s="9">
        <f t="shared" si="2"/>
        <v>74.3</v>
      </c>
      <c r="I21" s="11"/>
    </row>
    <row r="22" spans="1:9" ht="25.5" customHeight="1">
      <c r="A22" s="10">
        <v>19</v>
      </c>
      <c r="B22" s="7">
        <v>2016075</v>
      </c>
      <c r="C22" s="8" t="s">
        <v>29</v>
      </c>
      <c r="D22" s="6">
        <v>73.5</v>
      </c>
      <c r="E22" s="6">
        <f t="shared" si="0"/>
        <v>44.1</v>
      </c>
      <c r="F22" s="6">
        <v>75</v>
      </c>
      <c r="G22" s="9">
        <f t="shared" si="1"/>
        <v>30</v>
      </c>
      <c r="H22" s="9">
        <f t="shared" si="2"/>
        <v>74.1</v>
      </c>
      <c r="I22" s="11"/>
    </row>
    <row r="23" spans="1:9" ht="25.5" customHeight="1">
      <c r="A23" s="12">
        <v>20</v>
      </c>
      <c r="B23" s="13">
        <v>2016017</v>
      </c>
      <c r="C23" s="14" t="s">
        <v>30</v>
      </c>
      <c r="D23" s="15">
        <v>71.5</v>
      </c>
      <c r="E23" s="15">
        <f t="shared" si="0"/>
        <v>42.9</v>
      </c>
      <c r="F23" s="15">
        <v>75</v>
      </c>
      <c r="G23" s="16">
        <f t="shared" si="1"/>
        <v>30</v>
      </c>
      <c r="H23" s="16">
        <f t="shared" si="2"/>
        <v>72.9</v>
      </c>
      <c r="I23" s="17"/>
    </row>
  </sheetData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 horizontalCentered="1"/>
  <pageMargins left="0.7868055555555555" right="0.7868055555555555" top="1.1805555555555556" bottom="1.1805555555555556" header="0.3145833333333333" footer="0.6298611111111111"/>
  <pageSetup horizontalDpi="600" verticalDpi="600" orientation="portrait" paperSize="9"/>
  <headerFooter alignWithMargins="0">
    <oddFooter>&amp;L计分员：               核分员：               监督员：&amp;R第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1899-12-30T00:00:00Z</cp:lastPrinted>
  <dcterms:created xsi:type="dcterms:W3CDTF">2016-09-20T07:35:31Z</dcterms:created>
  <dcterms:modified xsi:type="dcterms:W3CDTF">2016-11-23T09:52:35Z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