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9155" windowHeight="867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'Sheet1'!$A$1:$J$37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<sst xmlns="http://schemas.openxmlformats.org/spreadsheetml/2006/main" count="119" uniqueCount="53">
  <si>
    <t>准考证号</t>
  </si>
  <si>
    <t>姓名</t>
  </si>
  <si>
    <t>性别</t>
  </si>
  <si>
    <t>报考岗位</t>
  </si>
  <si>
    <t>虞珅璐</t>
  </si>
  <si>
    <t>女</t>
  </si>
  <si>
    <t>财务会计岗位</t>
  </si>
  <si>
    <t>熊朝晖</t>
  </si>
  <si>
    <t>林贤</t>
  </si>
  <si>
    <t>男</t>
  </si>
  <si>
    <t>毛婷</t>
  </si>
  <si>
    <t>幼儿园教师岗位1</t>
  </si>
  <si>
    <t>孙白平</t>
  </si>
  <si>
    <t>孙玉苑</t>
  </si>
  <si>
    <t>陈金萍</t>
  </si>
  <si>
    <t>郑文英</t>
  </si>
  <si>
    <t>许赛群</t>
  </si>
  <si>
    <t>吴娇艳</t>
  </si>
  <si>
    <t>梁小妹</t>
  </si>
  <si>
    <t>孟小影</t>
  </si>
  <si>
    <t>符晴</t>
  </si>
  <si>
    <t>幼儿园教师岗位2</t>
  </si>
  <si>
    <t>叶海霏</t>
  </si>
  <si>
    <t>孙婵</t>
  </si>
  <si>
    <t>吴春来</t>
  </si>
  <si>
    <t>陈思彬</t>
  </si>
  <si>
    <t>吴瑾</t>
  </si>
  <si>
    <t>李燕飞</t>
  </si>
  <si>
    <t>苏崇玲</t>
  </si>
  <si>
    <t>林菲菲</t>
  </si>
  <si>
    <t>张一玫</t>
  </si>
  <si>
    <t>陈娇嫚</t>
  </si>
  <si>
    <t>何雪梅</t>
  </si>
  <si>
    <t>华梓晴</t>
  </si>
  <si>
    <t>李虹丽</t>
  </si>
  <si>
    <t>陈雪佳</t>
  </si>
  <si>
    <t>陈梅</t>
  </si>
  <si>
    <t>陈花</t>
  </si>
  <si>
    <t>符永艳</t>
  </si>
  <si>
    <t>汪俊含</t>
  </si>
  <si>
    <t>幼儿园教师岗位3</t>
  </si>
  <si>
    <t>时晓鹏</t>
  </si>
  <si>
    <t>朱青</t>
  </si>
  <si>
    <t>潘娟</t>
  </si>
  <si>
    <t>黄海味</t>
  </si>
  <si>
    <t>覃欢</t>
  </si>
  <si>
    <t>面试原始成绩</t>
  </si>
  <si>
    <t>笔试50%</t>
  </si>
  <si>
    <t>面试50%</t>
  </si>
  <si>
    <t>最后排名</t>
  </si>
  <si>
    <t>笔试原始成绩</t>
  </si>
  <si>
    <t>缺考</t>
  </si>
  <si>
    <t>综合总分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</si>
</sst>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4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40" applyFont="1" applyBorder="1" applyAlignment="1">
      <alignment horizontal="center" vertical="center"/>
      <protection/>
    </xf>
    <xf numFmtId="0" fontId="3" fillId="0" borderId="10" xfId="40" applyFont="1" applyFill="1" applyBorder="1" applyAlignment="1">
      <alignment horizontal="center" vertical="center"/>
      <protection/>
    </xf>
    <xf numFmtId="0" fontId="0" fillId="0" borderId="10" xfId="40" applyFont="1" applyFill="1" applyBorder="1" applyAlignment="1">
      <alignment horizontal="center" vertical="center"/>
      <protection/>
    </xf>
    <xf numFmtId="0" fontId="0" fillId="0" borderId="10" xfId="40" applyFont="1" applyBorder="1" applyAlignment="1">
      <alignment horizontal="center" vertical="center"/>
      <protection/>
    </xf>
    <xf numFmtId="176" fontId="0" fillId="0" borderId="10" xfId="0" applyNumberFormat="1" applyBorder="1" applyAlignment="1">
      <alignment horizontal="center" vertical="center"/>
    </xf>
    <xf numFmtId="176" fontId="5" fillId="0" borderId="10" xfId="0" applyNumberFormat="1" applyFont="1" applyBorder="1" applyAlignment="1" applyProtection="1">
      <alignment horizontal="center" vertical="center" wrapText="1" shrinkToFit="1"/>
      <protection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10" xfId="0" applyNumberFormat="1" applyBorder="1" applyAlignment="1">
      <alignment horizontal="center" vertical="center" shrinkToFit="1"/>
    </xf>
    <xf numFmtId="176" fontId="0" fillId="0" borderId="0" xfId="0" applyNumberFormat="1" applyAlignment="1">
      <alignment horizontal="center" vertical="center" shrinkToFit="1"/>
    </xf>
    <xf numFmtId="176" fontId="1" fillId="0" borderId="10" xfId="0" applyNumberFormat="1" applyFont="1" applyFill="1" applyBorder="1" applyAlignment="1">
      <alignment horizontal="center" vertical="center" wrapText="1" shrinkToFi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O27" sqref="O27"/>
    </sheetView>
  </sheetViews>
  <sheetFormatPr defaultColWidth="9.00390625" defaultRowHeight="14.25"/>
  <cols>
    <col min="1" max="1" width="10.00390625" style="0" customWidth="1"/>
    <col min="2" max="2" width="8.75390625" style="0" customWidth="1"/>
    <col min="3" max="3" width="3.25390625" style="0" customWidth="1"/>
    <col min="4" max="4" width="16.75390625" style="0" customWidth="1"/>
    <col min="5" max="5" width="7.75390625" style="13" customWidth="1"/>
    <col min="6" max="6" width="7.375" style="14" customWidth="1"/>
    <col min="7" max="7" width="7.50390625" style="13" customWidth="1"/>
    <col min="8" max="8" width="7.50390625" style="14" customWidth="1"/>
    <col min="9" max="9" width="6.625" style="16" customWidth="1"/>
    <col min="10" max="10" width="5.375" style="13" customWidth="1"/>
  </cols>
  <sheetData>
    <row r="1" spans="1:10" ht="37.5" customHeight="1">
      <c r="A1" s="1" t="s">
        <v>0</v>
      </c>
      <c r="B1" s="1" t="s">
        <v>1</v>
      </c>
      <c r="C1" s="3" t="s">
        <v>2</v>
      </c>
      <c r="D1" s="2" t="s">
        <v>3</v>
      </c>
      <c r="E1" s="3" t="s">
        <v>50</v>
      </c>
      <c r="F1" s="11" t="s">
        <v>47</v>
      </c>
      <c r="G1" s="3" t="s">
        <v>46</v>
      </c>
      <c r="H1" s="12" t="s">
        <v>48</v>
      </c>
      <c r="I1" s="17" t="s">
        <v>52</v>
      </c>
      <c r="J1" s="3" t="s">
        <v>49</v>
      </c>
    </row>
    <row r="2" spans="1:10" ht="25.5" customHeight="1">
      <c r="A2" s="4">
        <v>201612219</v>
      </c>
      <c r="B2" s="4" t="s">
        <v>4</v>
      </c>
      <c r="C2" s="4" t="s">
        <v>5</v>
      </c>
      <c r="D2" s="4" t="s">
        <v>6</v>
      </c>
      <c r="E2" s="5">
        <v>70</v>
      </c>
      <c r="F2" s="10">
        <f>INT(E2*0.5*100+0.5)/100</f>
        <v>35</v>
      </c>
      <c r="G2" s="5">
        <v>94</v>
      </c>
      <c r="H2" s="10">
        <f>INT(G2*0.5*100+0.5)/100</f>
        <v>47</v>
      </c>
      <c r="I2" s="15">
        <f aca="true" t="shared" si="0" ref="I2:I31">F2+H2</f>
        <v>82</v>
      </c>
      <c r="J2" s="5">
        <v>1</v>
      </c>
    </row>
    <row r="3" spans="1:10" ht="25.5" customHeight="1">
      <c r="A3" s="4">
        <v>201612230</v>
      </c>
      <c r="B3" s="4" t="s">
        <v>7</v>
      </c>
      <c r="C3" s="4" t="s">
        <v>5</v>
      </c>
      <c r="D3" s="4" t="s">
        <v>6</v>
      </c>
      <c r="E3" s="5">
        <v>68</v>
      </c>
      <c r="F3" s="10">
        <f aca="true" t="shared" si="1" ref="F3:F37">INT(E3*0.5*100+0.5)/100</f>
        <v>34</v>
      </c>
      <c r="G3" s="5">
        <v>83</v>
      </c>
      <c r="H3" s="10">
        <f aca="true" t="shared" si="2" ref="H3:H30">INT(G3*0.5*100+0.5)/100</f>
        <v>41.5</v>
      </c>
      <c r="I3" s="15">
        <f t="shared" si="0"/>
        <v>75.5</v>
      </c>
      <c r="J3" s="5">
        <v>2</v>
      </c>
    </row>
    <row r="4" spans="1:10" ht="25.5" customHeight="1">
      <c r="A4" s="4">
        <v>201612239</v>
      </c>
      <c r="B4" s="4" t="s">
        <v>8</v>
      </c>
      <c r="C4" s="4" t="s">
        <v>9</v>
      </c>
      <c r="D4" s="4" t="s">
        <v>6</v>
      </c>
      <c r="E4" s="5">
        <v>60</v>
      </c>
      <c r="F4" s="10">
        <f t="shared" si="1"/>
        <v>30</v>
      </c>
      <c r="G4" s="5">
        <v>72.33</v>
      </c>
      <c r="H4" s="10">
        <f t="shared" si="2"/>
        <v>36.17</v>
      </c>
      <c r="I4" s="15">
        <f t="shared" si="0"/>
        <v>66.17</v>
      </c>
      <c r="J4" s="5">
        <v>3</v>
      </c>
    </row>
    <row r="5" spans="1:10" ht="25.5" customHeight="1">
      <c r="A5" s="4">
        <v>201612049</v>
      </c>
      <c r="B5" s="4" t="s">
        <v>14</v>
      </c>
      <c r="C5" s="4" t="s">
        <v>5</v>
      </c>
      <c r="D5" s="4" t="s">
        <v>11</v>
      </c>
      <c r="E5" s="5">
        <v>62</v>
      </c>
      <c r="F5" s="10">
        <f t="shared" si="1"/>
        <v>31</v>
      </c>
      <c r="G5" s="5">
        <v>82.67</v>
      </c>
      <c r="H5" s="10">
        <f t="shared" si="2"/>
        <v>41.34</v>
      </c>
      <c r="I5" s="15">
        <f t="shared" si="0"/>
        <v>72.34</v>
      </c>
      <c r="J5" s="5">
        <v>1</v>
      </c>
    </row>
    <row r="6" spans="1:10" ht="25.5" customHeight="1">
      <c r="A6" s="4">
        <v>201612027</v>
      </c>
      <c r="B6" s="4" t="s">
        <v>19</v>
      </c>
      <c r="C6" s="4" t="s">
        <v>5</v>
      </c>
      <c r="D6" s="4" t="s">
        <v>11</v>
      </c>
      <c r="E6" s="5">
        <v>60</v>
      </c>
      <c r="F6" s="10">
        <f t="shared" si="1"/>
        <v>30</v>
      </c>
      <c r="G6" s="5">
        <v>82.33</v>
      </c>
      <c r="H6" s="10">
        <f t="shared" si="2"/>
        <v>41.17</v>
      </c>
      <c r="I6" s="15">
        <f t="shared" si="0"/>
        <v>71.17</v>
      </c>
      <c r="J6" s="5">
        <v>2</v>
      </c>
    </row>
    <row r="7" spans="1:10" ht="25.5" customHeight="1">
      <c r="A7" s="4">
        <v>201612003</v>
      </c>
      <c r="B7" s="4" t="s">
        <v>12</v>
      </c>
      <c r="C7" s="4" t="s">
        <v>5</v>
      </c>
      <c r="D7" s="4" t="s">
        <v>11</v>
      </c>
      <c r="E7" s="5">
        <v>67.75</v>
      </c>
      <c r="F7" s="10">
        <f t="shared" si="1"/>
        <v>33.88</v>
      </c>
      <c r="G7" s="5">
        <v>71.67</v>
      </c>
      <c r="H7" s="10">
        <f t="shared" si="2"/>
        <v>35.84</v>
      </c>
      <c r="I7" s="15">
        <f t="shared" si="0"/>
        <v>69.72</v>
      </c>
      <c r="J7" s="5">
        <v>3</v>
      </c>
    </row>
    <row r="8" spans="1:10" ht="25.5" customHeight="1">
      <c r="A8" s="4">
        <v>201612024</v>
      </c>
      <c r="B8" s="4" t="s">
        <v>10</v>
      </c>
      <c r="C8" s="4" t="s">
        <v>5</v>
      </c>
      <c r="D8" s="4" t="s">
        <v>11</v>
      </c>
      <c r="E8" s="5">
        <v>69</v>
      </c>
      <c r="F8" s="10">
        <f t="shared" si="1"/>
        <v>34.5</v>
      </c>
      <c r="G8" s="5">
        <v>65.67</v>
      </c>
      <c r="H8" s="10">
        <f t="shared" si="2"/>
        <v>32.84</v>
      </c>
      <c r="I8" s="15">
        <f t="shared" si="0"/>
        <v>67.34</v>
      </c>
      <c r="J8" s="5">
        <v>4</v>
      </c>
    </row>
    <row r="9" spans="1:10" ht="25.5" customHeight="1">
      <c r="A9" s="4">
        <v>201612011</v>
      </c>
      <c r="B9" s="4" t="s">
        <v>15</v>
      </c>
      <c r="C9" s="4" t="s">
        <v>5</v>
      </c>
      <c r="D9" s="4" t="s">
        <v>11</v>
      </c>
      <c r="E9" s="5">
        <v>61.5</v>
      </c>
      <c r="F9" s="10">
        <f t="shared" si="1"/>
        <v>30.75</v>
      </c>
      <c r="G9" s="5">
        <v>70.17</v>
      </c>
      <c r="H9" s="10">
        <f t="shared" si="2"/>
        <v>35.09</v>
      </c>
      <c r="I9" s="15">
        <f t="shared" si="0"/>
        <v>65.84</v>
      </c>
      <c r="J9" s="5">
        <v>5</v>
      </c>
    </row>
    <row r="10" spans="1:10" ht="25.5" customHeight="1">
      <c r="A10" s="4">
        <v>201612029</v>
      </c>
      <c r="B10" s="4" t="s">
        <v>16</v>
      </c>
      <c r="C10" s="4" t="s">
        <v>5</v>
      </c>
      <c r="D10" s="4" t="s">
        <v>11</v>
      </c>
      <c r="E10" s="5">
        <v>61</v>
      </c>
      <c r="F10" s="10">
        <f t="shared" si="1"/>
        <v>30.5</v>
      </c>
      <c r="G10" s="5">
        <v>64</v>
      </c>
      <c r="H10" s="10">
        <f t="shared" si="2"/>
        <v>32</v>
      </c>
      <c r="I10" s="15">
        <f t="shared" si="0"/>
        <v>62.5</v>
      </c>
      <c r="J10" s="5">
        <v>6</v>
      </c>
    </row>
    <row r="11" spans="1:10" ht="25.5" customHeight="1">
      <c r="A11" s="4">
        <v>201612026</v>
      </c>
      <c r="B11" s="4" t="s">
        <v>13</v>
      </c>
      <c r="C11" s="4" t="s">
        <v>5</v>
      </c>
      <c r="D11" s="4" t="s">
        <v>11</v>
      </c>
      <c r="E11" s="5">
        <v>65.25</v>
      </c>
      <c r="F11" s="10">
        <f t="shared" si="1"/>
        <v>32.63</v>
      </c>
      <c r="G11" s="5">
        <v>53.33</v>
      </c>
      <c r="H11" s="10">
        <f t="shared" si="2"/>
        <v>26.67</v>
      </c>
      <c r="I11" s="15">
        <f t="shared" si="0"/>
        <v>59.300000000000004</v>
      </c>
      <c r="J11" s="5">
        <v>7</v>
      </c>
    </row>
    <row r="12" spans="1:10" ht="25.5" customHeight="1">
      <c r="A12" s="4">
        <v>201612002</v>
      </c>
      <c r="B12" s="4" t="s">
        <v>17</v>
      </c>
      <c r="C12" s="4" t="s">
        <v>5</v>
      </c>
      <c r="D12" s="4" t="s">
        <v>11</v>
      </c>
      <c r="E12" s="5">
        <v>60.5</v>
      </c>
      <c r="F12" s="10">
        <f t="shared" si="1"/>
        <v>30.25</v>
      </c>
      <c r="G12" s="5">
        <v>55.33</v>
      </c>
      <c r="H12" s="10">
        <f t="shared" si="2"/>
        <v>27.67</v>
      </c>
      <c r="I12" s="15">
        <f t="shared" si="0"/>
        <v>57.92</v>
      </c>
      <c r="J12" s="5">
        <v>8</v>
      </c>
    </row>
    <row r="13" spans="1:10" ht="25.5" customHeight="1">
      <c r="A13" s="4">
        <v>201612014</v>
      </c>
      <c r="B13" s="4" t="s">
        <v>18</v>
      </c>
      <c r="C13" s="4" t="s">
        <v>5</v>
      </c>
      <c r="D13" s="4" t="s">
        <v>11</v>
      </c>
      <c r="E13" s="5">
        <v>60</v>
      </c>
      <c r="F13" s="10">
        <f t="shared" si="1"/>
        <v>30</v>
      </c>
      <c r="G13" s="5">
        <v>55</v>
      </c>
      <c r="H13" s="10">
        <f t="shared" si="2"/>
        <v>27.5</v>
      </c>
      <c r="I13" s="15">
        <f t="shared" si="0"/>
        <v>57.5</v>
      </c>
      <c r="J13" s="5">
        <v>9</v>
      </c>
    </row>
    <row r="14" spans="1:10" ht="25.5" customHeight="1">
      <c r="A14" s="4">
        <v>201612098</v>
      </c>
      <c r="B14" s="6" t="s">
        <v>23</v>
      </c>
      <c r="C14" s="6" t="s">
        <v>5</v>
      </c>
      <c r="D14" s="6" t="s">
        <v>21</v>
      </c>
      <c r="E14" s="5">
        <v>62</v>
      </c>
      <c r="F14" s="10">
        <f t="shared" si="1"/>
        <v>31</v>
      </c>
      <c r="G14" s="5">
        <v>90.33</v>
      </c>
      <c r="H14" s="10">
        <f t="shared" si="2"/>
        <v>45.17</v>
      </c>
      <c r="I14" s="15">
        <f t="shared" si="0"/>
        <v>76.17</v>
      </c>
      <c r="J14" s="5">
        <v>1</v>
      </c>
    </row>
    <row r="15" spans="1:10" ht="25.5" customHeight="1">
      <c r="A15" s="4">
        <v>201612106</v>
      </c>
      <c r="B15" s="6" t="s">
        <v>20</v>
      </c>
      <c r="C15" s="6" t="s">
        <v>5</v>
      </c>
      <c r="D15" s="6" t="s">
        <v>21</v>
      </c>
      <c r="E15" s="5">
        <v>76.25</v>
      </c>
      <c r="F15" s="10">
        <f t="shared" si="1"/>
        <v>38.13</v>
      </c>
      <c r="G15" s="5">
        <v>68.67</v>
      </c>
      <c r="H15" s="10">
        <f t="shared" si="2"/>
        <v>34.34</v>
      </c>
      <c r="I15" s="15">
        <f t="shared" si="0"/>
        <v>72.47</v>
      </c>
      <c r="J15" s="5">
        <v>2</v>
      </c>
    </row>
    <row r="16" spans="1:10" ht="25.5" customHeight="1">
      <c r="A16" s="4">
        <v>201612073</v>
      </c>
      <c r="B16" s="6" t="s">
        <v>30</v>
      </c>
      <c r="C16" s="6" t="s">
        <v>5</v>
      </c>
      <c r="D16" s="6" t="s">
        <v>21</v>
      </c>
      <c r="E16" s="5">
        <v>58</v>
      </c>
      <c r="F16" s="10">
        <f t="shared" si="1"/>
        <v>29</v>
      </c>
      <c r="G16" s="5">
        <v>78.33</v>
      </c>
      <c r="H16" s="10">
        <f t="shared" si="2"/>
        <v>39.17</v>
      </c>
      <c r="I16" s="15">
        <f t="shared" si="0"/>
        <v>68.17</v>
      </c>
      <c r="J16" s="5">
        <v>3</v>
      </c>
    </row>
    <row r="17" spans="1:10" ht="25.5" customHeight="1">
      <c r="A17" s="4">
        <v>201612100</v>
      </c>
      <c r="B17" s="6" t="s">
        <v>28</v>
      </c>
      <c r="C17" s="6" t="s">
        <v>5</v>
      </c>
      <c r="D17" s="6" t="s">
        <v>21</v>
      </c>
      <c r="E17" s="5">
        <v>59.5</v>
      </c>
      <c r="F17" s="10">
        <f t="shared" si="1"/>
        <v>29.75</v>
      </c>
      <c r="G17" s="5">
        <v>76.33</v>
      </c>
      <c r="H17" s="10">
        <f t="shared" si="2"/>
        <v>38.17</v>
      </c>
      <c r="I17" s="15">
        <f t="shared" si="0"/>
        <v>67.92</v>
      </c>
      <c r="J17" s="5">
        <v>4</v>
      </c>
    </row>
    <row r="18" spans="1:10" ht="25.5" customHeight="1">
      <c r="A18" s="4">
        <v>201612108</v>
      </c>
      <c r="B18" s="6" t="s">
        <v>33</v>
      </c>
      <c r="C18" s="6" t="s">
        <v>5</v>
      </c>
      <c r="D18" s="6" t="s">
        <v>21</v>
      </c>
      <c r="E18" s="5">
        <v>55</v>
      </c>
      <c r="F18" s="10">
        <f t="shared" si="1"/>
        <v>27.5</v>
      </c>
      <c r="G18" s="5">
        <v>74</v>
      </c>
      <c r="H18" s="10">
        <f t="shared" si="2"/>
        <v>37</v>
      </c>
      <c r="I18" s="15">
        <f t="shared" si="0"/>
        <v>64.5</v>
      </c>
      <c r="J18" s="5">
        <v>5</v>
      </c>
    </row>
    <row r="19" spans="1:10" ht="25.5" customHeight="1">
      <c r="A19" s="4">
        <v>201612104</v>
      </c>
      <c r="B19" s="6" t="s">
        <v>31</v>
      </c>
      <c r="C19" s="6" t="s">
        <v>5</v>
      </c>
      <c r="D19" s="6" t="s">
        <v>21</v>
      </c>
      <c r="E19" s="5">
        <v>57.5</v>
      </c>
      <c r="F19" s="10">
        <f t="shared" si="1"/>
        <v>28.75</v>
      </c>
      <c r="G19" s="5">
        <v>69.67</v>
      </c>
      <c r="H19" s="10">
        <f t="shared" si="2"/>
        <v>34.84</v>
      </c>
      <c r="I19" s="15">
        <f t="shared" si="0"/>
        <v>63.59</v>
      </c>
      <c r="J19" s="5">
        <v>6</v>
      </c>
    </row>
    <row r="20" spans="1:10" ht="25.5" customHeight="1">
      <c r="A20" s="4">
        <v>201612072</v>
      </c>
      <c r="B20" s="6" t="s">
        <v>22</v>
      </c>
      <c r="C20" s="6" t="s">
        <v>5</v>
      </c>
      <c r="D20" s="6" t="s">
        <v>21</v>
      </c>
      <c r="E20" s="5">
        <v>66</v>
      </c>
      <c r="F20" s="10">
        <f t="shared" si="1"/>
        <v>33</v>
      </c>
      <c r="G20" s="5">
        <v>52.33</v>
      </c>
      <c r="H20" s="10">
        <f t="shared" si="2"/>
        <v>26.17</v>
      </c>
      <c r="I20" s="15">
        <f t="shared" si="0"/>
        <v>59.17</v>
      </c>
      <c r="J20" s="5">
        <v>7</v>
      </c>
    </row>
    <row r="21" spans="1:10" ht="25.5" customHeight="1">
      <c r="A21" s="4">
        <v>201612082</v>
      </c>
      <c r="B21" s="6" t="s">
        <v>27</v>
      </c>
      <c r="C21" s="6" t="s">
        <v>5</v>
      </c>
      <c r="D21" s="6" t="s">
        <v>21</v>
      </c>
      <c r="E21" s="5">
        <v>60</v>
      </c>
      <c r="F21" s="10">
        <f t="shared" si="1"/>
        <v>30</v>
      </c>
      <c r="G21" s="5">
        <v>58</v>
      </c>
      <c r="H21" s="10">
        <f t="shared" si="2"/>
        <v>29</v>
      </c>
      <c r="I21" s="15">
        <f t="shared" si="0"/>
        <v>59</v>
      </c>
      <c r="J21" s="5">
        <v>8</v>
      </c>
    </row>
    <row r="22" spans="1:10" ht="25.5" customHeight="1">
      <c r="A22" s="4">
        <v>201612063</v>
      </c>
      <c r="B22" s="6" t="s">
        <v>36</v>
      </c>
      <c r="C22" s="6" t="s">
        <v>5</v>
      </c>
      <c r="D22" s="6" t="s">
        <v>21</v>
      </c>
      <c r="E22" s="5">
        <v>53</v>
      </c>
      <c r="F22" s="10">
        <f t="shared" si="1"/>
        <v>26.5</v>
      </c>
      <c r="G22" s="5">
        <v>65</v>
      </c>
      <c r="H22" s="10">
        <f t="shared" si="2"/>
        <v>32.5</v>
      </c>
      <c r="I22" s="15">
        <f t="shared" si="0"/>
        <v>59</v>
      </c>
      <c r="J22" s="5">
        <v>8</v>
      </c>
    </row>
    <row r="23" spans="1:10" ht="25.5" customHeight="1">
      <c r="A23" s="4">
        <v>201612111</v>
      </c>
      <c r="B23" s="6" t="s">
        <v>24</v>
      </c>
      <c r="C23" s="6" t="s">
        <v>5</v>
      </c>
      <c r="D23" s="6" t="s">
        <v>21</v>
      </c>
      <c r="E23" s="5">
        <v>61.5</v>
      </c>
      <c r="F23" s="10">
        <f t="shared" si="1"/>
        <v>30.75</v>
      </c>
      <c r="G23" s="5">
        <v>56</v>
      </c>
      <c r="H23" s="10">
        <f t="shared" si="2"/>
        <v>28</v>
      </c>
      <c r="I23" s="15">
        <f t="shared" si="0"/>
        <v>58.75</v>
      </c>
      <c r="J23" s="5">
        <v>10</v>
      </c>
    </row>
    <row r="24" spans="1:10" ht="25.5" customHeight="1">
      <c r="A24" s="4">
        <v>201612066</v>
      </c>
      <c r="B24" s="6" t="s">
        <v>25</v>
      </c>
      <c r="C24" s="6" t="s">
        <v>5</v>
      </c>
      <c r="D24" s="6" t="s">
        <v>21</v>
      </c>
      <c r="E24" s="5">
        <v>60</v>
      </c>
      <c r="F24" s="10">
        <f t="shared" si="1"/>
        <v>30</v>
      </c>
      <c r="G24" s="5">
        <v>56</v>
      </c>
      <c r="H24" s="10">
        <f t="shared" si="2"/>
        <v>28</v>
      </c>
      <c r="I24" s="15">
        <f t="shared" si="0"/>
        <v>58</v>
      </c>
      <c r="J24" s="5">
        <v>11</v>
      </c>
    </row>
    <row r="25" spans="1:10" ht="25.5" customHeight="1">
      <c r="A25" s="4">
        <v>201612078</v>
      </c>
      <c r="B25" s="6" t="s">
        <v>26</v>
      </c>
      <c r="C25" s="6" t="s">
        <v>5</v>
      </c>
      <c r="D25" s="6" t="s">
        <v>21</v>
      </c>
      <c r="E25" s="5">
        <v>60</v>
      </c>
      <c r="F25" s="10">
        <f t="shared" si="1"/>
        <v>30</v>
      </c>
      <c r="G25" s="5">
        <v>54.67</v>
      </c>
      <c r="H25" s="10">
        <f t="shared" si="2"/>
        <v>27.34</v>
      </c>
      <c r="I25" s="15">
        <f t="shared" si="0"/>
        <v>57.34</v>
      </c>
      <c r="J25" s="5">
        <v>12</v>
      </c>
    </row>
    <row r="26" spans="1:10" ht="25.5" customHeight="1">
      <c r="A26" s="4">
        <v>201612117</v>
      </c>
      <c r="B26" s="7" t="s">
        <v>29</v>
      </c>
      <c r="C26" s="6" t="s">
        <v>5</v>
      </c>
      <c r="D26" s="6" t="s">
        <v>21</v>
      </c>
      <c r="E26" s="5">
        <v>59</v>
      </c>
      <c r="F26" s="10">
        <f t="shared" si="1"/>
        <v>29.5</v>
      </c>
      <c r="G26" s="5">
        <v>55</v>
      </c>
      <c r="H26" s="10">
        <f t="shared" si="2"/>
        <v>27.5</v>
      </c>
      <c r="I26" s="15">
        <f t="shared" si="0"/>
        <v>57</v>
      </c>
      <c r="J26" s="5">
        <v>13</v>
      </c>
    </row>
    <row r="27" spans="1:10" ht="25.5" customHeight="1">
      <c r="A27" s="4">
        <v>201612121</v>
      </c>
      <c r="B27" s="8" t="s">
        <v>32</v>
      </c>
      <c r="C27" s="9" t="s">
        <v>5</v>
      </c>
      <c r="D27" s="9" t="s">
        <v>21</v>
      </c>
      <c r="E27" s="5">
        <v>56</v>
      </c>
      <c r="F27" s="10">
        <f t="shared" si="1"/>
        <v>28</v>
      </c>
      <c r="G27" s="5">
        <v>53.67</v>
      </c>
      <c r="H27" s="10">
        <f t="shared" si="2"/>
        <v>26.84</v>
      </c>
      <c r="I27" s="15">
        <f t="shared" si="0"/>
        <v>54.84</v>
      </c>
      <c r="J27" s="5">
        <v>14</v>
      </c>
    </row>
    <row r="28" spans="1:10" ht="25.5" customHeight="1">
      <c r="A28" s="4">
        <v>201612105</v>
      </c>
      <c r="B28" s="6" t="s">
        <v>35</v>
      </c>
      <c r="C28" s="6" t="s">
        <v>5</v>
      </c>
      <c r="D28" s="6" t="s">
        <v>21</v>
      </c>
      <c r="E28" s="5">
        <v>54</v>
      </c>
      <c r="F28" s="10">
        <f t="shared" si="1"/>
        <v>27</v>
      </c>
      <c r="G28" s="5">
        <v>55.67</v>
      </c>
      <c r="H28" s="10">
        <f t="shared" si="2"/>
        <v>27.84</v>
      </c>
      <c r="I28" s="15">
        <f t="shared" si="0"/>
        <v>54.84</v>
      </c>
      <c r="J28" s="5">
        <v>14</v>
      </c>
    </row>
    <row r="29" spans="1:10" ht="25.5" customHeight="1">
      <c r="A29" s="4">
        <v>201612059</v>
      </c>
      <c r="B29" s="6" t="s">
        <v>34</v>
      </c>
      <c r="C29" s="6" t="s">
        <v>5</v>
      </c>
      <c r="D29" s="6" t="s">
        <v>21</v>
      </c>
      <c r="E29" s="5">
        <v>54</v>
      </c>
      <c r="F29" s="10">
        <f t="shared" si="1"/>
        <v>27</v>
      </c>
      <c r="G29" s="5">
        <v>54.67</v>
      </c>
      <c r="H29" s="10">
        <f t="shared" si="2"/>
        <v>27.34</v>
      </c>
      <c r="I29" s="15">
        <f t="shared" si="0"/>
        <v>54.34</v>
      </c>
      <c r="J29" s="5">
        <v>16</v>
      </c>
    </row>
    <row r="30" spans="1:10" ht="25.5" customHeight="1">
      <c r="A30" s="4">
        <v>201612060</v>
      </c>
      <c r="B30" s="6" t="s">
        <v>38</v>
      </c>
      <c r="C30" s="6" t="s">
        <v>5</v>
      </c>
      <c r="D30" s="6" t="s">
        <v>21</v>
      </c>
      <c r="E30" s="5">
        <v>51.75</v>
      </c>
      <c r="F30" s="10">
        <f t="shared" si="1"/>
        <v>25.88</v>
      </c>
      <c r="G30" s="5">
        <v>56.33</v>
      </c>
      <c r="H30" s="10">
        <f t="shared" si="2"/>
        <v>28.17</v>
      </c>
      <c r="I30" s="15">
        <f t="shared" si="0"/>
        <v>54.05</v>
      </c>
      <c r="J30" s="5">
        <v>17</v>
      </c>
    </row>
    <row r="31" spans="1:10" ht="25.5" customHeight="1">
      <c r="A31" s="4">
        <v>201612102</v>
      </c>
      <c r="B31" s="6" t="s">
        <v>37</v>
      </c>
      <c r="C31" s="6" t="s">
        <v>5</v>
      </c>
      <c r="D31" s="6" t="s">
        <v>21</v>
      </c>
      <c r="E31" s="5">
        <v>52</v>
      </c>
      <c r="F31" s="10">
        <f t="shared" si="1"/>
        <v>26</v>
      </c>
      <c r="G31" s="5" t="s">
        <v>51</v>
      </c>
      <c r="H31" s="5"/>
      <c r="I31" s="15">
        <f t="shared" si="0"/>
        <v>26</v>
      </c>
      <c r="J31" s="5">
        <v>18</v>
      </c>
    </row>
    <row r="32" spans="1:10" ht="25.5" customHeight="1">
      <c r="A32" s="4">
        <v>201612157</v>
      </c>
      <c r="B32" s="4" t="s">
        <v>42</v>
      </c>
      <c r="C32" s="4" t="s">
        <v>5</v>
      </c>
      <c r="D32" s="4" t="s">
        <v>40</v>
      </c>
      <c r="E32" s="5">
        <v>64</v>
      </c>
      <c r="F32" s="10">
        <f t="shared" si="1"/>
        <v>32</v>
      </c>
      <c r="G32" s="5">
        <v>92.67</v>
      </c>
      <c r="H32" s="10">
        <f aca="true" t="shared" si="3" ref="H32:H37">INT(G32*0.5*100+0.5)/100</f>
        <v>46.34</v>
      </c>
      <c r="I32" s="15">
        <f aca="true" t="shared" si="4" ref="I32:I37">F32+H32</f>
        <v>78.34</v>
      </c>
      <c r="J32" s="5">
        <v>1</v>
      </c>
    </row>
    <row r="33" spans="1:10" ht="25.5" customHeight="1">
      <c r="A33" s="4">
        <v>201612185</v>
      </c>
      <c r="B33" s="4" t="s">
        <v>39</v>
      </c>
      <c r="C33" s="4" t="s">
        <v>5</v>
      </c>
      <c r="D33" s="4" t="s">
        <v>40</v>
      </c>
      <c r="E33" s="5">
        <v>68.25</v>
      </c>
      <c r="F33" s="10">
        <f t="shared" si="1"/>
        <v>34.13</v>
      </c>
      <c r="G33" s="5">
        <v>85.67</v>
      </c>
      <c r="H33" s="10">
        <f t="shared" si="3"/>
        <v>42.84</v>
      </c>
      <c r="I33" s="15">
        <f t="shared" si="4"/>
        <v>76.97</v>
      </c>
      <c r="J33" s="5">
        <v>2</v>
      </c>
    </row>
    <row r="34" spans="1:10" ht="25.5" customHeight="1">
      <c r="A34" s="4">
        <v>201612154</v>
      </c>
      <c r="B34" s="4" t="s">
        <v>41</v>
      </c>
      <c r="C34" s="4" t="s">
        <v>9</v>
      </c>
      <c r="D34" s="4" t="s">
        <v>40</v>
      </c>
      <c r="E34" s="5">
        <v>66</v>
      </c>
      <c r="F34" s="10">
        <f t="shared" si="1"/>
        <v>33</v>
      </c>
      <c r="G34" s="5">
        <v>87.33</v>
      </c>
      <c r="H34" s="10">
        <f t="shared" si="3"/>
        <v>43.67</v>
      </c>
      <c r="I34" s="15">
        <f t="shared" si="4"/>
        <v>76.67</v>
      </c>
      <c r="J34" s="5">
        <v>3</v>
      </c>
    </row>
    <row r="35" spans="1:10" ht="25.5" customHeight="1">
      <c r="A35" s="4">
        <v>201612183</v>
      </c>
      <c r="B35" s="4" t="s">
        <v>45</v>
      </c>
      <c r="C35" s="4" t="s">
        <v>5</v>
      </c>
      <c r="D35" s="4" t="s">
        <v>40</v>
      </c>
      <c r="E35" s="5">
        <v>54.75</v>
      </c>
      <c r="F35" s="10">
        <f t="shared" si="1"/>
        <v>27.38</v>
      </c>
      <c r="G35" s="5">
        <v>68.33</v>
      </c>
      <c r="H35" s="10">
        <f t="shared" si="3"/>
        <v>34.17</v>
      </c>
      <c r="I35" s="15">
        <f t="shared" si="4"/>
        <v>61.55</v>
      </c>
      <c r="J35" s="5">
        <v>4</v>
      </c>
    </row>
    <row r="36" spans="1:10" ht="25.5" customHeight="1">
      <c r="A36" s="4">
        <v>201612126</v>
      </c>
      <c r="B36" s="4" t="s">
        <v>43</v>
      </c>
      <c r="C36" s="4" t="s">
        <v>5</v>
      </c>
      <c r="D36" s="4" t="s">
        <v>40</v>
      </c>
      <c r="E36" s="5">
        <v>60</v>
      </c>
      <c r="F36" s="10">
        <f t="shared" si="1"/>
        <v>30</v>
      </c>
      <c r="G36" s="5">
        <v>56</v>
      </c>
      <c r="H36" s="10">
        <f t="shared" si="3"/>
        <v>28</v>
      </c>
      <c r="I36" s="15">
        <f t="shared" si="4"/>
        <v>58</v>
      </c>
      <c r="J36" s="5">
        <v>5</v>
      </c>
    </row>
    <row r="37" spans="1:10" ht="25.5" customHeight="1">
      <c r="A37" s="4">
        <v>201612150</v>
      </c>
      <c r="B37" s="4" t="s">
        <v>44</v>
      </c>
      <c r="C37" s="4" t="s">
        <v>5</v>
      </c>
      <c r="D37" s="4" t="s">
        <v>40</v>
      </c>
      <c r="E37" s="5">
        <v>54.75</v>
      </c>
      <c r="F37" s="10">
        <f t="shared" si="1"/>
        <v>27.38</v>
      </c>
      <c r="G37" s="5">
        <v>56.67</v>
      </c>
      <c r="H37" s="10">
        <f t="shared" si="3"/>
        <v>28.34</v>
      </c>
      <c r="I37" s="15">
        <f t="shared" si="4"/>
        <v>55.72</v>
      </c>
      <c r="J37" s="5">
        <v>6</v>
      </c>
    </row>
  </sheetData>
  <sheetProtection/>
  <autoFilter ref="A1:J37"/>
  <printOptions horizontalCentered="1"/>
  <pageMargins left="0.2362204724409449" right="0.1968503937007874" top="1.1811023622047245" bottom="0.984251968503937" header="0.5118110236220472" footer="0.5118110236220472"/>
  <pageSetup horizontalDpi="600" verticalDpi="600" orientation="portrait" paperSize="9" r:id="rId1"/>
  <headerFooter alignWithMargins="0">
    <oddHeader>&amp;C&amp;"宋体,加粗"&amp;16海南师范大学附属幼儿园2016年公开招聘考试面试成绩、总成绩及排名情况表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张鹤鹏</cp:lastModifiedBy>
  <cp:lastPrinted>2016-12-12T10:04:29Z</cp:lastPrinted>
  <dcterms:created xsi:type="dcterms:W3CDTF">2016-12-11T01:08:57Z</dcterms:created>
  <dcterms:modified xsi:type="dcterms:W3CDTF">2016-12-12T10:04:31Z</dcterms:modified>
  <cp:category/>
  <cp:version/>
  <cp:contentType/>
  <cp:contentStatus/>
</cp:coreProperties>
</file>