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报考比例" sheetId="1" r:id="rId1"/>
  </sheets>
  <definedNames/>
  <calcPr fullCalcOnLoad="1"/>
</workbook>
</file>

<file path=xl/sharedStrings.xml><?xml version="1.0" encoding="utf-8"?>
<sst xmlns="http://schemas.openxmlformats.org/spreadsheetml/2006/main" count="224" uniqueCount="88">
  <si>
    <t xml:space="preserve">雄县2018年面向本地招聘小学（幼儿园）教师岗位计划表                 （2018年8月23日调整）  </t>
  </si>
  <si>
    <t>聘用单位</t>
  </si>
  <si>
    <t>岗位名称</t>
  </si>
  <si>
    <t>原招聘人数</t>
  </si>
  <si>
    <t>报名人数</t>
  </si>
  <si>
    <t>报名与招聘人数比</t>
  </si>
  <si>
    <t>8月18日调整招聘人数</t>
  </si>
  <si>
    <t>8月23日调整招聘人数</t>
  </si>
  <si>
    <t>苟各庄镇黄召村学校 </t>
  </si>
  <si>
    <t>美术教师 </t>
  </si>
  <si>
    <t>语文教师 </t>
  </si>
  <si>
    <t>苟各庄镇马召完全小学 </t>
  </si>
  <si>
    <t>音乐教师 </t>
  </si>
  <si>
    <t>苟各庄镇清河口学校 </t>
  </si>
  <si>
    <t>数学教师 </t>
  </si>
  <si>
    <t>七间房乡大树刘庄小学 </t>
  </si>
  <si>
    <t>英语教师 </t>
  </si>
  <si>
    <t>七间房乡梁沟小学 </t>
  </si>
  <si>
    <t>七间房乡三冢小学 </t>
  </si>
  <si>
    <t>七间房乡西大坞第二小学 </t>
  </si>
  <si>
    <t>雄县北沙口乡大庄小学 </t>
  </si>
  <si>
    <t>雄县北沙口乡南沙小学 </t>
  </si>
  <si>
    <t>雄县北沙口乡沙辛庄小学 </t>
  </si>
  <si>
    <t>雄县北沙口乡西留小学 </t>
  </si>
  <si>
    <t>雄县北沙口乡小庄小学 </t>
  </si>
  <si>
    <t>雄县大营镇大营小学 </t>
  </si>
  <si>
    <t>雄县大营镇东柳小学 </t>
  </si>
  <si>
    <t>雄县大营镇东照小学 </t>
  </si>
  <si>
    <t>雄县大营镇孙村小学 </t>
  </si>
  <si>
    <t>雄县大营镇孙各庄小学 </t>
  </si>
  <si>
    <t>雄县大营镇西河营小学 </t>
  </si>
  <si>
    <t>体育教师 </t>
  </si>
  <si>
    <t>雄县大营镇甄码小学 </t>
  </si>
  <si>
    <t>雄县葛各庄中学小学部 </t>
  </si>
  <si>
    <t>雄县龙湾镇大步村小学 </t>
  </si>
  <si>
    <t>雄县龙湾镇道四小学 </t>
  </si>
  <si>
    <t>雄县龙湾镇龙北小学 </t>
  </si>
  <si>
    <t>雄县龙湾镇龙东小学 </t>
  </si>
  <si>
    <t>雄县米家务镇八洋庄小学 </t>
  </si>
  <si>
    <t>雄县米家务镇板家窝小学 </t>
  </si>
  <si>
    <t>雄县米家务镇米北庄小学 </t>
  </si>
  <si>
    <t>雄县米家务镇米黄庄小学 </t>
  </si>
  <si>
    <t>雄县米家务镇仁义庄小学 </t>
  </si>
  <si>
    <t>雄县米家务镇相庄小学 </t>
  </si>
  <si>
    <t>雄县双堂乡大魏庄小学 </t>
  </si>
  <si>
    <t>雄县双堂乡宫岗小学 </t>
  </si>
  <si>
    <t>雄县双堂乡刘庄小学 </t>
  </si>
  <si>
    <t>雄县双堂乡双堂小学 </t>
  </si>
  <si>
    <t>雄县西昝中学小学部 </t>
  </si>
  <si>
    <t>雄县雄州镇黄湾小学 </t>
  </si>
  <si>
    <t>雄县雄州镇马蹄湾小学 </t>
  </si>
  <si>
    <t>雄县雄州镇十里铺小学 </t>
  </si>
  <si>
    <t>雄县雄州镇望驾台小学 </t>
  </si>
  <si>
    <t>雄县昝岗镇程岗小学 </t>
  </si>
  <si>
    <t>雄县昝岗镇大四方小学 </t>
  </si>
  <si>
    <t>雄县昝岗镇段岗小学 </t>
  </si>
  <si>
    <t>雄县昝岗镇孤庄头小学 </t>
  </si>
  <si>
    <t>雄县昝岗镇梁神堂小学 </t>
  </si>
  <si>
    <t>雄县昝岗镇小芦昝小学 </t>
  </si>
  <si>
    <t>雄县昝岗镇邢岗小学 </t>
  </si>
  <si>
    <t>雄县昝岗镇昝东小学 </t>
  </si>
  <si>
    <t>雄县昝岗镇昝南小学 </t>
  </si>
  <si>
    <t>雄县昝岗镇昝西小学 </t>
  </si>
  <si>
    <t>雄县张岗乡韩庄小学 </t>
  </si>
  <si>
    <t>雄县张岗乡开口小学 </t>
  </si>
  <si>
    <t>雄县朱各庄镇第二小学 </t>
  </si>
  <si>
    <t>雄县朱各庄镇第一小学 </t>
  </si>
  <si>
    <t>雄县朱各庄镇高庄小学 </t>
  </si>
  <si>
    <t>雄县朱各庄镇王黑营小学 </t>
  </si>
  <si>
    <t>雄县朱各庄镇新盖房小学 </t>
  </si>
  <si>
    <t>七间房乡健魁希望幼儿园 </t>
  </si>
  <si>
    <t>学前教育教师 </t>
  </si>
  <si>
    <t>昝岗镇第一中心幼儿园 </t>
  </si>
  <si>
    <t>雄县朱各庄镇马庄幼儿园 </t>
  </si>
  <si>
    <t>雄县大营镇东照幼儿园 </t>
  </si>
  <si>
    <t>雄县大营镇北刘庄幼儿园 </t>
  </si>
  <si>
    <t>雄县双堂乡宫岗幼儿园 </t>
  </si>
  <si>
    <t>雄县米家务镇米北庄幼儿园 </t>
  </si>
  <si>
    <t>雄县张岗乡方庄幼儿园 </t>
  </si>
  <si>
    <t>雄县北沙口乡南沙幼儿园 </t>
  </si>
  <si>
    <t>雄县朱各庄镇西王槐幼儿园 </t>
  </si>
  <si>
    <t>雄县大营镇徐码幼儿园 </t>
  </si>
  <si>
    <t>雄县大营镇西柳幼儿园  </t>
  </si>
  <si>
    <t>雄县北沙口乡北沙幼儿园 </t>
  </si>
  <si>
    <t>雄县米家务镇杨庄幼儿园 </t>
  </si>
  <si>
    <t>雄县北沙口乡大庄幼儿园 </t>
  </si>
  <si>
    <t>雄县北沙口乡东留官营幼儿园 </t>
  </si>
  <si>
    <t>雄县北沙口乡西留官营幼儿园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</si>
</sst>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3" fillId="13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23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31.875" style="3" customWidth="1"/>
    <col min="2" max="2" width="15.75390625" style="3" customWidth="1"/>
    <col min="3" max="3" width="7.875" style="3" customWidth="1"/>
    <col min="4" max="4" width="6.875" style="3" customWidth="1"/>
    <col min="5" max="6" width="7.625" style="3" customWidth="1"/>
    <col min="7" max="7" width="7.375" style="3" customWidth="1"/>
    <col min="8" max="16384" width="9.00390625" style="3" customWidth="1"/>
  </cols>
  <sheetData>
    <row r="1" spans="1:7" ht="63" customHeight="1">
      <c r="A1" s="10" t="s">
        <v>0</v>
      </c>
      <c r="B1" s="10"/>
      <c r="C1" s="10"/>
      <c r="D1" s="10"/>
      <c r="E1" s="10"/>
      <c r="F1" s="10"/>
      <c r="G1" s="10"/>
    </row>
    <row r="2" spans="1:7" ht="33" customHeight="1">
      <c r="A2" s="4"/>
      <c r="B2" s="4"/>
      <c r="C2" s="4"/>
      <c r="D2" s="11">
        <v>43335</v>
      </c>
      <c r="E2" s="12"/>
      <c r="F2" s="12"/>
      <c r="G2" s="12"/>
    </row>
    <row r="3" spans="1:252" s="1" customFormat="1" ht="10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2" customFormat="1" ht="21.75" customHeight="1">
      <c r="A4" s="5" t="s">
        <v>8</v>
      </c>
      <c r="B4" s="5" t="s">
        <v>9</v>
      </c>
      <c r="C4" s="7">
        <v>1</v>
      </c>
      <c r="D4" s="7">
        <v>40</v>
      </c>
      <c r="E4" s="7">
        <f aca="true" t="shared" si="0" ref="E4:E35">D4/C4</f>
        <v>40</v>
      </c>
      <c r="F4" s="7">
        <v>1</v>
      </c>
      <c r="G4" s="7">
        <f>C4*2</f>
        <v>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2" customFormat="1" ht="21.75" customHeight="1">
      <c r="A5" s="5" t="s">
        <v>8</v>
      </c>
      <c r="B5" s="5" t="s">
        <v>10</v>
      </c>
      <c r="C5" s="7">
        <v>1</v>
      </c>
      <c r="D5" s="7">
        <v>8</v>
      </c>
      <c r="E5" s="7">
        <f t="shared" si="0"/>
        <v>8</v>
      </c>
      <c r="F5" s="7">
        <v>1</v>
      </c>
      <c r="G5" s="7">
        <f>C5*2</f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2" customFormat="1" ht="21.75" customHeight="1">
      <c r="A6" s="5" t="s">
        <v>11</v>
      </c>
      <c r="B6" s="5" t="s">
        <v>9</v>
      </c>
      <c r="C6" s="7">
        <v>1</v>
      </c>
      <c r="D6" s="7">
        <v>31</v>
      </c>
      <c r="E6" s="7">
        <f t="shared" si="0"/>
        <v>31</v>
      </c>
      <c r="F6" s="7">
        <v>1</v>
      </c>
      <c r="G6" s="7">
        <f>C6*2</f>
        <v>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s="2" customFormat="1" ht="21.75" customHeight="1">
      <c r="A7" s="5" t="s">
        <v>11</v>
      </c>
      <c r="B7" s="5" t="s">
        <v>10</v>
      </c>
      <c r="C7" s="7">
        <v>1</v>
      </c>
      <c r="D7" s="7">
        <v>8</v>
      </c>
      <c r="E7" s="7">
        <f t="shared" si="0"/>
        <v>8</v>
      </c>
      <c r="F7" s="7">
        <v>1</v>
      </c>
      <c r="G7" s="7">
        <f>C7*2</f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2" customFormat="1" ht="21.75" customHeight="1">
      <c r="A8" s="5" t="s">
        <v>11</v>
      </c>
      <c r="B8" s="5" t="s">
        <v>12</v>
      </c>
      <c r="C8" s="7">
        <v>1</v>
      </c>
      <c r="D8" s="7">
        <v>3</v>
      </c>
      <c r="E8" s="7">
        <f t="shared" si="0"/>
        <v>3</v>
      </c>
      <c r="F8" s="7">
        <v>1</v>
      </c>
      <c r="G8" s="7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2" customFormat="1" ht="21.75" customHeight="1">
      <c r="A9" s="5" t="s">
        <v>13</v>
      </c>
      <c r="B9" s="5" t="s">
        <v>14</v>
      </c>
      <c r="C9" s="7">
        <v>1</v>
      </c>
      <c r="D9" s="7">
        <v>19</v>
      </c>
      <c r="E9" s="7">
        <f t="shared" si="0"/>
        <v>19</v>
      </c>
      <c r="F9" s="7">
        <v>1</v>
      </c>
      <c r="G9" s="7">
        <f>C9*2</f>
        <v>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2" customFormat="1" ht="21.75" customHeight="1">
      <c r="A10" s="5" t="s">
        <v>13</v>
      </c>
      <c r="B10" s="5" t="s">
        <v>10</v>
      </c>
      <c r="C10" s="7">
        <v>2</v>
      </c>
      <c r="D10" s="7">
        <v>10</v>
      </c>
      <c r="E10" s="7">
        <f t="shared" si="0"/>
        <v>5</v>
      </c>
      <c r="F10" s="7">
        <v>2</v>
      </c>
      <c r="G10" s="7">
        <f>C10*2</f>
        <v>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2" customFormat="1" ht="21.75" customHeight="1">
      <c r="A11" s="5" t="s">
        <v>15</v>
      </c>
      <c r="B11" s="5" t="s">
        <v>16</v>
      </c>
      <c r="C11" s="7">
        <v>1</v>
      </c>
      <c r="D11" s="7">
        <v>3</v>
      </c>
      <c r="E11" s="7">
        <f t="shared" si="0"/>
        <v>3</v>
      </c>
      <c r="F11" s="7">
        <v>1</v>
      </c>
      <c r="G11" s="7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2" customFormat="1" ht="21.75" customHeight="1">
      <c r="A12" s="5" t="s">
        <v>17</v>
      </c>
      <c r="B12" s="5" t="s">
        <v>14</v>
      </c>
      <c r="C12" s="7">
        <v>1</v>
      </c>
      <c r="D12" s="7">
        <v>33</v>
      </c>
      <c r="E12" s="7">
        <f t="shared" si="0"/>
        <v>33</v>
      </c>
      <c r="F12" s="7">
        <v>1</v>
      </c>
      <c r="G12" s="7">
        <f>C12*2</f>
        <v>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s="2" customFormat="1" ht="21.75" customHeight="1">
      <c r="A13" s="5" t="s">
        <v>17</v>
      </c>
      <c r="B13" s="5" t="s">
        <v>16</v>
      </c>
      <c r="C13" s="7">
        <v>1</v>
      </c>
      <c r="D13" s="7">
        <v>6</v>
      </c>
      <c r="E13" s="7">
        <f t="shared" si="0"/>
        <v>6</v>
      </c>
      <c r="F13" s="7">
        <v>1</v>
      </c>
      <c r="G13" s="7">
        <f>C13*2</f>
        <v>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s="2" customFormat="1" ht="21.75" customHeight="1">
      <c r="A14" s="5" t="s">
        <v>18</v>
      </c>
      <c r="B14" s="5" t="s">
        <v>10</v>
      </c>
      <c r="C14" s="7">
        <v>2</v>
      </c>
      <c r="D14" s="7">
        <v>19</v>
      </c>
      <c r="E14" s="7">
        <f t="shared" si="0"/>
        <v>9.5</v>
      </c>
      <c r="F14" s="7">
        <v>2</v>
      </c>
      <c r="G14" s="7">
        <f>C14*2</f>
        <v>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s="2" customFormat="1" ht="21.75" customHeight="1">
      <c r="A15" s="5" t="s">
        <v>19</v>
      </c>
      <c r="B15" s="5" t="s">
        <v>16</v>
      </c>
      <c r="C15" s="7">
        <v>1</v>
      </c>
      <c r="D15" s="7">
        <v>22</v>
      </c>
      <c r="E15" s="7">
        <f t="shared" si="0"/>
        <v>22</v>
      </c>
      <c r="F15" s="7">
        <v>1</v>
      </c>
      <c r="G15" s="7">
        <f>C15*2</f>
        <v>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s="2" customFormat="1" ht="21.75" customHeight="1">
      <c r="A16" s="5" t="s">
        <v>19</v>
      </c>
      <c r="B16" s="5" t="s">
        <v>10</v>
      </c>
      <c r="C16" s="7">
        <v>2</v>
      </c>
      <c r="D16" s="7">
        <v>28</v>
      </c>
      <c r="E16" s="7">
        <f t="shared" si="0"/>
        <v>14</v>
      </c>
      <c r="F16" s="7">
        <v>2</v>
      </c>
      <c r="G16" s="7">
        <f>C16*2</f>
        <v>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s="2" customFormat="1" ht="21.75" customHeight="1">
      <c r="A17" s="5" t="s">
        <v>20</v>
      </c>
      <c r="B17" s="5" t="s">
        <v>14</v>
      </c>
      <c r="C17" s="7">
        <v>1</v>
      </c>
      <c r="D17" s="7">
        <v>3</v>
      </c>
      <c r="E17" s="7">
        <f t="shared" si="0"/>
        <v>3</v>
      </c>
      <c r="F17" s="7">
        <v>1</v>
      </c>
      <c r="G17" s="7">
        <v>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2" customFormat="1" ht="21.75" customHeight="1">
      <c r="A18" s="5" t="s">
        <v>21</v>
      </c>
      <c r="B18" s="5" t="s">
        <v>10</v>
      </c>
      <c r="C18" s="7">
        <v>1</v>
      </c>
      <c r="D18" s="7">
        <v>3</v>
      </c>
      <c r="E18" s="7">
        <f t="shared" si="0"/>
        <v>3</v>
      </c>
      <c r="F18" s="7">
        <v>1</v>
      </c>
      <c r="G18" s="7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2" customFormat="1" ht="21.75" customHeight="1">
      <c r="A19" s="5" t="s">
        <v>22</v>
      </c>
      <c r="B19" s="5" t="s">
        <v>10</v>
      </c>
      <c r="C19" s="7">
        <v>1</v>
      </c>
      <c r="D19" s="7">
        <v>4</v>
      </c>
      <c r="E19" s="7">
        <f t="shared" si="0"/>
        <v>4</v>
      </c>
      <c r="F19" s="7">
        <v>1</v>
      </c>
      <c r="G19" s="7">
        <f>C19*2</f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2" customFormat="1" ht="21.75" customHeight="1">
      <c r="A20" s="5" t="s">
        <v>22</v>
      </c>
      <c r="B20" s="5" t="s">
        <v>16</v>
      </c>
      <c r="C20" s="7">
        <v>1</v>
      </c>
      <c r="D20" s="7">
        <v>3</v>
      </c>
      <c r="E20" s="7">
        <f t="shared" si="0"/>
        <v>3</v>
      </c>
      <c r="F20" s="7">
        <v>1</v>
      </c>
      <c r="G20" s="7"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2" customFormat="1" ht="21.75" customHeight="1">
      <c r="A21" s="5" t="s">
        <v>23</v>
      </c>
      <c r="B21" s="5" t="s">
        <v>16</v>
      </c>
      <c r="C21" s="7">
        <v>1</v>
      </c>
      <c r="D21" s="7">
        <v>3</v>
      </c>
      <c r="E21" s="7">
        <f t="shared" si="0"/>
        <v>3</v>
      </c>
      <c r="F21" s="7">
        <v>1</v>
      </c>
      <c r="G21" s="7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2" customFormat="1" ht="21.75" customHeight="1">
      <c r="A22" s="5" t="s">
        <v>23</v>
      </c>
      <c r="B22" s="5" t="s">
        <v>14</v>
      </c>
      <c r="C22" s="7">
        <v>1</v>
      </c>
      <c r="D22" s="7">
        <v>2</v>
      </c>
      <c r="E22" s="7">
        <f t="shared" si="0"/>
        <v>2</v>
      </c>
      <c r="F22" s="7">
        <v>1</v>
      </c>
      <c r="G22" s="7">
        <v>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2" customFormat="1" ht="21.75" customHeight="1">
      <c r="A23" s="5" t="s">
        <v>24</v>
      </c>
      <c r="B23" s="5" t="s">
        <v>14</v>
      </c>
      <c r="C23" s="7">
        <v>1</v>
      </c>
      <c r="D23" s="7">
        <v>3</v>
      </c>
      <c r="E23" s="7">
        <f t="shared" si="0"/>
        <v>3</v>
      </c>
      <c r="F23" s="7">
        <v>1</v>
      </c>
      <c r="G23" s="7">
        <v>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2" customFormat="1" ht="21.75" customHeight="1">
      <c r="A24" s="5" t="s">
        <v>25</v>
      </c>
      <c r="B24" s="5" t="s">
        <v>14</v>
      </c>
      <c r="C24" s="7">
        <v>1</v>
      </c>
      <c r="D24" s="7">
        <v>6</v>
      </c>
      <c r="E24" s="7">
        <f t="shared" si="0"/>
        <v>6</v>
      </c>
      <c r="F24" s="7">
        <v>1</v>
      </c>
      <c r="G24" s="7">
        <f>C24*2</f>
        <v>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2" customFormat="1" ht="21.75" customHeight="1">
      <c r="A25" s="5" t="s">
        <v>25</v>
      </c>
      <c r="B25" s="5" t="s">
        <v>10</v>
      </c>
      <c r="C25" s="7">
        <v>1</v>
      </c>
      <c r="D25" s="7">
        <v>5</v>
      </c>
      <c r="E25" s="7">
        <f t="shared" si="0"/>
        <v>5</v>
      </c>
      <c r="F25" s="7">
        <v>1</v>
      </c>
      <c r="G25" s="7">
        <f>C25*2</f>
        <v>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2" customFormat="1" ht="21.75" customHeight="1">
      <c r="A26" s="5" t="s">
        <v>26</v>
      </c>
      <c r="B26" s="5" t="s">
        <v>16</v>
      </c>
      <c r="C26" s="7">
        <v>1</v>
      </c>
      <c r="D26" s="7">
        <v>2</v>
      </c>
      <c r="E26" s="7">
        <f t="shared" si="0"/>
        <v>2</v>
      </c>
      <c r="F26" s="7">
        <v>1</v>
      </c>
      <c r="G26" s="7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s="2" customFormat="1" ht="21.75" customHeight="1">
      <c r="A27" s="5" t="s">
        <v>27</v>
      </c>
      <c r="B27" s="5" t="s">
        <v>12</v>
      </c>
      <c r="C27" s="7">
        <v>1</v>
      </c>
      <c r="D27" s="7">
        <v>4</v>
      </c>
      <c r="E27" s="7">
        <f t="shared" si="0"/>
        <v>4</v>
      </c>
      <c r="F27" s="7">
        <v>1</v>
      </c>
      <c r="G27" s="7">
        <f>C27*2</f>
        <v>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s="2" customFormat="1" ht="21.75" customHeight="1">
      <c r="A28" s="5" t="s">
        <v>28</v>
      </c>
      <c r="B28" s="5" t="s">
        <v>16</v>
      </c>
      <c r="C28" s="7">
        <v>1</v>
      </c>
      <c r="D28" s="7">
        <v>3</v>
      </c>
      <c r="E28" s="7">
        <f t="shared" si="0"/>
        <v>3</v>
      </c>
      <c r="F28" s="7">
        <v>1</v>
      </c>
      <c r="G28" s="7">
        <v>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s="2" customFormat="1" ht="21.75" customHeight="1">
      <c r="A29" s="5" t="s">
        <v>29</v>
      </c>
      <c r="B29" s="5" t="s">
        <v>12</v>
      </c>
      <c r="C29" s="7">
        <v>1</v>
      </c>
      <c r="D29" s="7">
        <v>2</v>
      </c>
      <c r="E29" s="7">
        <f t="shared" si="0"/>
        <v>2</v>
      </c>
      <c r="F29" s="7">
        <v>1</v>
      </c>
      <c r="G29" s="7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2" customFormat="1" ht="21.75" customHeight="1">
      <c r="A30" s="5" t="s">
        <v>30</v>
      </c>
      <c r="B30" s="5" t="s">
        <v>10</v>
      </c>
      <c r="C30" s="7">
        <v>1</v>
      </c>
      <c r="D30" s="7">
        <v>14</v>
      </c>
      <c r="E30" s="7">
        <f t="shared" si="0"/>
        <v>14</v>
      </c>
      <c r="F30" s="7">
        <v>1</v>
      </c>
      <c r="G30" s="7">
        <f>C30*2</f>
        <v>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s="2" customFormat="1" ht="21.75" customHeight="1">
      <c r="A31" s="5" t="s">
        <v>30</v>
      </c>
      <c r="B31" s="5" t="s">
        <v>31</v>
      </c>
      <c r="C31" s="7">
        <v>1</v>
      </c>
      <c r="D31" s="7">
        <v>11</v>
      </c>
      <c r="E31" s="7">
        <f t="shared" si="0"/>
        <v>11</v>
      </c>
      <c r="F31" s="7">
        <v>1</v>
      </c>
      <c r="G31" s="7">
        <f>C31*2</f>
        <v>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s="2" customFormat="1" ht="21.75" customHeight="1">
      <c r="A32" s="5" t="s">
        <v>30</v>
      </c>
      <c r="B32" s="5" t="s">
        <v>14</v>
      </c>
      <c r="C32" s="7">
        <v>1</v>
      </c>
      <c r="D32" s="7">
        <v>5</v>
      </c>
      <c r="E32" s="7">
        <f t="shared" si="0"/>
        <v>5</v>
      </c>
      <c r="F32" s="7">
        <v>1</v>
      </c>
      <c r="G32" s="7">
        <f>C32*2</f>
        <v>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s="2" customFormat="1" ht="21.75" customHeight="1">
      <c r="A33" s="5" t="s">
        <v>32</v>
      </c>
      <c r="B33" s="5" t="s">
        <v>10</v>
      </c>
      <c r="C33" s="7">
        <v>1</v>
      </c>
      <c r="D33" s="7">
        <v>4</v>
      </c>
      <c r="E33" s="7">
        <f t="shared" si="0"/>
        <v>4</v>
      </c>
      <c r="F33" s="7">
        <v>1</v>
      </c>
      <c r="G33" s="7">
        <f>C33*2</f>
        <v>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2" customFormat="1" ht="21.75" customHeight="1">
      <c r="A34" s="5" t="s">
        <v>32</v>
      </c>
      <c r="B34" s="5" t="s">
        <v>12</v>
      </c>
      <c r="C34" s="7">
        <v>1</v>
      </c>
      <c r="D34" s="7">
        <v>3</v>
      </c>
      <c r="E34" s="7">
        <f t="shared" si="0"/>
        <v>3</v>
      </c>
      <c r="F34" s="7">
        <v>1</v>
      </c>
      <c r="G34" s="7"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2" customFormat="1" ht="21.75" customHeight="1">
      <c r="A35" s="5" t="s">
        <v>32</v>
      </c>
      <c r="B35" s="5" t="s">
        <v>14</v>
      </c>
      <c r="C35" s="7">
        <v>1</v>
      </c>
      <c r="D35" s="7">
        <v>2</v>
      </c>
      <c r="E35" s="7">
        <f t="shared" si="0"/>
        <v>2</v>
      </c>
      <c r="F35" s="7">
        <v>1</v>
      </c>
      <c r="G35" s="7"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s="2" customFormat="1" ht="21.75" customHeight="1">
      <c r="A36" s="5" t="s">
        <v>33</v>
      </c>
      <c r="B36" s="5" t="s">
        <v>14</v>
      </c>
      <c r="C36" s="7">
        <v>4</v>
      </c>
      <c r="D36" s="7">
        <v>29</v>
      </c>
      <c r="E36" s="7">
        <f aca="true" t="shared" si="1" ref="E36:E67">D36/C36</f>
        <v>7.25</v>
      </c>
      <c r="F36" s="7">
        <v>4</v>
      </c>
      <c r="G36" s="7">
        <f aca="true" t="shared" si="2" ref="G36:G46">C36*2</f>
        <v>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pans="1:252" s="2" customFormat="1" ht="21.75" customHeight="1">
      <c r="A37" s="5" t="s">
        <v>33</v>
      </c>
      <c r="B37" s="5" t="s">
        <v>10</v>
      </c>
      <c r="C37" s="7">
        <v>5</v>
      </c>
      <c r="D37" s="7">
        <v>33</v>
      </c>
      <c r="E37" s="7">
        <f t="shared" si="1"/>
        <v>6.6</v>
      </c>
      <c r="F37" s="7">
        <v>5</v>
      </c>
      <c r="G37" s="7">
        <f t="shared" si="2"/>
        <v>10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1:252" s="2" customFormat="1" ht="21.75" customHeight="1">
      <c r="A38" s="5" t="s">
        <v>33</v>
      </c>
      <c r="B38" s="5" t="s">
        <v>16</v>
      </c>
      <c r="C38" s="7">
        <v>1</v>
      </c>
      <c r="D38" s="7">
        <v>6</v>
      </c>
      <c r="E38" s="7">
        <f t="shared" si="1"/>
        <v>6</v>
      </c>
      <c r="F38" s="7">
        <v>1</v>
      </c>
      <c r="G38" s="7">
        <f t="shared" si="2"/>
        <v>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spans="1:252" s="2" customFormat="1" ht="21.75" customHeight="1">
      <c r="A39" s="5" t="s">
        <v>34</v>
      </c>
      <c r="B39" s="5" t="s">
        <v>31</v>
      </c>
      <c r="C39" s="7">
        <v>1</v>
      </c>
      <c r="D39" s="7">
        <v>8</v>
      </c>
      <c r="E39" s="7">
        <f t="shared" si="1"/>
        <v>8</v>
      </c>
      <c r="F39" s="7">
        <v>1</v>
      </c>
      <c r="G39" s="7">
        <f t="shared" si="2"/>
        <v>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pans="1:252" s="2" customFormat="1" ht="21.75" customHeight="1">
      <c r="A40" s="5" t="s">
        <v>34</v>
      </c>
      <c r="B40" s="5" t="s">
        <v>16</v>
      </c>
      <c r="C40" s="7">
        <v>1</v>
      </c>
      <c r="D40" s="7">
        <v>8</v>
      </c>
      <c r="E40" s="7">
        <f t="shared" si="1"/>
        <v>8</v>
      </c>
      <c r="F40" s="7">
        <v>1</v>
      </c>
      <c r="G40" s="7">
        <f t="shared" si="2"/>
        <v>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pans="1:252" s="2" customFormat="1" ht="21.75" customHeight="1">
      <c r="A41" s="5" t="s">
        <v>35</v>
      </c>
      <c r="B41" s="5" t="s">
        <v>14</v>
      </c>
      <c r="C41" s="7">
        <v>1</v>
      </c>
      <c r="D41" s="7">
        <v>5</v>
      </c>
      <c r="E41" s="7">
        <f t="shared" si="1"/>
        <v>5</v>
      </c>
      <c r="F41" s="7">
        <v>1</v>
      </c>
      <c r="G41" s="7">
        <f t="shared" si="2"/>
        <v>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pans="1:252" s="2" customFormat="1" ht="21.75" customHeight="1">
      <c r="A42" s="5" t="s">
        <v>36</v>
      </c>
      <c r="B42" s="5" t="s">
        <v>14</v>
      </c>
      <c r="C42" s="7">
        <v>1</v>
      </c>
      <c r="D42" s="7">
        <v>7</v>
      </c>
      <c r="E42" s="7">
        <f t="shared" si="1"/>
        <v>7</v>
      </c>
      <c r="F42" s="7">
        <v>1</v>
      </c>
      <c r="G42" s="7">
        <f t="shared" si="2"/>
        <v>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pans="1:252" s="2" customFormat="1" ht="21.75" customHeight="1">
      <c r="A43" s="5" t="s">
        <v>36</v>
      </c>
      <c r="B43" s="5" t="s">
        <v>10</v>
      </c>
      <c r="C43" s="7">
        <v>2</v>
      </c>
      <c r="D43" s="7">
        <v>14</v>
      </c>
      <c r="E43" s="7">
        <f t="shared" si="1"/>
        <v>7</v>
      </c>
      <c r="F43" s="7">
        <v>2</v>
      </c>
      <c r="G43" s="7">
        <f t="shared" si="2"/>
        <v>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</row>
    <row r="44" spans="1:252" s="2" customFormat="1" ht="21.75" customHeight="1">
      <c r="A44" s="5" t="s">
        <v>37</v>
      </c>
      <c r="B44" s="5" t="s">
        <v>10</v>
      </c>
      <c r="C44" s="7">
        <v>1</v>
      </c>
      <c r="D44" s="7">
        <v>11</v>
      </c>
      <c r="E44" s="7">
        <f t="shared" si="1"/>
        <v>11</v>
      </c>
      <c r="F44" s="7">
        <v>1</v>
      </c>
      <c r="G44" s="7">
        <f t="shared" si="2"/>
        <v>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</row>
    <row r="45" spans="1:252" s="2" customFormat="1" ht="21.75" customHeight="1">
      <c r="A45" s="5" t="s">
        <v>38</v>
      </c>
      <c r="B45" s="5" t="s">
        <v>14</v>
      </c>
      <c r="C45" s="7">
        <v>1</v>
      </c>
      <c r="D45" s="7">
        <v>6</v>
      </c>
      <c r="E45" s="7">
        <f t="shared" si="1"/>
        <v>6</v>
      </c>
      <c r="F45" s="7">
        <v>1</v>
      </c>
      <c r="G45" s="7">
        <f t="shared" si="2"/>
        <v>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</row>
    <row r="46" spans="1:252" s="2" customFormat="1" ht="21.75" customHeight="1">
      <c r="A46" s="5" t="s">
        <v>38</v>
      </c>
      <c r="B46" s="5" t="s">
        <v>31</v>
      </c>
      <c r="C46" s="7">
        <v>1</v>
      </c>
      <c r="D46" s="7">
        <v>5</v>
      </c>
      <c r="E46" s="7">
        <f t="shared" si="1"/>
        <v>5</v>
      </c>
      <c r="F46" s="7">
        <v>1</v>
      </c>
      <c r="G46" s="7">
        <f t="shared" si="2"/>
        <v>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</row>
    <row r="47" spans="1:252" s="2" customFormat="1" ht="21.75" customHeight="1">
      <c r="A47" s="5" t="s">
        <v>38</v>
      </c>
      <c r="B47" s="5" t="s">
        <v>10</v>
      </c>
      <c r="C47" s="7">
        <v>1</v>
      </c>
      <c r="D47" s="7">
        <v>3</v>
      </c>
      <c r="E47" s="7">
        <f t="shared" si="1"/>
        <v>3</v>
      </c>
      <c r="F47" s="7">
        <v>1</v>
      </c>
      <c r="G47" s="7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</row>
    <row r="48" spans="1:252" s="2" customFormat="1" ht="21.75" customHeight="1">
      <c r="A48" s="5" t="s">
        <v>39</v>
      </c>
      <c r="B48" s="5" t="s">
        <v>10</v>
      </c>
      <c r="C48" s="7">
        <v>1</v>
      </c>
      <c r="D48" s="7">
        <v>3</v>
      </c>
      <c r="E48" s="7">
        <f t="shared" si="1"/>
        <v>3</v>
      </c>
      <c r="F48" s="7">
        <v>1</v>
      </c>
      <c r="G48" s="7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</row>
    <row r="49" spans="1:252" s="2" customFormat="1" ht="21.75" customHeight="1">
      <c r="A49" s="5" t="s">
        <v>40</v>
      </c>
      <c r="B49" s="5" t="s">
        <v>14</v>
      </c>
      <c r="C49" s="7">
        <v>1</v>
      </c>
      <c r="D49" s="7">
        <v>5</v>
      </c>
      <c r="E49" s="7">
        <f t="shared" si="1"/>
        <v>5</v>
      </c>
      <c r="F49" s="7">
        <v>1</v>
      </c>
      <c r="G49" s="7">
        <f>C49*2</f>
        <v>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</row>
    <row r="50" spans="1:252" s="2" customFormat="1" ht="21.75" customHeight="1">
      <c r="A50" s="5" t="s">
        <v>40</v>
      </c>
      <c r="B50" s="5" t="s">
        <v>16</v>
      </c>
      <c r="C50" s="7">
        <v>1</v>
      </c>
      <c r="D50" s="7">
        <v>4</v>
      </c>
      <c r="E50" s="7">
        <f t="shared" si="1"/>
        <v>4</v>
      </c>
      <c r="F50" s="7">
        <v>1</v>
      </c>
      <c r="G50" s="7">
        <f>C50*2</f>
        <v>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</row>
    <row r="51" spans="1:252" s="2" customFormat="1" ht="21.75" customHeight="1">
      <c r="A51" s="5" t="s">
        <v>40</v>
      </c>
      <c r="B51" s="5" t="s">
        <v>10</v>
      </c>
      <c r="C51" s="7">
        <v>2</v>
      </c>
      <c r="D51" s="7">
        <v>5</v>
      </c>
      <c r="E51" s="7">
        <f t="shared" si="1"/>
        <v>2.5</v>
      </c>
      <c r="F51" s="7">
        <v>2</v>
      </c>
      <c r="G51" s="7">
        <v>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</row>
    <row r="52" spans="1:252" s="2" customFormat="1" ht="21.75" customHeight="1">
      <c r="A52" s="5" t="s">
        <v>41</v>
      </c>
      <c r="B52" s="5" t="s">
        <v>10</v>
      </c>
      <c r="C52" s="7">
        <v>1</v>
      </c>
      <c r="D52" s="7">
        <v>5</v>
      </c>
      <c r="E52" s="7">
        <f t="shared" si="1"/>
        <v>5</v>
      </c>
      <c r="F52" s="7">
        <v>1</v>
      </c>
      <c r="G52" s="7">
        <f>C52*2</f>
        <v>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</row>
    <row r="53" spans="1:252" s="2" customFormat="1" ht="21.75" customHeight="1">
      <c r="A53" s="5" t="s">
        <v>42</v>
      </c>
      <c r="B53" s="5" t="s">
        <v>14</v>
      </c>
      <c r="C53" s="7">
        <v>1</v>
      </c>
      <c r="D53" s="7">
        <v>5</v>
      </c>
      <c r="E53" s="7">
        <f t="shared" si="1"/>
        <v>5</v>
      </c>
      <c r="F53" s="7">
        <v>1</v>
      </c>
      <c r="G53" s="7">
        <f>C53*2</f>
        <v>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s="2" customFormat="1" ht="21.75" customHeight="1">
      <c r="A54" s="5" t="s">
        <v>42</v>
      </c>
      <c r="B54" s="5" t="s">
        <v>16</v>
      </c>
      <c r="C54" s="7">
        <v>1</v>
      </c>
      <c r="D54" s="7">
        <v>2</v>
      </c>
      <c r="E54" s="7">
        <f t="shared" si="1"/>
        <v>2</v>
      </c>
      <c r="F54" s="7">
        <v>1</v>
      </c>
      <c r="G54" s="7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</row>
    <row r="55" spans="1:252" s="2" customFormat="1" ht="21.75" customHeight="1">
      <c r="A55" s="5" t="s">
        <v>43</v>
      </c>
      <c r="B55" s="5" t="s">
        <v>16</v>
      </c>
      <c r="C55" s="7">
        <v>2</v>
      </c>
      <c r="D55" s="7">
        <v>3</v>
      </c>
      <c r="E55" s="7">
        <f t="shared" si="1"/>
        <v>1.5</v>
      </c>
      <c r="F55" s="7">
        <v>1</v>
      </c>
      <c r="G55" s="7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</row>
    <row r="56" spans="1:252" s="2" customFormat="1" ht="21.75" customHeight="1">
      <c r="A56" s="5" t="s">
        <v>44</v>
      </c>
      <c r="B56" s="5" t="s">
        <v>14</v>
      </c>
      <c r="C56" s="7">
        <v>2</v>
      </c>
      <c r="D56" s="7">
        <v>12</v>
      </c>
      <c r="E56" s="7">
        <f t="shared" si="1"/>
        <v>6</v>
      </c>
      <c r="F56" s="7">
        <v>2</v>
      </c>
      <c r="G56" s="7">
        <f>C56*2</f>
        <v>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</row>
    <row r="57" spans="1:252" s="2" customFormat="1" ht="21.75" customHeight="1">
      <c r="A57" s="5" t="s">
        <v>44</v>
      </c>
      <c r="B57" s="5" t="s">
        <v>12</v>
      </c>
      <c r="C57" s="7">
        <v>1</v>
      </c>
      <c r="D57" s="7">
        <v>5</v>
      </c>
      <c r="E57" s="7">
        <f t="shared" si="1"/>
        <v>5</v>
      </c>
      <c r="F57" s="7">
        <v>1</v>
      </c>
      <c r="G57" s="7">
        <f>C57*2</f>
        <v>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</row>
    <row r="58" spans="1:252" s="2" customFormat="1" ht="21.75" customHeight="1">
      <c r="A58" s="5" t="s">
        <v>45</v>
      </c>
      <c r="B58" s="5" t="s">
        <v>16</v>
      </c>
      <c r="C58" s="7">
        <v>1</v>
      </c>
      <c r="D58" s="7">
        <v>2</v>
      </c>
      <c r="E58" s="7">
        <f t="shared" si="1"/>
        <v>2</v>
      </c>
      <c r="F58" s="7">
        <v>1</v>
      </c>
      <c r="G58" s="7">
        <v>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</row>
    <row r="59" spans="1:252" s="2" customFormat="1" ht="21.75" customHeight="1">
      <c r="A59" s="5" t="s">
        <v>46</v>
      </c>
      <c r="B59" s="5" t="s">
        <v>10</v>
      </c>
      <c r="C59" s="7">
        <v>2</v>
      </c>
      <c r="D59" s="7">
        <v>8</v>
      </c>
      <c r="E59" s="7">
        <f t="shared" si="1"/>
        <v>4</v>
      </c>
      <c r="F59" s="7">
        <v>2</v>
      </c>
      <c r="G59" s="7">
        <f aca="true" t="shared" si="3" ref="G59:G75">C59*2</f>
        <v>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</row>
    <row r="60" spans="1:252" s="2" customFormat="1" ht="21.75" customHeight="1">
      <c r="A60" s="5" t="s">
        <v>47</v>
      </c>
      <c r="B60" s="5" t="s">
        <v>10</v>
      </c>
      <c r="C60" s="7">
        <v>1</v>
      </c>
      <c r="D60" s="7">
        <v>6</v>
      </c>
      <c r="E60" s="7">
        <f t="shared" si="1"/>
        <v>6</v>
      </c>
      <c r="F60" s="7">
        <v>1</v>
      </c>
      <c r="G60" s="7">
        <f t="shared" si="3"/>
        <v>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</row>
    <row r="61" spans="1:252" s="2" customFormat="1" ht="21.75" customHeight="1">
      <c r="A61" s="5" t="s">
        <v>47</v>
      </c>
      <c r="B61" s="5" t="s">
        <v>31</v>
      </c>
      <c r="C61" s="7">
        <v>1</v>
      </c>
      <c r="D61" s="7">
        <v>5</v>
      </c>
      <c r="E61" s="7">
        <f t="shared" si="1"/>
        <v>5</v>
      </c>
      <c r="F61" s="7">
        <v>1</v>
      </c>
      <c r="G61" s="7">
        <f t="shared" si="3"/>
        <v>2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</row>
    <row r="62" spans="1:252" s="2" customFormat="1" ht="21.75" customHeight="1">
      <c r="A62" s="5" t="s">
        <v>48</v>
      </c>
      <c r="B62" s="5" t="s">
        <v>14</v>
      </c>
      <c r="C62" s="7">
        <v>2</v>
      </c>
      <c r="D62" s="7">
        <v>11</v>
      </c>
      <c r="E62" s="7">
        <f t="shared" si="1"/>
        <v>5.5</v>
      </c>
      <c r="F62" s="7">
        <v>2</v>
      </c>
      <c r="G62" s="7">
        <f t="shared" si="3"/>
        <v>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</row>
    <row r="63" spans="1:252" s="2" customFormat="1" ht="21.75" customHeight="1">
      <c r="A63" s="5" t="s">
        <v>48</v>
      </c>
      <c r="B63" s="5" t="s">
        <v>10</v>
      </c>
      <c r="C63" s="7">
        <v>3</v>
      </c>
      <c r="D63" s="7">
        <v>16</v>
      </c>
      <c r="E63" s="7">
        <f t="shared" si="1"/>
        <v>5.333333333333333</v>
      </c>
      <c r="F63" s="7">
        <v>3</v>
      </c>
      <c r="G63" s="7">
        <f t="shared" si="3"/>
        <v>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</row>
    <row r="64" spans="1:252" s="2" customFormat="1" ht="21.75" customHeight="1">
      <c r="A64" s="5" t="s">
        <v>49</v>
      </c>
      <c r="B64" s="5" t="s">
        <v>10</v>
      </c>
      <c r="C64" s="7">
        <v>1</v>
      </c>
      <c r="D64" s="7">
        <v>11</v>
      </c>
      <c r="E64" s="7">
        <f t="shared" si="1"/>
        <v>11</v>
      </c>
      <c r="F64" s="7">
        <v>1</v>
      </c>
      <c r="G64" s="7">
        <f t="shared" si="3"/>
        <v>2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</row>
    <row r="65" spans="1:252" s="2" customFormat="1" ht="21.75" customHeight="1">
      <c r="A65" s="5" t="s">
        <v>50</v>
      </c>
      <c r="B65" s="5" t="s">
        <v>14</v>
      </c>
      <c r="C65" s="7">
        <v>1</v>
      </c>
      <c r="D65" s="7">
        <v>9</v>
      </c>
      <c r="E65" s="7">
        <f t="shared" si="1"/>
        <v>9</v>
      </c>
      <c r="F65" s="7">
        <v>1</v>
      </c>
      <c r="G65" s="7">
        <f t="shared" si="3"/>
        <v>2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</row>
    <row r="66" spans="1:252" s="2" customFormat="1" ht="21.75" customHeight="1">
      <c r="A66" s="5" t="s">
        <v>51</v>
      </c>
      <c r="B66" s="5" t="s">
        <v>16</v>
      </c>
      <c r="C66" s="7">
        <v>1</v>
      </c>
      <c r="D66" s="7">
        <v>11</v>
      </c>
      <c r="E66" s="7">
        <f t="shared" si="1"/>
        <v>11</v>
      </c>
      <c r="F66" s="7">
        <v>1</v>
      </c>
      <c r="G66" s="7">
        <f t="shared" si="3"/>
        <v>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</row>
    <row r="67" spans="1:252" s="2" customFormat="1" ht="21.75" customHeight="1">
      <c r="A67" s="5" t="s">
        <v>51</v>
      </c>
      <c r="B67" s="5" t="s">
        <v>10</v>
      </c>
      <c r="C67" s="7">
        <v>2</v>
      </c>
      <c r="D67" s="7">
        <v>17</v>
      </c>
      <c r="E67" s="7">
        <f t="shared" si="1"/>
        <v>8.5</v>
      </c>
      <c r="F67" s="7">
        <v>2</v>
      </c>
      <c r="G67" s="7">
        <f t="shared" si="3"/>
        <v>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</row>
    <row r="68" spans="1:252" s="2" customFormat="1" ht="21.75" customHeight="1">
      <c r="A68" s="5" t="s">
        <v>52</v>
      </c>
      <c r="B68" s="5" t="s">
        <v>14</v>
      </c>
      <c r="C68" s="7">
        <v>1</v>
      </c>
      <c r="D68" s="7">
        <v>12</v>
      </c>
      <c r="E68" s="7">
        <f aca="true" t="shared" si="4" ref="E68:E99">D68/C68</f>
        <v>12</v>
      </c>
      <c r="F68" s="7">
        <v>1</v>
      </c>
      <c r="G68" s="7">
        <f t="shared" si="3"/>
        <v>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</row>
    <row r="69" spans="1:252" s="2" customFormat="1" ht="21.75" customHeight="1">
      <c r="A69" s="5" t="s">
        <v>52</v>
      </c>
      <c r="B69" s="5" t="s">
        <v>16</v>
      </c>
      <c r="C69" s="7">
        <v>1</v>
      </c>
      <c r="D69" s="7">
        <v>7</v>
      </c>
      <c r="E69" s="7">
        <f t="shared" si="4"/>
        <v>7</v>
      </c>
      <c r="F69" s="7">
        <v>1</v>
      </c>
      <c r="G69" s="7">
        <f t="shared" si="3"/>
        <v>2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</row>
    <row r="70" spans="1:252" s="2" customFormat="1" ht="21.75" customHeight="1">
      <c r="A70" s="5" t="s">
        <v>53</v>
      </c>
      <c r="B70" s="5" t="s">
        <v>10</v>
      </c>
      <c r="C70" s="7">
        <v>1</v>
      </c>
      <c r="D70" s="7">
        <v>5</v>
      </c>
      <c r="E70" s="7">
        <f t="shared" si="4"/>
        <v>5</v>
      </c>
      <c r="F70" s="7">
        <v>1</v>
      </c>
      <c r="G70" s="7">
        <f t="shared" si="3"/>
        <v>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</row>
    <row r="71" spans="1:252" s="2" customFormat="1" ht="21.75" customHeight="1">
      <c r="A71" s="5" t="s">
        <v>54</v>
      </c>
      <c r="B71" s="5" t="s">
        <v>14</v>
      </c>
      <c r="C71" s="7">
        <v>1</v>
      </c>
      <c r="D71" s="7">
        <v>5</v>
      </c>
      <c r="E71" s="7">
        <f t="shared" si="4"/>
        <v>5</v>
      </c>
      <c r="F71" s="7">
        <v>1</v>
      </c>
      <c r="G71" s="7">
        <f t="shared" si="3"/>
        <v>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</row>
    <row r="72" spans="1:252" s="2" customFormat="1" ht="21.75" customHeight="1">
      <c r="A72" s="5" t="s">
        <v>55</v>
      </c>
      <c r="B72" s="5" t="s">
        <v>10</v>
      </c>
      <c r="C72" s="7">
        <v>1</v>
      </c>
      <c r="D72" s="7">
        <v>12</v>
      </c>
      <c r="E72" s="7">
        <f t="shared" si="4"/>
        <v>12</v>
      </c>
      <c r="F72" s="7">
        <v>1</v>
      </c>
      <c r="G72" s="7">
        <f t="shared" si="3"/>
        <v>2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</row>
    <row r="73" spans="1:252" s="2" customFormat="1" ht="21.75" customHeight="1">
      <c r="A73" s="5" t="s">
        <v>56</v>
      </c>
      <c r="B73" s="5" t="s">
        <v>16</v>
      </c>
      <c r="C73" s="7">
        <v>1</v>
      </c>
      <c r="D73" s="7">
        <v>5</v>
      </c>
      <c r="E73" s="7">
        <f t="shared" si="4"/>
        <v>5</v>
      </c>
      <c r="F73" s="7">
        <v>1</v>
      </c>
      <c r="G73" s="7">
        <f t="shared" si="3"/>
        <v>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</row>
    <row r="74" spans="1:252" s="2" customFormat="1" ht="21.75" customHeight="1">
      <c r="A74" s="5" t="s">
        <v>57</v>
      </c>
      <c r="B74" s="5" t="s">
        <v>10</v>
      </c>
      <c r="C74" s="7">
        <v>1</v>
      </c>
      <c r="D74" s="7">
        <v>7</v>
      </c>
      <c r="E74" s="7">
        <f t="shared" si="4"/>
        <v>7</v>
      </c>
      <c r="F74" s="7">
        <v>1</v>
      </c>
      <c r="G74" s="7">
        <f t="shared" si="3"/>
        <v>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</row>
    <row r="75" spans="1:252" s="2" customFormat="1" ht="21.75" customHeight="1">
      <c r="A75" s="5" t="s">
        <v>58</v>
      </c>
      <c r="B75" s="5" t="s">
        <v>16</v>
      </c>
      <c r="C75" s="7">
        <v>1</v>
      </c>
      <c r="D75" s="7">
        <v>14</v>
      </c>
      <c r="E75" s="7">
        <f t="shared" si="4"/>
        <v>14</v>
      </c>
      <c r="F75" s="7">
        <v>1</v>
      </c>
      <c r="G75" s="7">
        <f t="shared" si="3"/>
        <v>2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</row>
    <row r="76" spans="1:252" s="2" customFormat="1" ht="21.75" customHeight="1">
      <c r="A76" s="5" t="s">
        <v>59</v>
      </c>
      <c r="B76" s="5" t="s">
        <v>16</v>
      </c>
      <c r="C76" s="7">
        <v>1</v>
      </c>
      <c r="D76" s="7">
        <v>0</v>
      </c>
      <c r="E76" s="7">
        <f t="shared" si="4"/>
        <v>0</v>
      </c>
      <c r="F76" s="7">
        <v>0</v>
      </c>
      <c r="G76" s="7">
        <v>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</row>
    <row r="77" spans="1:252" s="2" customFormat="1" ht="21.75" customHeight="1">
      <c r="A77" s="5" t="s">
        <v>60</v>
      </c>
      <c r="B77" s="5" t="s">
        <v>31</v>
      </c>
      <c r="C77" s="7">
        <v>1</v>
      </c>
      <c r="D77" s="7">
        <v>7</v>
      </c>
      <c r="E77" s="7">
        <f t="shared" si="4"/>
        <v>7</v>
      </c>
      <c r="F77" s="7">
        <v>1</v>
      </c>
      <c r="G77" s="7">
        <f aca="true" t="shared" si="5" ref="G77:G83">C77*2</f>
        <v>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</row>
    <row r="78" spans="1:252" s="2" customFormat="1" ht="21.75" customHeight="1">
      <c r="A78" s="5" t="s">
        <v>60</v>
      </c>
      <c r="B78" s="5" t="s">
        <v>14</v>
      </c>
      <c r="C78" s="7">
        <v>1</v>
      </c>
      <c r="D78" s="7">
        <v>5</v>
      </c>
      <c r="E78" s="7">
        <f t="shared" si="4"/>
        <v>5</v>
      </c>
      <c r="F78" s="7">
        <v>1</v>
      </c>
      <c r="G78" s="7">
        <f t="shared" si="5"/>
        <v>2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</row>
    <row r="79" spans="1:252" s="2" customFormat="1" ht="21.75" customHeight="1">
      <c r="A79" s="5" t="s">
        <v>61</v>
      </c>
      <c r="B79" s="5" t="s">
        <v>14</v>
      </c>
      <c r="C79" s="7">
        <v>1</v>
      </c>
      <c r="D79" s="7">
        <v>7</v>
      </c>
      <c r="E79" s="7">
        <f t="shared" si="4"/>
        <v>7</v>
      </c>
      <c r="F79" s="7">
        <v>1</v>
      </c>
      <c r="G79" s="7">
        <f t="shared" si="5"/>
        <v>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</row>
    <row r="80" spans="1:252" s="2" customFormat="1" ht="21.75" customHeight="1">
      <c r="A80" s="5" t="s">
        <v>62</v>
      </c>
      <c r="B80" s="5" t="s">
        <v>12</v>
      </c>
      <c r="C80" s="7">
        <v>1</v>
      </c>
      <c r="D80" s="7">
        <v>5</v>
      </c>
      <c r="E80" s="7">
        <f t="shared" si="4"/>
        <v>5</v>
      </c>
      <c r="F80" s="7">
        <v>1</v>
      </c>
      <c r="G80" s="7">
        <f t="shared" si="5"/>
        <v>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</row>
    <row r="81" spans="1:252" s="2" customFormat="1" ht="21.75" customHeight="1">
      <c r="A81" s="5" t="s">
        <v>63</v>
      </c>
      <c r="B81" s="5" t="s">
        <v>14</v>
      </c>
      <c r="C81" s="7">
        <v>1</v>
      </c>
      <c r="D81" s="7">
        <v>6</v>
      </c>
      <c r="E81" s="7">
        <f t="shared" si="4"/>
        <v>6</v>
      </c>
      <c r="F81" s="7">
        <v>1</v>
      </c>
      <c r="G81" s="7">
        <f t="shared" si="5"/>
        <v>2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</row>
    <row r="82" spans="1:252" s="2" customFormat="1" ht="21.75" customHeight="1">
      <c r="A82" s="5" t="s">
        <v>63</v>
      </c>
      <c r="B82" s="5" t="s">
        <v>10</v>
      </c>
      <c r="C82" s="7">
        <v>1</v>
      </c>
      <c r="D82" s="7">
        <v>4</v>
      </c>
      <c r="E82" s="7">
        <f t="shared" si="4"/>
        <v>4</v>
      </c>
      <c r="F82" s="7">
        <v>1</v>
      </c>
      <c r="G82" s="7">
        <f t="shared" si="5"/>
        <v>2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</row>
    <row r="83" spans="1:252" s="2" customFormat="1" ht="21.75" customHeight="1">
      <c r="A83" s="5" t="s">
        <v>64</v>
      </c>
      <c r="B83" s="5" t="s">
        <v>9</v>
      </c>
      <c r="C83" s="7">
        <v>1</v>
      </c>
      <c r="D83" s="7">
        <v>48</v>
      </c>
      <c r="E83" s="7">
        <f t="shared" si="4"/>
        <v>48</v>
      </c>
      <c r="F83" s="7">
        <v>1</v>
      </c>
      <c r="G83" s="7">
        <f t="shared" si="5"/>
        <v>2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</row>
    <row r="84" spans="1:252" s="2" customFormat="1" ht="21.75" customHeight="1">
      <c r="A84" s="5" t="s">
        <v>64</v>
      </c>
      <c r="B84" s="5" t="s">
        <v>10</v>
      </c>
      <c r="C84" s="7">
        <v>2</v>
      </c>
      <c r="D84" s="7">
        <v>7</v>
      </c>
      <c r="E84" s="7">
        <f t="shared" si="4"/>
        <v>3.5</v>
      </c>
      <c r="F84" s="7">
        <v>2</v>
      </c>
      <c r="G84" s="7">
        <v>2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</row>
    <row r="85" spans="1:252" s="2" customFormat="1" ht="21.75" customHeight="1">
      <c r="A85" s="5" t="s">
        <v>65</v>
      </c>
      <c r="B85" s="5" t="s">
        <v>9</v>
      </c>
      <c r="C85" s="7">
        <v>1</v>
      </c>
      <c r="D85" s="7">
        <v>61</v>
      </c>
      <c r="E85" s="7">
        <f t="shared" si="4"/>
        <v>61</v>
      </c>
      <c r="F85" s="7">
        <v>1</v>
      </c>
      <c r="G85" s="7">
        <f aca="true" t="shared" si="6" ref="G85:G93">C85*2</f>
        <v>2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</row>
    <row r="86" spans="1:252" s="2" customFormat="1" ht="21.75" customHeight="1">
      <c r="A86" s="5" t="s">
        <v>65</v>
      </c>
      <c r="B86" s="5" t="s">
        <v>16</v>
      </c>
      <c r="C86" s="7">
        <v>1</v>
      </c>
      <c r="D86" s="7">
        <v>6</v>
      </c>
      <c r="E86" s="7">
        <f t="shared" si="4"/>
        <v>6</v>
      </c>
      <c r="F86" s="7">
        <v>1</v>
      </c>
      <c r="G86" s="7">
        <f t="shared" si="6"/>
        <v>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</row>
    <row r="87" spans="1:252" s="2" customFormat="1" ht="21.75" customHeight="1">
      <c r="A87" s="5" t="s">
        <v>66</v>
      </c>
      <c r="B87" s="5" t="s">
        <v>31</v>
      </c>
      <c r="C87" s="7">
        <v>1</v>
      </c>
      <c r="D87" s="7">
        <v>8</v>
      </c>
      <c r="E87" s="7">
        <f t="shared" si="4"/>
        <v>8</v>
      </c>
      <c r="F87" s="7">
        <v>1</v>
      </c>
      <c r="G87" s="7">
        <f t="shared" si="6"/>
        <v>2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</row>
    <row r="88" spans="1:252" s="2" customFormat="1" ht="21.75" customHeight="1">
      <c r="A88" s="5" t="s">
        <v>66</v>
      </c>
      <c r="B88" s="5" t="s">
        <v>10</v>
      </c>
      <c r="C88" s="7">
        <v>1</v>
      </c>
      <c r="D88" s="7">
        <v>7</v>
      </c>
      <c r="E88" s="7">
        <f t="shared" si="4"/>
        <v>7</v>
      </c>
      <c r="F88" s="7">
        <v>1</v>
      </c>
      <c r="G88" s="7">
        <f t="shared" si="6"/>
        <v>2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</row>
    <row r="89" spans="1:252" s="2" customFormat="1" ht="21.75" customHeight="1">
      <c r="A89" s="5" t="s">
        <v>66</v>
      </c>
      <c r="B89" s="5" t="s">
        <v>14</v>
      </c>
      <c r="C89" s="7">
        <v>1</v>
      </c>
      <c r="D89" s="7">
        <v>6</v>
      </c>
      <c r="E89" s="7">
        <f t="shared" si="4"/>
        <v>6</v>
      </c>
      <c r="F89" s="7">
        <v>1</v>
      </c>
      <c r="G89" s="7">
        <f t="shared" si="6"/>
        <v>2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</row>
    <row r="90" spans="1:252" s="2" customFormat="1" ht="21.75" customHeight="1">
      <c r="A90" s="5" t="s">
        <v>66</v>
      </c>
      <c r="B90" s="5" t="s">
        <v>16</v>
      </c>
      <c r="C90" s="7">
        <v>1</v>
      </c>
      <c r="D90" s="7">
        <v>4</v>
      </c>
      <c r="E90" s="7">
        <f t="shared" si="4"/>
        <v>4</v>
      </c>
      <c r="F90" s="7">
        <v>1</v>
      </c>
      <c r="G90" s="7">
        <f t="shared" si="6"/>
        <v>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</row>
    <row r="91" spans="1:252" s="2" customFormat="1" ht="21.75" customHeight="1">
      <c r="A91" s="5" t="s">
        <v>67</v>
      </c>
      <c r="B91" s="5" t="s">
        <v>14</v>
      </c>
      <c r="C91" s="7">
        <v>1</v>
      </c>
      <c r="D91" s="7">
        <v>12</v>
      </c>
      <c r="E91" s="7">
        <f t="shared" si="4"/>
        <v>12</v>
      </c>
      <c r="F91" s="7">
        <v>1</v>
      </c>
      <c r="G91" s="7">
        <f t="shared" si="6"/>
        <v>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</row>
    <row r="92" spans="1:252" s="2" customFormat="1" ht="21.75" customHeight="1">
      <c r="A92" s="5" t="s">
        <v>68</v>
      </c>
      <c r="B92" s="5" t="s">
        <v>10</v>
      </c>
      <c r="C92" s="7">
        <v>1</v>
      </c>
      <c r="D92" s="7">
        <v>10</v>
      </c>
      <c r="E92" s="7">
        <f t="shared" si="4"/>
        <v>10</v>
      </c>
      <c r="F92" s="7">
        <v>1</v>
      </c>
      <c r="G92" s="7">
        <f t="shared" si="6"/>
        <v>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</row>
    <row r="93" spans="1:252" s="2" customFormat="1" ht="21.75" customHeight="1">
      <c r="A93" s="5" t="s">
        <v>69</v>
      </c>
      <c r="B93" s="5" t="s">
        <v>16</v>
      </c>
      <c r="C93" s="7">
        <v>1</v>
      </c>
      <c r="D93" s="7">
        <v>5</v>
      </c>
      <c r="E93" s="7">
        <f t="shared" si="4"/>
        <v>5</v>
      </c>
      <c r="F93" s="7">
        <v>1</v>
      </c>
      <c r="G93" s="7">
        <f t="shared" si="6"/>
        <v>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</row>
    <row r="94" spans="1:252" s="2" customFormat="1" ht="21.75" customHeight="1">
      <c r="A94" s="5" t="s">
        <v>70</v>
      </c>
      <c r="B94" s="5" t="s">
        <v>71</v>
      </c>
      <c r="C94" s="7">
        <v>1</v>
      </c>
      <c r="D94" s="7">
        <v>16</v>
      </c>
      <c r="E94" s="7">
        <f t="shared" si="4"/>
        <v>16</v>
      </c>
      <c r="F94" s="7">
        <v>1</v>
      </c>
      <c r="G94" s="7">
        <v>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s="2" customFormat="1" ht="21.75" customHeight="1">
      <c r="A95" s="5" t="s">
        <v>72</v>
      </c>
      <c r="B95" s="5" t="s">
        <v>71</v>
      </c>
      <c r="C95" s="7">
        <v>1</v>
      </c>
      <c r="D95" s="7">
        <v>13</v>
      </c>
      <c r="E95" s="7">
        <f t="shared" si="4"/>
        <v>13</v>
      </c>
      <c r="F95" s="7">
        <v>1</v>
      </c>
      <c r="G95" s="7">
        <v>1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s="2" customFormat="1" ht="21.75" customHeight="1">
      <c r="A96" s="5" t="s">
        <v>73</v>
      </c>
      <c r="B96" s="5" t="s">
        <v>71</v>
      </c>
      <c r="C96" s="7">
        <v>1</v>
      </c>
      <c r="D96" s="7">
        <v>13</v>
      </c>
      <c r="E96" s="7">
        <f t="shared" si="4"/>
        <v>13</v>
      </c>
      <c r="F96" s="7">
        <v>1</v>
      </c>
      <c r="G96" s="7">
        <v>1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s="2" customFormat="1" ht="21.75" customHeight="1">
      <c r="A97" s="5" t="s">
        <v>13</v>
      </c>
      <c r="B97" s="5" t="s">
        <v>71</v>
      </c>
      <c r="C97" s="7">
        <v>1</v>
      </c>
      <c r="D97" s="7">
        <v>12</v>
      </c>
      <c r="E97" s="7">
        <f t="shared" si="4"/>
        <v>12</v>
      </c>
      <c r="F97" s="7">
        <v>1</v>
      </c>
      <c r="G97" s="7">
        <v>1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s="2" customFormat="1" ht="21.75" customHeight="1">
      <c r="A98" s="5" t="s">
        <v>74</v>
      </c>
      <c r="B98" s="5" t="s">
        <v>71</v>
      </c>
      <c r="C98" s="7">
        <v>1</v>
      </c>
      <c r="D98" s="7">
        <v>6</v>
      </c>
      <c r="E98" s="7">
        <f t="shared" si="4"/>
        <v>6</v>
      </c>
      <c r="F98" s="7">
        <v>1</v>
      </c>
      <c r="G98" s="7">
        <v>1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s="2" customFormat="1" ht="21.75" customHeight="1">
      <c r="A99" s="5" t="s">
        <v>75</v>
      </c>
      <c r="B99" s="5" t="s">
        <v>71</v>
      </c>
      <c r="C99" s="7">
        <v>1</v>
      </c>
      <c r="D99" s="7">
        <v>6</v>
      </c>
      <c r="E99" s="7">
        <f t="shared" si="4"/>
        <v>6</v>
      </c>
      <c r="F99" s="7">
        <v>1</v>
      </c>
      <c r="G99" s="7">
        <v>1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s="2" customFormat="1" ht="21.75" customHeight="1">
      <c r="A100" s="5" t="s">
        <v>76</v>
      </c>
      <c r="B100" s="5" t="s">
        <v>71</v>
      </c>
      <c r="C100" s="7">
        <v>1</v>
      </c>
      <c r="D100" s="7">
        <v>6</v>
      </c>
      <c r="E100" s="7">
        <f aca="true" t="shared" si="7" ref="E100:E111">D100/C100</f>
        <v>6</v>
      </c>
      <c r="F100" s="7">
        <v>1</v>
      </c>
      <c r="G100" s="7">
        <v>1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s="2" customFormat="1" ht="21.75" customHeight="1">
      <c r="A101" s="5" t="s">
        <v>77</v>
      </c>
      <c r="B101" s="5" t="s">
        <v>71</v>
      </c>
      <c r="C101" s="7">
        <v>1</v>
      </c>
      <c r="D101" s="7">
        <v>6</v>
      </c>
      <c r="E101" s="7">
        <f t="shared" si="7"/>
        <v>6</v>
      </c>
      <c r="F101" s="7">
        <v>1</v>
      </c>
      <c r="G101" s="7">
        <v>1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s="2" customFormat="1" ht="21.75" customHeight="1">
      <c r="A102" s="5" t="s">
        <v>78</v>
      </c>
      <c r="B102" s="5" t="s">
        <v>71</v>
      </c>
      <c r="C102" s="7">
        <v>2</v>
      </c>
      <c r="D102" s="7">
        <v>11</v>
      </c>
      <c r="E102" s="7">
        <f t="shared" si="7"/>
        <v>5.5</v>
      </c>
      <c r="F102" s="7">
        <v>2</v>
      </c>
      <c r="G102" s="7">
        <v>2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s="2" customFormat="1" ht="21.75" customHeight="1">
      <c r="A103" s="5" t="s">
        <v>79</v>
      </c>
      <c r="B103" s="5" t="s">
        <v>71</v>
      </c>
      <c r="C103" s="7">
        <v>1</v>
      </c>
      <c r="D103" s="7">
        <v>5</v>
      </c>
      <c r="E103" s="7">
        <f t="shared" si="7"/>
        <v>5</v>
      </c>
      <c r="F103" s="7">
        <v>1</v>
      </c>
      <c r="G103" s="7">
        <v>1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s="2" customFormat="1" ht="21.75" customHeight="1">
      <c r="A104" s="5" t="s">
        <v>80</v>
      </c>
      <c r="B104" s="5" t="s">
        <v>71</v>
      </c>
      <c r="C104" s="7">
        <v>1</v>
      </c>
      <c r="D104" s="7">
        <v>5</v>
      </c>
      <c r="E104" s="7">
        <f t="shared" si="7"/>
        <v>5</v>
      </c>
      <c r="F104" s="7">
        <v>1</v>
      </c>
      <c r="G104" s="7">
        <v>1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s="2" customFormat="1" ht="21.75" customHeight="1">
      <c r="A105" s="5" t="s">
        <v>81</v>
      </c>
      <c r="B105" s="5" t="s">
        <v>71</v>
      </c>
      <c r="C105" s="7">
        <v>2</v>
      </c>
      <c r="D105" s="7">
        <v>9</v>
      </c>
      <c r="E105" s="7">
        <f t="shared" si="7"/>
        <v>4.5</v>
      </c>
      <c r="F105" s="7">
        <v>2</v>
      </c>
      <c r="G105" s="7">
        <v>2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s="2" customFormat="1" ht="21.75" customHeight="1">
      <c r="A106" s="5" t="s">
        <v>82</v>
      </c>
      <c r="B106" s="5" t="s">
        <v>71</v>
      </c>
      <c r="C106" s="7">
        <v>1</v>
      </c>
      <c r="D106" s="7">
        <v>4</v>
      </c>
      <c r="E106" s="7">
        <f t="shared" si="7"/>
        <v>4</v>
      </c>
      <c r="F106" s="7">
        <v>1</v>
      </c>
      <c r="G106" s="7">
        <v>1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s="2" customFormat="1" ht="21.75" customHeight="1">
      <c r="A107" s="5" t="s">
        <v>83</v>
      </c>
      <c r="B107" s="5" t="s">
        <v>71</v>
      </c>
      <c r="C107" s="7">
        <v>1</v>
      </c>
      <c r="D107" s="7">
        <v>3</v>
      </c>
      <c r="E107" s="7">
        <f t="shared" si="7"/>
        <v>3</v>
      </c>
      <c r="F107" s="7">
        <v>1</v>
      </c>
      <c r="G107" s="7">
        <v>1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s="2" customFormat="1" ht="21.75" customHeight="1">
      <c r="A108" s="5" t="s">
        <v>84</v>
      </c>
      <c r="B108" s="5" t="s">
        <v>71</v>
      </c>
      <c r="C108" s="7">
        <v>1</v>
      </c>
      <c r="D108" s="7">
        <v>3</v>
      </c>
      <c r="E108" s="7">
        <f t="shared" si="7"/>
        <v>3</v>
      </c>
      <c r="F108" s="7">
        <v>1</v>
      </c>
      <c r="G108" s="7">
        <v>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s="2" customFormat="1" ht="21.75" customHeight="1">
      <c r="A109" s="5" t="s">
        <v>85</v>
      </c>
      <c r="B109" s="5" t="s">
        <v>71</v>
      </c>
      <c r="C109" s="7">
        <v>1</v>
      </c>
      <c r="D109" s="7">
        <v>2</v>
      </c>
      <c r="E109" s="7">
        <f t="shared" si="7"/>
        <v>2</v>
      </c>
      <c r="F109" s="7">
        <v>1</v>
      </c>
      <c r="G109" s="7">
        <v>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s="2" customFormat="1" ht="21.75" customHeight="1">
      <c r="A110" s="5" t="s">
        <v>86</v>
      </c>
      <c r="B110" s="5" t="s">
        <v>71</v>
      </c>
      <c r="C110" s="7">
        <v>1</v>
      </c>
      <c r="D110" s="7">
        <v>3</v>
      </c>
      <c r="E110" s="7">
        <f t="shared" si="7"/>
        <v>3</v>
      </c>
      <c r="F110" s="7">
        <v>1</v>
      </c>
      <c r="G110" s="7">
        <v>1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s="2" customFormat="1" ht="21.75" customHeight="1">
      <c r="A111" s="5" t="s">
        <v>87</v>
      </c>
      <c r="B111" s="5" t="s">
        <v>71</v>
      </c>
      <c r="C111" s="7">
        <v>1</v>
      </c>
      <c r="D111" s="7">
        <v>0</v>
      </c>
      <c r="E111" s="7">
        <f t="shared" si="7"/>
        <v>0</v>
      </c>
      <c r="F111" s="7">
        <v>0</v>
      </c>
      <c r="G111" s="7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s="1" customFormat="1" ht="21.75" customHeight="1">
      <c r="A112" s="7"/>
      <c r="B112" s="7"/>
      <c r="C112" s="7">
        <f>SUM(C4:C111)</f>
        <v>130</v>
      </c>
      <c r="D112" s="7">
        <f>SUM(D4:D111)</f>
        <v>990</v>
      </c>
      <c r="E112" s="7"/>
      <c r="F112" s="7">
        <f>SUM(F4:F111)</f>
        <v>127</v>
      </c>
      <c r="G112" s="7">
        <f>SUM(G4:G111)</f>
        <v>213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23" ht="14.25">
      <c r="A123" s="3">
        <v>84</v>
      </c>
    </row>
  </sheetData>
  <sheetProtection/>
  <mergeCells count="2">
    <mergeCell ref="A1:G1"/>
    <mergeCell ref="D2:G2"/>
  </mergeCells>
  <printOptions/>
  <pageMargins left="0.55" right="0.5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2018-08-23T14:10:49Z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