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2120" tabRatio="582" activeTab="4"/>
  </bookViews>
  <sheets>
    <sheet name="笔试成绩汇总表" sheetId="5" r:id="rId1"/>
    <sheet name="1" sheetId="9" r:id="rId2"/>
    <sheet name="2" sheetId="10" r:id="rId3"/>
    <sheet name="3" sheetId="11" r:id="rId4"/>
    <sheet name="4" sheetId="13" r:id="rId5"/>
    <sheet name="5" sheetId="14" r:id="rId6"/>
    <sheet name="高中教师" sheetId="15" r:id="rId7"/>
    <sheet name="Sheet5" sheetId="12" r:id="rId8"/>
  </sheets>
  <definedNames>
    <definedName name="_xlnm._FilterDatabase" localSheetId="1" hidden="1">'1'!$A$2:$F$34</definedName>
    <definedName name="_xlnm._FilterDatabase" localSheetId="2" hidden="1">'2'!$A$2:$F$34</definedName>
    <definedName name="_xlnm._FilterDatabase" localSheetId="3" hidden="1">'3'!$A$2:$F$34</definedName>
    <definedName name="_xlnm._FilterDatabase" localSheetId="4" hidden="1">'4'!$A$2:$F$34</definedName>
    <definedName name="_xlnm._FilterDatabase" localSheetId="5" hidden="1">'5'!$A$2:$F$34</definedName>
    <definedName name="_xlnm._FilterDatabase" localSheetId="0" hidden="1">笔试成绩汇总表!$A$2:$AC$259</definedName>
    <definedName name="_xlnm._FilterDatabase" localSheetId="6" hidden="1">高中教师!$A$2:$F$34</definedName>
    <definedName name="_xlnm.Print_Titles" localSheetId="1">'1'!$1:$2</definedName>
    <definedName name="_xlnm.Print_Titles" localSheetId="2">'2'!$1:$2</definedName>
    <definedName name="_xlnm.Print_Titles" localSheetId="3">'3'!$1:$2</definedName>
    <definedName name="_xlnm.Print_Titles" localSheetId="4">'4'!$1:$2</definedName>
    <definedName name="_xlnm.Print_Titles" localSheetId="5">'5'!$1:$2</definedName>
    <definedName name="_xlnm.Print_Titles" localSheetId="0">笔试成绩汇总表!$1:$2</definedName>
    <definedName name="_xlnm.Print_Titles" localSheetId="6">高中教师!$1:$2</definedName>
  </definedNames>
  <calcPr calcId="125725"/>
</workbook>
</file>

<file path=xl/calcChain.xml><?xml version="1.0" encoding="utf-8"?>
<calcChain xmlns="http://schemas.openxmlformats.org/spreadsheetml/2006/main">
  <c r="H7" i="15"/>
  <c r="H8"/>
  <c r="H3"/>
  <c r="H4"/>
  <c r="H5"/>
  <c r="H9"/>
  <c r="H11"/>
  <c r="H12"/>
  <c r="H10"/>
  <c r="H13"/>
  <c r="H14"/>
  <c r="H17"/>
  <c r="H15"/>
  <c r="H16"/>
  <c r="H21"/>
  <c r="H18"/>
  <c r="H19"/>
  <c r="H20"/>
  <c r="H22"/>
  <c r="H24"/>
  <c r="H23"/>
  <c r="H25"/>
  <c r="H26"/>
  <c r="H27"/>
  <c r="H28"/>
  <c r="H29"/>
  <c r="H30"/>
  <c r="H31"/>
  <c r="H32"/>
  <c r="H33"/>
  <c r="H34"/>
  <c r="H6"/>
  <c r="H4" i="14"/>
  <c r="H5"/>
  <c r="H6"/>
  <c r="H8"/>
  <c r="H10"/>
  <c r="H15"/>
  <c r="H9"/>
  <c r="H7"/>
  <c r="H11"/>
  <c r="H13"/>
  <c r="H14"/>
  <c r="H16"/>
  <c r="H12"/>
  <c r="H21"/>
  <c r="H17"/>
  <c r="H18"/>
  <c r="H19"/>
  <c r="H23"/>
  <c r="H20"/>
  <c r="H26"/>
  <c r="H27"/>
  <c r="H25"/>
  <c r="H24"/>
  <c r="H28"/>
  <c r="H22"/>
  <c r="H29"/>
  <c r="H30"/>
  <c r="H31"/>
  <c r="H32"/>
  <c r="H34"/>
  <c r="H33"/>
  <c r="H3"/>
  <c r="H4" i="13"/>
  <c r="H5"/>
  <c r="H6"/>
  <c r="H10"/>
  <c r="H11"/>
  <c r="H7"/>
  <c r="H9"/>
  <c r="H8"/>
  <c r="H12"/>
  <c r="H14"/>
  <c r="H13"/>
  <c r="H17"/>
  <c r="H15"/>
  <c r="H16"/>
  <c r="H18"/>
  <c r="H34"/>
  <c r="H22"/>
  <c r="H19"/>
  <c r="H20"/>
  <c r="H21"/>
  <c r="H24"/>
  <c r="H23"/>
  <c r="H26"/>
  <c r="H27"/>
  <c r="H25"/>
  <c r="H28"/>
  <c r="H29"/>
  <c r="H30"/>
  <c r="H31"/>
  <c r="H32"/>
  <c r="H33"/>
  <c r="H3"/>
  <c r="H4" i="11"/>
  <c r="H32"/>
  <c r="H5"/>
  <c r="H6"/>
  <c r="H7"/>
  <c r="H9"/>
  <c r="H8"/>
  <c r="H10"/>
  <c r="H11"/>
  <c r="H13"/>
  <c r="H12"/>
  <c r="H14"/>
  <c r="H16"/>
  <c r="H17"/>
  <c r="H18"/>
  <c r="H15"/>
  <c r="H33"/>
  <c r="H19"/>
  <c r="H20"/>
  <c r="H22"/>
  <c r="H23"/>
  <c r="H25"/>
  <c r="H21"/>
  <c r="H24"/>
  <c r="H26"/>
  <c r="H27"/>
  <c r="H29"/>
  <c r="H28"/>
  <c r="H30"/>
  <c r="H34"/>
  <c r="H31"/>
  <c r="H3"/>
  <c r="H4" i="10"/>
  <c r="H5"/>
  <c r="H6"/>
  <c r="H7"/>
  <c r="H10"/>
  <c r="H8"/>
  <c r="H11"/>
  <c r="H9"/>
  <c r="H12"/>
  <c r="H13"/>
  <c r="H14"/>
  <c r="H17"/>
  <c r="H16"/>
  <c r="H15"/>
  <c r="H21"/>
  <c r="H19"/>
  <c r="H20"/>
  <c r="H18"/>
  <c r="H22"/>
  <c r="H23"/>
  <c r="H26"/>
  <c r="H24"/>
  <c r="H28"/>
  <c r="H25"/>
  <c r="H27"/>
  <c r="H29"/>
  <c r="H31"/>
  <c r="H30"/>
  <c r="H32"/>
  <c r="H33"/>
  <c r="H34"/>
  <c r="H3"/>
  <c r="H13" i="9"/>
  <c r="H16"/>
  <c r="H14"/>
  <c r="H17"/>
  <c r="H15"/>
  <c r="H19"/>
  <c r="H20"/>
  <c r="H21"/>
  <c r="H22"/>
  <c r="H18"/>
  <c r="H23"/>
  <c r="H24"/>
  <c r="H25"/>
  <c r="H27"/>
  <c r="H26"/>
  <c r="H28"/>
  <c r="H34"/>
  <c r="H29"/>
  <c r="H30"/>
  <c r="H31"/>
  <c r="H4"/>
  <c r="H3"/>
  <c r="H5"/>
  <c r="H6"/>
  <c r="H8"/>
  <c r="H33"/>
  <c r="H10"/>
  <c r="H7"/>
  <c r="H11"/>
  <c r="H9"/>
  <c r="H12"/>
  <c r="H32"/>
  <c r="AB253" i="5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0"/>
  <c r="AB49"/>
  <c r="AB48"/>
  <c r="AB47"/>
  <c r="AB46"/>
  <c r="AB45"/>
  <c r="AB44"/>
  <c r="AB43"/>
  <c r="AB42"/>
  <c r="AB41"/>
  <c r="AB39"/>
  <c r="AB38"/>
  <c r="AB37"/>
  <c r="AB36"/>
  <c r="AB35"/>
  <c r="AB34"/>
  <c r="AB33"/>
  <c r="AB30"/>
  <c r="AB29"/>
  <c r="AB28"/>
  <c r="AB27"/>
  <c r="AB26"/>
  <c r="AB25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</calcChain>
</file>

<file path=xl/sharedStrings.xml><?xml version="1.0" encoding="utf-8"?>
<sst xmlns="http://schemas.openxmlformats.org/spreadsheetml/2006/main" count="5589" uniqueCount="1145">
  <si>
    <t>保定市唐县2018年招聘服务性岗位教师笔试成绩汇总表</t>
  </si>
  <si>
    <t>序号</t>
  </si>
  <si>
    <t>简历编号</t>
  </si>
  <si>
    <t>是否通过初筛</t>
  </si>
  <si>
    <t>是否缴费</t>
  </si>
  <si>
    <t>报考职位</t>
  </si>
  <si>
    <t>姓名</t>
  </si>
  <si>
    <t>准考证号</t>
  </si>
  <si>
    <t>性别</t>
  </si>
  <si>
    <t>出生年月</t>
  </si>
  <si>
    <t>是否具备与报考岗位相匹配的教师证或国家《教师资格考试合格证明》</t>
  </si>
  <si>
    <t>普通话等级证书</t>
  </si>
  <si>
    <t>籍贯</t>
  </si>
  <si>
    <t>户口所在地</t>
  </si>
  <si>
    <t>全日制最高学历</t>
  </si>
  <si>
    <t>身份证号</t>
  </si>
  <si>
    <t>手机号</t>
  </si>
  <si>
    <t>最高学历</t>
  </si>
  <si>
    <t>全日制最高学历毕业院校</t>
  </si>
  <si>
    <t>专业名称</t>
  </si>
  <si>
    <t>入学时间</t>
  </si>
  <si>
    <t>毕业时间</t>
  </si>
  <si>
    <t>教育类型</t>
  </si>
  <si>
    <t>通过时间</t>
  </si>
  <si>
    <t>缴费备注</t>
  </si>
  <si>
    <t>考场号</t>
  </si>
  <si>
    <t>座位号</t>
  </si>
  <si>
    <t>笔试成绩</t>
  </si>
  <si>
    <t>笔试排名</t>
  </si>
  <si>
    <t>是否进入资格复审</t>
  </si>
  <si>
    <t>是</t>
  </si>
  <si>
    <t>01数学教师</t>
  </si>
  <si>
    <t>杨光</t>
  </si>
  <si>
    <t>女</t>
  </si>
  <si>
    <t>二级甲等</t>
  </si>
  <si>
    <t>河北省保定市唐县</t>
  </si>
  <si>
    <t>河北保定唐县</t>
  </si>
  <si>
    <t>本科一批</t>
  </si>
  <si>
    <t>130627199307140028</t>
  </si>
  <si>
    <t>15033306975</t>
  </si>
  <si>
    <t>本科</t>
  </si>
  <si>
    <t>河北师范大学</t>
  </si>
  <si>
    <t>数学与应用数学</t>
  </si>
  <si>
    <t>全日制统分统招</t>
  </si>
  <si>
    <t>第四批6.14日</t>
  </si>
  <si>
    <t>赵浇柳</t>
  </si>
  <si>
    <t>本科二批</t>
  </si>
  <si>
    <t>130627199501063222</t>
  </si>
  <si>
    <t>18712709273</t>
  </si>
  <si>
    <t>河北科技师范学院</t>
  </si>
  <si>
    <t>第二批6.12日</t>
  </si>
  <si>
    <t>田才静</t>
  </si>
  <si>
    <t>否</t>
  </si>
  <si>
    <t>二级乙等</t>
  </si>
  <si>
    <t>河北省保定市唐县齐家佐乡候合庄村</t>
  </si>
  <si>
    <t>130627199410086621</t>
  </si>
  <si>
    <t>15226598298</t>
  </si>
  <si>
    <t>石家庄学院</t>
  </si>
  <si>
    <t>第一批6.11日</t>
  </si>
  <si>
    <t>聂灿</t>
  </si>
  <si>
    <t>河北省唐县</t>
  </si>
  <si>
    <t>130627199603132225</t>
  </si>
  <si>
    <t>15230491794</t>
  </si>
  <si>
    <t>西北师范大学</t>
  </si>
  <si>
    <t>陈伟静</t>
  </si>
  <si>
    <t>130627199507081640</t>
  </si>
  <si>
    <t>18833250203</t>
  </si>
  <si>
    <t>河北农业大学</t>
  </si>
  <si>
    <t>第三批6.13日</t>
  </si>
  <si>
    <t>刘海洋</t>
  </si>
  <si>
    <t>河北省保定市唐县军城镇娘子神村</t>
  </si>
  <si>
    <t>13062719950301482x</t>
  </si>
  <si>
    <t>15130459241</t>
  </si>
  <si>
    <t>河北农业大学理学院</t>
  </si>
  <si>
    <t>王瑜</t>
  </si>
  <si>
    <t>河北省保定市唐县赵家峪村</t>
  </si>
  <si>
    <t>本科三批</t>
  </si>
  <si>
    <t>130627198510286044</t>
  </si>
  <si>
    <t>15030299366</t>
  </si>
  <si>
    <t>河南省安阳师范学院人文管理学院</t>
  </si>
  <si>
    <t>02语文教师</t>
  </si>
  <si>
    <t>周静</t>
  </si>
  <si>
    <t>河北省保定市博野县</t>
  </si>
  <si>
    <t>河北保定新市区</t>
  </si>
  <si>
    <t>130637198610220328</t>
  </si>
  <si>
    <t>13730203397</t>
  </si>
  <si>
    <t>运城学院</t>
  </si>
  <si>
    <t>汉语言文学</t>
  </si>
  <si>
    <t>刘冲飞</t>
  </si>
  <si>
    <t>一级乙等</t>
  </si>
  <si>
    <t>河北省保定市</t>
  </si>
  <si>
    <t>130602199405121528</t>
  </si>
  <si>
    <t>18330117791</t>
  </si>
  <si>
    <t>汉语言文学专业</t>
  </si>
  <si>
    <t>钱丽超</t>
  </si>
  <si>
    <t>河北省白沟镇</t>
  </si>
  <si>
    <t>河北保定高碑店市</t>
  </si>
  <si>
    <t>13068419891216424x</t>
  </si>
  <si>
    <t>15031281391</t>
  </si>
  <si>
    <t>第五批6.15日</t>
  </si>
  <si>
    <t>王晓宇</t>
  </si>
  <si>
    <t>河北省保定市曲阳县</t>
  </si>
  <si>
    <t>河北保定曲阳县</t>
  </si>
  <si>
    <t>130634199112270061</t>
  </si>
  <si>
    <t>15003122376</t>
  </si>
  <si>
    <t>硕士</t>
  </si>
  <si>
    <t>河北大学工商学院</t>
  </si>
  <si>
    <t>李文静</t>
  </si>
  <si>
    <t>河北省保定市唐县仁厚镇</t>
  </si>
  <si>
    <t>130627198409180085</t>
  </si>
  <si>
    <t>15194765925</t>
  </si>
  <si>
    <t>唐山师范学院</t>
  </si>
  <si>
    <t>马凯欣</t>
  </si>
  <si>
    <t>130627199505200044</t>
  </si>
  <si>
    <t>15227805332</t>
  </si>
  <si>
    <t>河北师范大学汇华学院</t>
  </si>
  <si>
    <t>杨灿</t>
  </si>
  <si>
    <t>河北省保定市唐县南店头乡田辛庄村1117号</t>
  </si>
  <si>
    <t>130627199511063824</t>
  </si>
  <si>
    <t>18331593576</t>
  </si>
  <si>
    <t>唐山学院</t>
  </si>
  <si>
    <t>高宇</t>
  </si>
  <si>
    <t>男</t>
  </si>
  <si>
    <t>130627199501240030</t>
  </si>
  <si>
    <t>13579954429</t>
  </si>
  <si>
    <t>新疆师范大学</t>
  </si>
  <si>
    <t>李苗</t>
  </si>
  <si>
    <t>河北省保定市唐县羊角乡马庄尔村</t>
  </si>
  <si>
    <t>130627199404254625</t>
  </si>
  <si>
    <t>13231021759</t>
  </si>
  <si>
    <t>邯郸学院</t>
  </si>
  <si>
    <t>周腾华</t>
  </si>
  <si>
    <t>河北省保定市唐县雹水乡周雹水村</t>
  </si>
  <si>
    <t>130627199411246826</t>
  </si>
  <si>
    <t>15097452649</t>
  </si>
  <si>
    <t>衡水学院</t>
  </si>
  <si>
    <t>安云</t>
  </si>
  <si>
    <t>130627199206110049</t>
  </si>
  <si>
    <t>18230166675</t>
  </si>
  <si>
    <t>廊坊师范学院</t>
  </si>
  <si>
    <t>刘娜</t>
  </si>
  <si>
    <t>河北省保定市唐县王京镇王京村</t>
  </si>
  <si>
    <t>130627198802050623</t>
  </si>
  <si>
    <t>13161214621</t>
  </si>
  <si>
    <t>窦超代缴</t>
  </si>
  <si>
    <t>刘欢</t>
  </si>
  <si>
    <t>一级甲等</t>
  </si>
  <si>
    <t>河北保定北市区</t>
  </si>
  <si>
    <t>130603198801200043</t>
  </si>
  <si>
    <t>15232233309</t>
  </si>
  <si>
    <t>燕山大学里仁学院</t>
  </si>
  <si>
    <t>康一凡</t>
  </si>
  <si>
    <t>河北保定</t>
  </si>
  <si>
    <t>130627199508240041</t>
  </si>
  <si>
    <t>13873305378</t>
  </si>
  <si>
    <t>湖南工业大学</t>
  </si>
  <si>
    <t>非定向</t>
  </si>
  <si>
    <t>缺考</t>
  </si>
  <si>
    <t>李森</t>
  </si>
  <si>
    <t>河北省保定市清苑区北店乡牛庄村</t>
  </si>
  <si>
    <t>河北保定清苑县</t>
  </si>
  <si>
    <t>130622199308081611</t>
  </si>
  <si>
    <t>16631218831</t>
  </si>
  <si>
    <t>安阳学院</t>
  </si>
  <si>
    <t>03英语教师</t>
  </si>
  <si>
    <t>龙红丽</t>
  </si>
  <si>
    <t>河北省保定市满城区中山东路中山家电综合楼1单元301室</t>
  </si>
  <si>
    <t>河北保定满城县</t>
  </si>
  <si>
    <t>131181198301271921</t>
  </si>
  <si>
    <t>19933505631</t>
  </si>
  <si>
    <t>英语</t>
  </si>
  <si>
    <t>王蓓蓓</t>
  </si>
  <si>
    <t>河北省保定市唐县白合镇白合村</t>
  </si>
  <si>
    <t>130627199503066021</t>
  </si>
  <si>
    <t>15226585125</t>
  </si>
  <si>
    <t>张苗</t>
  </si>
  <si>
    <t>河北省保定市曲阳县北台乡罗家峪村</t>
  </si>
  <si>
    <t>130634198901060724</t>
  </si>
  <si>
    <t>18331022597</t>
  </si>
  <si>
    <t>河北科技大学</t>
  </si>
  <si>
    <t>张燕代缴</t>
  </si>
  <si>
    <t>崔薇</t>
  </si>
  <si>
    <t>河北省保定市唐县王京镇西建阳村</t>
  </si>
  <si>
    <t>130627199211180623</t>
  </si>
  <si>
    <t>13081033173</t>
  </si>
  <si>
    <t>刘毅娇</t>
  </si>
  <si>
    <t>河北省保定市唐县迷城乡东迷城村</t>
  </si>
  <si>
    <t>130627199408186420</t>
  </si>
  <si>
    <t>15227825583</t>
  </si>
  <si>
    <t>郝萌娜</t>
  </si>
  <si>
    <t>河北省保定市顺平县神南乡神北村</t>
  </si>
  <si>
    <t>河北保定顺平县</t>
  </si>
  <si>
    <t>130636199202209224</t>
  </si>
  <si>
    <t>15130464127</t>
  </si>
  <si>
    <t>保定学院</t>
  </si>
  <si>
    <t>马千里</t>
  </si>
  <si>
    <t>130627198404241221</t>
  </si>
  <si>
    <t>15810575567</t>
  </si>
  <si>
    <t>英语教育</t>
  </si>
  <si>
    <t>王丹</t>
  </si>
  <si>
    <t>河北省保定市高阳县</t>
  </si>
  <si>
    <t>河北保定高阳县</t>
  </si>
  <si>
    <t>硕士研究生</t>
  </si>
  <si>
    <t>130628198805154221</t>
  </si>
  <si>
    <t>15733191570</t>
  </si>
  <si>
    <t>05化学教师</t>
  </si>
  <si>
    <t>马佳慧</t>
  </si>
  <si>
    <t>河北省涿州市开发区</t>
  </si>
  <si>
    <t>河北保定涿州市</t>
  </si>
  <si>
    <t>130681199208226465</t>
  </si>
  <si>
    <t>15369293840</t>
  </si>
  <si>
    <t>化学</t>
  </si>
  <si>
    <t>崔晶晶</t>
  </si>
  <si>
    <t>河北省保定市徐水县户木乡德山三街</t>
  </si>
  <si>
    <t>河北保定徐水县</t>
  </si>
  <si>
    <t>130625199009274025</t>
  </si>
  <si>
    <t>15512226573</t>
  </si>
  <si>
    <t>张新苗</t>
  </si>
  <si>
    <t>河北市保定市唐县</t>
  </si>
  <si>
    <t>130627199512100025</t>
  </si>
  <si>
    <t>19933123732</t>
  </si>
  <si>
    <t>河北师范大学汇华</t>
  </si>
  <si>
    <t>陈聪</t>
  </si>
  <si>
    <t>130627199407171649</t>
  </si>
  <si>
    <t>18332730195</t>
  </si>
  <si>
    <t>华北理工大学</t>
  </si>
  <si>
    <t>王婕</t>
  </si>
  <si>
    <t>甘肃省兰州市榆中县</t>
  </si>
  <si>
    <t>652923199412020321</t>
  </si>
  <si>
    <t>18331918785</t>
  </si>
  <si>
    <t>邢台学院</t>
  </si>
  <si>
    <t>王成</t>
  </si>
  <si>
    <t>130627199309221614</t>
  </si>
  <si>
    <t>15076257002</t>
  </si>
  <si>
    <t>魏静超</t>
  </si>
  <si>
    <t>130627199208221228</t>
  </si>
  <si>
    <t>18222678136</t>
  </si>
  <si>
    <t>天津大学</t>
  </si>
  <si>
    <t>应用化学</t>
  </si>
  <si>
    <t>王姗姗</t>
  </si>
  <si>
    <t>河北省保定市满城区方顺桥镇小赛村</t>
  </si>
  <si>
    <t>130621199007152440</t>
  </si>
  <si>
    <t>18230145996</t>
  </si>
  <si>
    <t>河北民族师范学院</t>
  </si>
  <si>
    <t>06生物教师</t>
  </si>
  <si>
    <t>张于</t>
  </si>
  <si>
    <t>河北省保定市唐县南店头乡田辛庄村</t>
  </si>
  <si>
    <t>130627198910103745</t>
  </si>
  <si>
    <t>13831231753</t>
  </si>
  <si>
    <t>生物科学专业</t>
  </si>
  <si>
    <t>朱恬</t>
  </si>
  <si>
    <t>河北省保定市唐县羊角乡上苇村</t>
  </si>
  <si>
    <t>130627199603114625</t>
  </si>
  <si>
    <t>18332982310</t>
  </si>
  <si>
    <t>生物科学</t>
  </si>
  <si>
    <t>邸田</t>
  </si>
  <si>
    <t>130627199111120041</t>
  </si>
  <si>
    <t>18931291311</t>
  </si>
  <si>
    <t>赵高媛</t>
  </si>
  <si>
    <t>河北省保定市唐县罗庄乡赵家庄村</t>
  </si>
  <si>
    <t>13062719940906322x</t>
  </si>
  <si>
    <t>15176215807</t>
  </si>
  <si>
    <t>07历史教师</t>
  </si>
  <si>
    <t>郭会欣</t>
  </si>
  <si>
    <t>河北省保定市望都县黑堡乡崔庄村</t>
  </si>
  <si>
    <t>河北保定望都县</t>
  </si>
  <si>
    <t>132428198409150828</t>
  </si>
  <si>
    <t>18220233448</t>
  </si>
  <si>
    <t>西南大学</t>
  </si>
  <si>
    <t>历史地理学</t>
  </si>
  <si>
    <t>李瑶瑶</t>
  </si>
  <si>
    <t>河北省保定市唐县齐家佐乡葛公村</t>
  </si>
  <si>
    <t>130627198811046626</t>
  </si>
  <si>
    <t>15932126094</t>
  </si>
  <si>
    <t>河北大学</t>
  </si>
  <si>
    <t>中国史</t>
  </si>
  <si>
    <t>王小婷</t>
  </si>
  <si>
    <t>130627198910096047</t>
  </si>
  <si>
    <t>13933239337</t>
  </si>
  <si>
    <t>历史学</t>
  </si>
  <si>
    <t>蒋季夏</t>
  </si>
  <si>
    <t>130627199108103216</t>
  </si>
  <si>
    <t>15175741520</t>
  </si>
  <si>
    <t>08政治教师</t>
  </si>
  <si>
    <t>田甜</t>
  </si>
  <si>
    <t>河北省保定市徐水区</t>
  </si>
  <si>
    <t>130625199104140826</t>
  </si>
  <si>
    <t>15131210760</t>
  </si>
  <si>
    <t>思想政治教育</t>
  </si>
  <si>
    <t>赵硕</t>
  </si>
  <si>
    <t>130627199202060021</t>
  </si>
  <si>
    <t>15031207882</t>
  </si>
  <si>
    <t>张丹丹</t>
  </si>
  <si>
    <t>河北唐县</t>
  </si>
  <si>
    <t>130627199202120629</t>
  </si>
  <si>
    <t>17732269411</t>
  </si>
  <si>
    <t>内蒙古科技大学包头师范学院</t>
  </si>
  <si>
    <t>11幼儿教师</t>
  </si>
  <si>
    <t>河北省保定市清苑县李庄乡南辛力村</t>
  </si>
  <si>
    <t>130622199111225028</t>
  </si>
  <si>
    <t>15032473723</t>
  </si>
  <si>
    <t>学前教育</t>
  </si>
  <si>
    <t>李子琛代缴</t>
  </si>
  <si>
    <t>马笑</t>
  </si>
  <si>
    <t>河北省廊坊市霸州市</t>
  </si>
  <si>
    <t>131081199103191241</t>
  </si>
  <si>
    <t>18531819383</t>
  </si>
  <si>
    <t>李静</t>
  </si>
  <si>
    <t>河北省保定市望都县固店镇北合村358号</t>
  </si>
  <si>
    <t>大学专科</t>
  </si>
  <si>
    <t>13063119930316246x</t>
  </si>
  <si>
    <t>15933928583</t>
  </si>
  <si>
    <t>大专</t>
  </si>
  <si>
    <t>石家庄幼儿师范高等专科学校</t>
  </si>
  <si>
    <t>邸梦沙</t>
  </si>
  <si>
    <t>河北省保定市唐县南店头乡葛堡村</t>
  </si>
  <si>
    <t>130627199605033626</t>
  </si>
  <si>
    <t>15354226769</t>
  </si>
  <si>
    <t>河北北方学院</t>
  </si>
  <si>
    <t>甄亚敏</t>
  </si>
  <si>
    <t>中专</t>
  </si>
  <si>
    <t>130627199002170066</t>
  </si>
  <si>
    <t>13722244520</t>
  </si>
  <si>
    <t>石家庄市艺术职业学校</t>
  </si>
  <si>
    <t>幼儿艺术</t>
  </si>
  <si>
    <t>秦飞</t>
  </si>
  <si>
    <t>河北省保定市唐县仁厚镇园子村439号</t>
  </si>
  <si>
    <t>130627199201260021</t>
  </si>
  <si>
    <t>17631608126</t>
  </si>
  <si>
    <t>石家庄艺术职业学校</t>
  </si>
  <si>
    <t>张垚</t>
  </si>
  <si>
    <t>130634199211180723</t>
  </si>
  <si>
    <t>17721139480</t>
  </si>
  <si>
    <t>李佳</t>
  </si>
  <si>
    <t>河北省保定唐县</t>
  </si>
  <si>
    <t>130627199303110040</t>
  </si>
  <si>
    <t>13613399802</t>
  </si>
  <si>
    <t>甄向向</t>
  </si>
  <si>
    <t>河北省 保定市 唐县 野牛村</t>
  </si>
  <si>
    <t>130627199312200064</t>
  </si>
  <si>
    <t>13333225643</t>
  </si>
  <si>
    <t>保定幼儿师范高等专科学校</t>
  </si>
  <si>
    <t>路孟佳</t>
  </si>
  <si>
    <t>130627199503141220</t>
  </si>
  <si>
    <t>18032062645</t>
  </si>
  <si>
    <t>牛伟静</t>
  </si>
  <si>
    <t>13062719970429184x</t>
  </si>
  <si>
    <t>18331125542</t>
  </si>
  <si>
    <t>保定市女子职业中专学校</t>
  </si>
  <si>
    <t>王亚鑫</t>
  </si>
  <si>
    <t>唐县仁厚镇南关村</t>
  </si>
  <si>
    <t>130627199412080047</t>
  </si>
  <si>
    <t>13483280420</t>
  </si>
  <si>
    <t>臧玉琪</t>
  </si>
  <si>
    <t>河北省保定市唐县黄石口乡苑家会村</t>
  </si>
  <si>
    <t>130627199203075225</t>
  </si>
  <si>
    <t>13331348023</t>
  </si>
  <si>
    <t>学前教育专业</t>
  </si>
  <si>
    <t>郝云霞</t>
  </si>
  <si>
    <t>河北省保定市清苑县魏村镇郝庄村</t>
  </si>
  <si>
    <t>130622199207015826</t>
  </si>
  <si>
    <t>18348980064</t>
  </si>
  <si>
    <t>张子微</t>
  </si>
  <si>
    <t>河北省保定市徐水县安肃镇</t>
  </si>
  <si>
    <t>130625199503123724</t>
  </si>
  <si>
    <t>15532213075</t>
  </si>
  <si>
    <t>刘敬丹</t>
  </si>
  <si>
    <t>河北省保定市清苑县白团乡北白团村</t>
  </si>
  <si>
    <t>130627199303016425</t>
  </si>
  <si>
    <t>15031243357</t>
  </si>
  <si>
    <t>郑州鹤立中等专业学校</t>
  </si>
  <si>
    <t>龙巍</t>
  </si>
  <si>
    <t>河北省保定市涞源县北石佛乡北石佛村</t>
  </si>
  <si>
    <t>河北保定涞源县</t>
  </si>
  <si>
    <t>130630198906252148</t>
  </si>
  <si>
    <t>18132127698</t>
  </si>
  <si>
    <t>史凡凡</t>
  </si>
  <si>
    <t>中专/技校/职高</t>
  </si>
  <si>
    <t>130627199204184829</t>
  </si>
  <si>
    <t>15194970017</t>
  </si>
  <si>
    <t>保定师范专科学校涿州分校</t>
  </si>
  <si>
    <t>赵倩</t>
  </si>
  <si>
    <t>河北省保定市唐县长古城乡大洋店村</t>
  </si>
  <si>
    <t>13062719881003122x</t>
  </si>
  <si>
    <t>13472313171</t>
  </si>
  <si>
    <t>石家庄广播电视中等专业学校</t>
  </si>
  <si>
    <t>幼师</t>
  </si>
  <si>
    <t>刘小伟</t>
  </si>
  <si>
    <t>河北省保定市涞源县</t>
  </si>
  <si>
    <t>130630199101112126</t>
  </si>
  <si>
    <t>15175288491</t>
  </si>
  <si>
    <t>沧州师范专科学校</t>
  </si>
  <si>
    <t>学前教育（幼儿艺术专业）</t>
  </si>
  <si>
    <t>周志飞</t>
  </si>
  <si>
    <t>130630198706270026</t>
  </si>
  <si>
    <t>13630853977</t>
  </si>
  <si>
    <t>杜博哲</t>
  </si>
  <si>
    <t>河北省保定市博野县东街</t>
  </si>
  <si>
    <t>河北保定博野县</t>
  </si>
  <si>
    <t>130637198902010023</t>
  </si>
  <si>
    <t>15075256231</t>
  </si>
  <si>
    <t>保定师专涿州分校南校区</t>
  </si>
  <si>
    <t>王佳琪</t>
  </si>
  <si>
    <t>河北省保定市唐县长古城乡大庄子村五区20号</t>
  </si>
  <si>
    <t>130627199411071229</t>
  </si>
  <si>
    <t>15081209921</t>
  </si>
  <si>
    <t>王倩</t>
  </si>
  <si>
    <t>130627199102061625</t>
  </si>
  <si>
    <t>15733248980</t>
  </si>
  <si>
    <t>张家口学院</t>
  </si>
  <si>
    <t>张梅</t>
  </si>
  <si>
    <t>河北省安国市</t>
  </si>
  <si>
    <t>河北保定安国市</t>
  </si>
  <si>
    <t>130683199611160024</t>
  </si>
  <si>
    <t>15631256128</t>
  </si>
  <si>
    <t>杨彤彤</t>
  </si>
  <si>
    <t>河北省保定市满城区要庄乡两渔村</t>
  </si>
  <si>
    <t>130621199110223921</t>
  </si>
  <si>
    <t>15930041397</t>
  </si>
  <si>
    <t>邸朝辉</t>
  </si>
  <si>
    <t>130627199312070087</t>
  </si>
  <si>
    <t>18617757002</t>
  </si>
  <si>
    <t>李梦凡</t>
  </si>
  <si>
    <t>130627199609121826</t>
  </si>
  <si>
    <t>15128211533</t>
  </si>
  <si>
    <t>谷穗</t>
  </si>
  <si>
    <t>河北省保定市清苑区北王力乡顾家营村101号</t>
  </si>
  <si>
    <t>130622199601067843</t>
  </si>
  <si>
    <t>13273256007</t>
  </si>
  <si>
    <t>聂丽莎</t>
  </si>
  <si>
    <t>130627199003070067</t>
  </si>
  <si>
    <t>15230465201</t>
  </si>
  <si>
    <t>幼儿艺术专业</t>
  </si>
  <si>
    <t>郄文雅</t>
  </si>
  <si>
    <t>河北省保定市徐水县崔庄镇吴庄村西区244号</t>
  </si>
  <si>
    <t>130625199412260424</t>
  </si>
  <si>
    <t>13833487494</t>
  </si>
  <si>
    <t>舞蹈教育</t>
  </si>
  <si>
    <t>于伟娜</t>
  </si>
  <si>
    <t>13062719940911324x</t>
  </si>
  <si>
    <t>15127254916</t>
  </si>
  <si>
    <t>幼儿师范教育</t>
  </si>
  <si>
    <t>赵雪彤</t>
  </si>
  <si>
    <t>河北省保定市徐水区安肃镇同兴东路馨园小区</t>
  </si>
  <si>
    <t>130625199312290423</t>
  </si>
  <si>
    <t>17732282053</t>
  </si>
  <si>
    <t>李志娟</t>
  </si>
  <si>
    <t>130630198907182129</t>
  </si>
  <si>
    <t>15076446658</t>
  </si>
  <si>
    <t>河北省保定学院定兴幼师</t>
  </si>
  <si>
    <t>马庆然</t>
  </si>
  <si>
    <t>河北省保定市唐县大洋乡中长店村</t>
  </si>
  <si>
    <t>130627199305042627</t>
  </si>
  <si>
    <t>18395695240</t>
  </si>
  <si>
    <t>王少微</t>
  </si>
  <si>
    <t>130627199611040021</t>
  </si>
  <si>
    <t>15232231338</t>
  </si>
  <si>
    <t>薛洋波</t>
  </si>
  <si>
    <t>130627199410250049</t>
  </si>
  <si>
    <t>15128214799</t>
  </si>
  <si>
    <t>聂庆芳</t>
  </si>
  <si>
    <t>130627198909260049</t>
  </si>
  <si>
    <t>18931388884</t>
  </si>
  <si>
    <t>天津体育学院</t>
  </si>
  <si>
    <t>赵佳乐</t>
  </si>
  <si>
    <t>河北省保定市唐县齐家佐乡大张合庄村</t>
  </si>
  <si>
    <t>130627199507176623</t>
  </si>
  <si>
    <t>15732130833</t>
  </si>
  <si>
    <t>段林宜</t>
  </si>
  <si>
    <t>130627199707290041</t>
  </si>
  <si>
    <t>15933467655</t>
  </si>
  <si>
    <t>刘冬贺</t>
  </si>
  <si>
    <t>河北省保定市唐县迷城乡东迷城村二区93号</t>
  </si>
  <si>
    <t>13062719911003642x</t>
  </si>
  <si>
    <t>15128277266</t>
  </si>
  <si>
    <t>双语幼儿教育</t>
  </si>
  <si>
    <t>吕志华</t>
  </si>
  <si>
    <t>河北省保定市唐县长古城乡西白尧村</t>
  </si>
  <si>
    <t>130627199512071244</t>
  </si>
  <si>
    <t>15130458053</t>
  </si>
  <si>
    <t>孙思博</t>
  </si>
  <si>
    <t>河北省易县</t>
  </si>
  <si>
    <t>130627199607170026</t>
  </si>
  <si>
    <t>15830227786</t>
  </si>
  <si>
    <t>其他</t>
  </si>
  <si>
    <t>杨睿</t>
  </si>
  <si>
    <t>河北省保定市唐县大洋乡东长店村</t>
  </si>
  <si>
    <t>130627199404102621</t>
  </si>
  <si>
    <t>13722275142</t>
  </si>
  <si>
    <t>天津师范大学津沽学院</t>
  </si>
  <si>
    <t>贾悦</t>
  </si>
  <si>
    <t>130630199204056526</t>
  </si>
  <si>
    <t>18832220336</t>
  </si>
  <si>
    <t>蒋丽娟</t>
  </si>
  <si>
    <t>河北省保定市阜平县</t>
  </si>
  <si>
    <t>130624199303270221</t>
  </si>
  <si>
    <t>13733220069</t>
  </si>
  <si>
    <t>康怡萌</t>
  </si>
  <si>
    <t>河北省保定市唐县仁厚镇麻黄头村</t>
  </si>
  <si>
    <t>130627199806060022</t>
  </si>
  <si>
    <t>18332849793</t>
  </si>
  <si>
    <t>李丹丹</t>
  </si>
  <si>
    <t>130627199301020105</t>
  </si>
  <si>
    <t>17732286936</t>
  </si>
  <si>
    <t>北京国际职业教育学校</t>
  </si>
  <si>
    <t>幼儿教育</t>
  </si>
  <si>
    <t>刘欣</t>
  </si>
  <si>
    <t>130627199512120026</t>
  </si>
  <si>
    <t>18348925693</t>
  </si>
  <si>
    <t>王琳华</t>
  </si>
  <si>
    <t>130627199612171226</t>
  </si>
  <si>
    <t>15097759621</t>
  </si>
  <si>
    <t>王玲</t>
  </si>
  <si>
    <t>河北省保定市唐县北罗镇东胜庄村</t>
  </si>
  <si>
    <t>130627199703023827</t>
  </si>
  <si>
    <t>13831201847</t>
  </si>
  <si>
    <t>杨梦歌</t>
  </si>
  <si>
    <t>河北省保定市唐县都亭乡杨高和村</t>
  </si>
  <si>
    <t>130627199201161621</t>
  </si>
  <si>
    <t>15832239855</t>
  </si>
  <si>
    <t>赤峰学院</t>
  </si>
  <si>
    <t>崔献凤</t>
  </si>
  <si>
    <t>河北省保定市唐县都亭乡东都亭村</t>
  </si>
  <si>
    <t>130627199006031629</t>
  </si>
  <si>
    <t>13785270493</t>
  </si>
  <si>
    <t>金龙彦</t>
  </si>
  <si>
    <t>130627199507132620</t>
  </si>
  <si>
    <t>18231204255</t>
  </si>
  <si>
    <t>申伟敬</t>
  </si>
  <si>
    <t>河北省保定市清苑县阳城镇阳城村</t>
  </si>
  <si>
    <t>130622199009016246</t>
  </si>
  <si>
    <t>13313226228</t>
  </si>
  <si>
    <t>清苑职教中心</t>
  </si>
  <si>
    <t>孙瑜</t>
  </si>
  <si>
    <t>130627199612100022</t>
  </si>
  <si>
    <t>17731285660</t>
  </si>
  <si>
    <t>舞蹈教育（学前方向）</t>
  </si>
  <si>
    <t>王月</t>
  </si>
  <si>
    <t>河北省保定市顺平县西安阳村</t>
  </si>
  <si>
    <t>130636199302187325</t>
  </si>
  <si>
    <t>18231150118</t>
  </si>
  <si>
    <t>河北广播电视中等专业学校</t>
  </si>
  <si>
    <t>王帅代缴</t>
  </si>
  <si>
    <t>李玉兰</t>
  </si>
  <si>
    <t>130627199308224821</t>
  </si>
  <si>
    <t>18931269400</t>
  </si>
  <si>
    <t>杨静怡</t>
  </si>
  <si>
    <t>河北省保定市满城县</t>
  </si>
  <si>
    <t>130621199601017225</t>
  </si>
  <si>
    <t>18730201022</t>
  </si>
  <si>
    <t>李亚男</t>
  </si>
  <si>
    <t>河北省保定市唐县白合镇西赤村三区186号</t>
  </si>
  <si>
    <t>130627199611036022</t>
  </si>
  <si>
    <t>13400298330</t>
  </si>
  <si>
    <t>许沙沙</t>
  </si>
  <si>
    <t>130631198803240829</t>
  </si>
  <si>
    <t>13472293002</t>
  </si>
  <si>
    <t>张帆</t>
  </si>
  <si>
    <t>河北省保定市唐县王京镇</t>
  </si>
  <si>
    <t>130627198901120623</t>
  </si>
  <si>
    <t>13932114348</t>
  </si>
  <si>
    <t>河北石家庄幼儿师范学校</t>
  </si>
  <si>
    <t>赵翠霞</t>
  </si>
  <si>
    <t>河北省保定市涞源县银坊镇北坛村</t>
  </si>
  <si>
    <t>130630198812231020</t>
  </si>
  <si>
    <t>13831298330</t>
  </si>
  <si>
    <t>段美静</t>
  </si>
  <si>
    <t>130627199306065628</t>
  </si>
  <si>
    <t>15130373356</t>
  </si>
  <si>
    <t>河北女子职业技术学院</t>
  </si>
  <si>
    <t>门亚慧</t>
  </si>
  <si>
    <t>132424199510211022</t>
  </si>
  <si>
    <t>15631339569</t>
  </si>
  <si>
    <t>米扩</t>
  </si>
  <si>
    <t>130621199506231522</t>
  </si>
  <si>
    <t>13230486796</t>
  </si>
  <si>
    <t>河北外国语学院</t>
  </si>
  <si>
    <t>绳佳静</t>
  </si>
  <si>
    <t>130627199408153629</t>
  </si>
  <si>
    <t>15081218668</t>
  </si>
  <si>
    <t>詹晓柳</t>
  </si>
  <si>
    <t>河北省保定市清苑县臧村镇</t>
  </si>
  <si>
    <t>130622199612312429</t>
  </si>
  <si>
    <t>15354323353</t>
  </si>
  <si>
    <t>杨柳</t>
  </si>
  <si>
    <t>河北省保定市唐县罗庄乡岸上村</t>
  </si>
  <si>
    <t>130627199707063228</t>
  </si>
  <si>
    <t>15131199186</t>
  </si>
  <si>
    <t>张坤瑜</t>
  </si>
  <si>
    <t>河北省保定市唐县北罗镇西城子村</t>
  </si>
  <si>
    <t>130627199610163820</t>
  </si>
  <si>
    <t>15200069543</t>
  </si>
  <si>
    <t>张艳荣</t>
  </si>
  <si>
    <t>河北省保定市清苑区</t>
  </si>
  <si>
    <t>130622199210150228</t>
  </si>
  <si>
    <t>15003320808</t>
  </si>
  <si>
    <t>保定市女子职业中专</t>
  </si>
  <si>
    <t>赵欣燕</t>
  </si>
  <si>
    <t>河北保定市唐县大洋乡山南庄村</t>
  </si>
  <si>
    <t>13062719961015262x</t>
  </si>
  <si>
    <t>15030259392</t>
  </si>
  <si>
    <t>王静楠</t>
  </si>
  <si>
    <t>河北省保定市唐县北罗镇南岗北村</t>
  </si>
  <si>
    <t>130627199711193826</t>
  </si>
  <si>
    <t>18331039492</t>
  </si>
  <si>
    <t>席曼</t>
  </si>
  <si>
    <t>130627198905190629</t>
  </si>
  <si>
    <t>18331047788</t>
  </si>
  <si>
    <t>涿州市职业技术教育中心</t>
  </si>
  <si>
    <t>张蒙</t>
  </si>
  <si>
    <t>保定市涞源县</t>
  </si>
  <si>
    <t>130630198807250040</t>
  </si>
  <si>
    <t>13784966881</t>
  </si>
  <si>
    <t>陈钰</t>
  </si>
  <si>
    <t>130627199605010029</t>
  </si>
  <si>
    <t>13730168720</t>
  </si>
  <si>
    <t>邸硕娜</t>
  </si>
  <si>
    <t>河北省保定市唐县罗庄乡东庄湾村</t>
  </si>
  <si>
    <t>130627198808293263</t>
  </si>
  <si>
    <t>15131249829</t>
  </si>
  <si>
    <t>幼师专业</t>
  </si>
  <si>
    <t>郭玉梅</t>
  </si>
  <si>
    <t>河北省唐山市滦县</t>
  </si>
  <si>
    <t>130223199203064027</t>
  </si>
  <si>
    <t>15933908501</t>
  </si>
  <si>
    <t>李佳惠</t>
  </si>
  <si>
    <t>河北省保定市涞源县桥头里12号</t>
  </si>
  <si>
    <t>13063019960929002x</t>
  </si>
  <si>
    <t>13931293761</t>
  </si>
  <si>
    <t>路茜</t>
  </si>
  <si>
    <t>130627199203221229</t>
  </si>
  <si>
    <t>15932285002</t>
  </si>
  <si>
    <t>杨天冉</t>
  </si>
  <si>
    <t>河北省保定市顺平县河口乡源头村</t>
  </si>
  <si>
    <t>130636199510166721</t>
  </si>
  <si>
    <t>15188673373</t>
  </si>
  <si>
    <t>泊头职业学院</t>
  </si>
  <si>
    <t>崔晨硕</t>
  </si>
  <si>
    <t>130627199405031626</t>
  </si>
  <si>
    <t>15133220347</t>
  </si>
  <si>
    <t>保定幼儿学院高等专科学校</t>
  </si>
  <si>
    <t>李敬鸽</t>
  </si>
  <si>
    <t>130627199409194887</t>
  </si>
  <si>
    <t>15830870879</t>
  </si>
  <si>
    <t>马梦轩</t>
  </si>
  <si>
    <t>130627199411060028</t>
  </si>
  <si>
    <t>18732207379</t>
  </si>
  <si>
    <t>沧州师范学院</t>
  </si>
  <si>
    <t>张明珠</t>
  </si>
  <si>
    <t>130627199406106028</t>
  </si>
  <si>
    <t>19931276627</t>
  </si>
  <si>
    <t>张少阳</t>
  </si>
  <si>
    <t>130627199005110042</t>
  </si>
  <si>
    <t>15931856464</t>
  </si>
  <si>
    <t>陈亚静</t>
  </si>
  <si>
    <t>河北省保定市唐县王京镇东连乙村</t>
  </si>
  <si>
    <t>130627199208240680</t>
  </si>
  <si>
    <t>18131206284</t>
  </si>
  <si>
    <t>田蕾</t>
  </si>
  <si>
    <t>河北省保定市唐县黄石口乡后七峪村</t>
  </si>
  <si>
    <t>130627199111175245</t>
  </si>
  <si>
    <t>18903365319</t>
  </si>
  <si>
    <t>万丽静</t>
  </si>
  <si>
    <t>中国</t>
  </si>
  <si>
    <t>130627199404071626</t>
  </si>
  <si>
    <t>13483918210</t>
  </si>
  <si>
    <t>保定幼儿师范高等专科学院</t>
  </si>
  <si>
    <t>颜琪</t>
  </si>
  <si>
    <t>130634199510013327</t>
  </si>
  <si>
    <t>13230277669</t>
  </si>
  <si>
    <t>河北省保定市望都县名仕苑5号楼2单元601</t>
  </si>
  <si>
    <t>130631199103261244</t>
  </si>
  <si>
    <t>15210555782</t>
  </si>
  <si>
    <t>石家庄幼儿师范高等专科教育学校</t>
  </si>
  <si>
    <t>边旭代缴</t>
  </si>
  <si>
    <t>赵若含</t>
  </si>
  <si>
    <t>130630198811100029</t>
  </si>
  <si>
    <t>15830942028</t>
  </si>
  <si>
    <t>甄咪霞</t>
  </si>
  <si>
    <t>130627199212140041</t>
  </si>
  <si>
    <t>13754420778</t>
  </si>
  <si>
    <t>杨紫薇</t>
  </si>
  <si>
    <t>130627199702032641</t>
  </si>
  <si>
    <t>15132230561</t>
  </si>
  <si>
    <t>陈孟园</t>
  </si>
  <si>
    <t>13062719960707064x</t>
  </si>
  <si>
    <t>18712722682</t>
  </si>
  <si>
    <t>河北对外经贸职业学院</t>
  </si>
  <si>
    <t>侯亚兰</t>
  </si>
  <si>
    <t>保定市唐县</t>
  </si>
  <si>
    <t>130627199107103249</t>
  </si>
  <si>
    <t>15081284564</t>
  </si>
  <si>
    <t>蔺韶红</t>
  </si>
  <si>
    <t>河北省保定市顺平县北关村</t>
  </si>
  <si>
    <t>130636198809250528</t>
  </si>
  <si>
    <t>15176337123</t>
  </si>
  <si>
    <t>保定学院涿州分校定兴幼师</t>
  </si>
  <si>
    <t>邵馨莹</t>
  </si>
  <si>
    <t>130627199003120028</t>
  </si>
  <si>
    <t>13731246609</t>
  </si>
  <si>
    <t>石家庄幼儿师范学校</t>
  </si>
  <si>
    <t>王硕</t>
  </si>
  <si>
    <t>河北</t>
  </si>
  <si>
    <t>130627199410210020</t>
  </si>
  <si>
    <t>18610284904</t>
  </si>
  <si>
    <t>中央广播电视中等专业学校</t>
  </si>
  <si>
    <t>尤莹莹</t>
  </si>
  <si>
    <t>130627199206096021</t>
  </si>
  <si>
    <t>13315203119</t>
  </si>
  <si>
    <t>和志鹏</t>
  </si>
  <si>
    <t>河北保定市唐县南都亭村</t>
  </si>
  <si>
    <t>130627199809291635</t>
  </si>
  <si>
    <t>15933437408</t>
  </si>
  <si>
    <t>胡向然</t>
  </si>
  <si>
    <t>河北省保定市唐县大洋乡大洋庄村</t>
  </si>
  <si>
    <t>130627199801292625</t>
  </si>
  <si>
    <t>18603220129</t>
  </si>
  <si>
    <t>李欣娟</t>
  </si>
  <si>
    <t>130627198910082227</t>
  </si>
  <si>
    <t>13731472390</t>
  </si>
  <si>
    <t>王暖</t>
  </si>
  <si>
    <t>130627199509211226</t>
  </si>
  <si>
    <t>17734567239</t>
  </si>
  <si>
    <t>邸朝辉代缴</t>
  </si>
  <si>
    <t>陈萌</t>
  </si>
  <si>
    <t>130627199409276620</t>
  </si>
  <si>
    <t>17331627675</t>
  </si>
  <si>
    <t>刘晓茜</t>
  </si>
  <si>
    <t>河北保定市唐县</t>
  </si>
  <si>
    <t>130627199602080048</t>
  </si>
  <si>
    <t>15712555756</t>
  </si>
  <si>
    <t>刘杨凡</t>
  </si>
  <si>
    <t>河北省保定市唐县军成镇</t>
  </si>
  <si>
    <t>130627199307104828</t>
  </si>
  <si>
    <t>17734022093</t>
  </si>
  <si>
    <t>冀中职业学院</t>
  </si>
  <si>
    <t>田少净</t>
  </si>
  <si>
    <t>130627199610103625</t>
  </si>
  <si>
    <t>17710561852</t>
  </si>
  <si>
    <t>张珊珊</t>
  </si>
  <si>
    <t>河北省保定市涞源县涞源镇甲村389号</t>
  </si>
  <si>
    <t>130630199608030023</t>
  </si>
  <si>
    <t>15128277602</t>
  </si>
  <si>
    <t>李梅花</t>
  </si>
  <si>
    <t>河北省保定</t>
  </si>
  <si>
    <t>130627199612120621</t>
  </si>
  <si>
    <t>15731323293</t>
  </si>
  <si>
    <t>孟祎</t>
  </si>
  <si>
    <t>13062719960119262x</t>
  </si>
  <si>
    <t>18733254671</t>
  </si>
  <si>
    <t>涞水县职业技术教育中心</t>
  </si>
  <si>
    <t>彭媛</t>
  </si>
  <si>
    <t>河北省保定市唐县高昌镇淑吕村</t>
  </si>
  <si>
    <t>130627199006171840</t>
  </si>
  <si>
    <t>18532399611</t>
  </si>
  <si>
    <t>河北省沧州师范学院</t>
  </si>
  <si>
    <t>孙静</t>
  </si>
  <si>
    <t>河北省保定市唐县长古城乡西足里村</t>
  </si>
  <si>
    <t>130627199410221221</t>
  </si>
  <si>
    <t>18233420969</t>
  </si>
  <si>
    <t>河北省艺术职业学院</t>
  </si>
  <si>
    <t>吴美灵</t>
  </si>
  <si>
    <t>130627199206241225</t>
  </si>
  <si>
    <t>18233461589</t>
  </si>
  <si>
    <t>河北艺术职业学院</t>
  </si>
  <si>
    <t>尤静</t>
  </si>
  <si>
    <t>河北省保定市唐县北店头乡委庄村9区15号</t>
  </si>
  <si>
    <t>130627199501252226</t>
  </si>
  <si>
    <t>15931865997</t>
  </si>
  <si>
    <t>宣化科技职业学院</t>
  </si>
  <si>
    <t>种柳</t>
  </si>
  <si>
    <t>河北省保定市唐县仁厚镇北庄子村</t>
  </si>
  <si>
    <t>130627199605100024</t>
  </si>
  <si>
    <t>13785274074</t>
  </si>
  <si>
    <t>姜静</t>
  </si>
  <si>
    <t>130630199111220024</t>
  </si>
  <si>
    <t>15128484787</t>
  </si>
  <si>
    <t>田朋华</t>
  </si>
  <si>
    <t>河北省保定市唐县南上素</t>
  </si>
  <si>
    <t>130627199508243824</t>
  </si>
  <si>
    <t>13731274188</t>
  </si>
  <si>
    <t>段瑶</t>
  </si>
  <si>
    <t>13062719960503002x</t>
  </si>
  <si>
    <t>18132392133</t>
  </si>
  <si>
    <t>韩春芳</t>
  </si>
  <si>
    <t>130627199601063625</t>
  </si>
  <si>
    <t>15093358953</t>
  </si>
  <si>
    <t>郑州幼儿师范高等专科学校</t>
  </si>
  <si>
    <t>李亚楠</t>
  </si>
  <si>
    <t>130627199501150043</t>
  </si>
  <si>
    <t>18231107139</t>
  </si>
  <si>
    <t>李尧尧</t>
  </si>
  <si>
    <t>河北省保定市涞源县西环里五巷22号</t>
  </si>
  <si>
    <t>130630199605260026</t>
  </si>
  <si>
    <t>17692356112</t>
  </si>
  <si>
    <t>刘泽华</t>
  </si>
  <si>
    <t>河北省保定市唐县长古城镇东屯村</t>
  </si>
  <si>
    <t>130627199501131221</t>
  </si>
  <si>
    <t>15130419150</t>
  </si>
  <si>
    <t>音乐教育（学前方向）</t>
  </si>
  <si>
    <t>马晓阳</t>
  </si>
  <si>
    <t>13062719961119002x</t>
  </si>
  <si>
    <t>18730214065</t>
  </si>
  <si>
    <t>学前教育系</t>
  </si>
  <si>
    <t>尤泽鑫</t>
  </si>
  <si>
    <t>130627199706146048</t>
  </si>
  <si>
    <t>17631649706</t>
  </si>
  <si>
    <t>宋珊珊</t>
  </si>
  <si>
    <t>13062719970402002x</t>
  </si>
  <si>
    <t>15732246024</t>
  </si>
  <si>
    <t>王凯</t>
  </si>
  <si>
    <t>130630199303080046</t>
  </si>
  <si>
    <t>13393120248</t>
  </si>
  <si>
    <t>郑环环</t>
  </si>
  <si>
    <t>河北省保定市涞源县水堡镇大台峩</t>
  </si>
  <si>
    <t>130630199606062822</t>
  </si>
  <si>
    <t>13400323341</t>
  </si>
  <si>
    <t>石家庄市学前教育中等专业学校</t>
  </si>
  <si>
    <t>周丽</t>
  </si>
  <si>
    <t>河北省保定市唐县都亭乡张口底村</t>
  </si>
  <si>
    <t>130627199509161628</t>
  </si>
  <si>
    <t>18732286639</t>
  </si>
  <si>
    <t>刘华</t>
  </si>
  <si>
    <t>130634199005081943</t>
  </si>
  <si>
    <t>17897573227</t>
  </si>
  <si>
    <t>幼儿专业</t>
  </si>
  <si>
    <t>牛畅畅</t>
  </si>
  <si>
    <t>河北省保定市唐县高昌镇北放水村</t>
  </si>
  <si>
    <t>130627199710261823</t>
  </si>
  <si>
    <t>17725558320</t>
  </si>
  <si>
    <t>保定女子职业中专</t>
  </si>
  <si>
    <t>田林丛</t>
  </si>
  <si>
    <t>13062719950409362x</t>
  </si>
  <si>
    <t>13472202537</t>
  </si>
  <si>
    <t>保定工业学校</t>
  </si>
  <si>
    <t>万春凤</t>
  </si>
  <si>
    <t>河北省保定市唐县罗庄乡南屯村</t>
  </si>
  <si>
    <t>130627198903063220</t>
  </si>
  <si>
    <t>15031987891</t>
  </si>
  <si>
    <t>王泽鑫</t>
  </si>
  <si>
    <t>河北省保定市唐县长古城村</t>
  </si>
  <si>
    <t>130627199404181227</t>
  </si>
  <si>
    <t>17692276962</t>
  </si>
  <si>
    <t>陈紫伟</t>
  </si>
  <si>
    <t>130627199409281825</t>
  </si>
  <si>
    <t>18713213702</t>
  </si>
  <si>
    <t>北京国际职业教育学院</t>
  </si>
  <si>
    <t>李园园</t>
  </si>
  <si>
    <t>河北省保定市唐县南店头乡南店头村</t>
  </si>
  <si>
    <t>130627199411213629</t>
  </si>
  <si>
    <t>15231206770</t>
  </si>
  <si>
    <t>刘琳</t>
  </si>
  <si>
    <t>130627199511241846</t>
  </si>
  <si>
    <t>15227041035</t>
  </si>
  <si>
    <t>王苗苗</t>
  </si>
  <si>
    <t>130627199702225224</t>
  </si>
  <si>
    <t>17732267896</t>
  </si>
  <si>
    <t>陈文静</t>
  </si>
  <si>
    <t>河北省保定市唐县仁厚镇孔家佐村294号</t>
  </si>
  <si>
    <t>130627199508050061</t>
  </si>
  <si>
    <t>13400296725</t>
  </si>
  <si>
    <t>石家庄科技工程职业学院</t>
  </si>
  <si>
    <t>邸士鑫</t>
  </si>
  <si>
    <t>130627199511061626</t>
  </si>
  <si>
    <t>15132274465</t>
  </si>
  <si>
    <t>李从梅</t>
  </si>
  <si>
    <t>130627199406053640</t>
  </si>
  <si>
    <t>13603284765</t>
  </si>
  <si>
    <t>幼儿师范</t>
  </si>
  <si>
    <t>刘梅佳</t>
  </si>
  <si>
    <t>河北省保定市唐县北店头乡中显口村</t>
  </si>
  <si>
    <t>130627199812042242</t>
  </si>
  <si>
    <t>15732211254</t>
  </si>
  <si>
    <t>聂亚宁</t>
  </si>
  <si>
    <t>130627199609102246</t>
  </si>
  <si>
    <t>15133985211</t>
  </si>
  <si>
    <t>邸皓静</t>
  </si>
  <si>
    <t>130627199208113841</t>
  </si>
  <si>
    <t>13722288248</t>
  </si>
  <si>
    <t>固安县职业中学</t>
  </si>
  <si>
    <t>李虹宇</t>
  </si>
  <si>
    <t>河北省保定市望都县高岭乡北高岭村058号</t>
  </si>
  <si>
    <t>130631199411151629</t>
  </si>
  <si>
    <t>15232267313</t>
  </si>
  <si>
    <t>河北外国语职业学院</t>
  </si>
  <si>
    <t>张瑞静</t>
  </si>
  <si>
    <t>唐县高昌镇东山阳村</t>
  </si>
  <si>
    <t>130626198712121129</t>
  </si>
  <si>
    <t>18849228881</t>
  </si>
  <si>
    <t>定兴幼师保定学院</t>
  </si>
  <si>
    <t>甄蒙蒙</t>
  </si>
  <si>
    <t>130627199301104827</t>
  </si>
  <si>
    <t>15831217194</t>
  </si>
  <si>
    <t>石家庄市东方幼师学校</t>
  </si>
  <si>
    <t>贾文静</t>
  </si>
  <si>
    <t>河北省保定市涞源县城里村</t>
  </si>
  <si>
    <t>130630199408110029</t>
  </si>
  <si>
    <t>18333278679</t>
  </si>
  <si>
    <t>天津幼师</t>
  </si>
  <si>
    <t>李颖</t>
  </si>
  <si>
    <t>130630198905202165</t>
  </si>
  <si>
    <t>13785287774</t>
  </si>
  <si>
    <t>保定学院涿州师范</t>
  </si>
  <si>
    <t>李亚</t>
  </si>
  <si>
    <t>130627199707101829</t>
  </si>
  <si>
    <t>18331200651</t>
  </si>
  <si>
    <t>宋怡微</t>
  </si>
  <si>
    <t>河北省保定市博野县程委镇</t>
  </si>
  <si>
    <t>130637199009302722</t>
  </si>
  <si>
    <t>13780222208</t>
  </si>
  <si>
    <t>石家庄华兴科技工程学校</t>
  </si>
  <si>
    <t>马志青</t>
  </si>
  <si>
    <t>130630199107190045</t>
  </si>
  <si>
    <t>13803269834</t>
  </si>
  <si>
    <t>田冉冉</t>
  </si>
  <si>
    <t>河北省保定市唐县仁厚镇南庄子</t>
  </si>
  <si>
    <t>130627199009250042</t>
  </si>
  <si>
    <t>15632203498</t>
  </si>
  <si>
    <t>许李静</t>
  </si>
  <si>
    <t>河北省保定市唐县仁厚镇许王庄</t>
  </si>
  <si>
    <t>130627199508220040</t>
  </si>
  <si>
    <t>15227053302</t>
  </si>
  <si>
    <t>张静</t>
  </si>
  <si>
    <t>河北省保定市涞源县金家井乡孙家庄村</t>
  </si>
  <si>
    <t>130630199509233626</t>
  </si>
  <si>
    <t>15713022506</t>
  </si>
  <si>
    <t>天津市幼儿师范</t>
  </si>
  <si>
    <t>张静一起缴费</t>
  </si>
  <si>
    <t>张瑜</t>
  </si>
  <si>
    <t>河北省保定市唐县大洋乡北岗北村</t>
  </si>
  <si>
    <t>130627199501142625</t>
  </si>
  <si>
    <t>18210553428</t>
  </si>
  <si>
    <t>高聪</t>
  </si>
  <si>
    <t>130627199512020025</t>
  </si>
  <si>
    <t>15350598293</t>
  </si>
  <si>
    <t>高颖</t>
  </si>
  <si>
    <t>河北省保定市涞源县三甲村</t>
  </si>
  <si>
    <t>130630199706030027</t>
  </si>
  <si>
    <t>15931820842</t>
  </si>
  <si>
    <t>李贺园</t>
  </si>
  <si>
    <t>130627199606020026</t>
  </si>
  <si>
    <t>15933732015</t>
  </si>
  <si>
    <t>马梅杰</t>
  </si>
  <si>
    <t>河北省保定市望都县</t>
  </si>
  <si>
    <t>130631199512150422</t>
  </si>
  <si>
    <t>13472274998</t>
  </si>
  <si>
    <t>赵佳蕙</t>
  </si>
  <si>
    <t>130627199603150028</t>
  </si>
  <si>
    <t>15230220529</t>
  </si>
  <si>
    <t>崔瑞环</t>
  </si>
  <si>
    <t>河北省保定市唐县南店头乡南高和村</t>
  </si>
  <si>
    <t>130627199204043620</t>
  </si>
  <si>
    <t>15130427382</t>
  </si>
  <si>
    <t>韩双双</t>
  </si>
  <si>
    <t>河北省保定市博野县程委镇宋村</t>
  </si>
  <si>
    <t>130637199104172727</t>
  </si>
  <si>
    <t>15033828082</t>
  </si>
  <si>
    <t>马敏</t>
  </si>
  <si>
    <t>河北省保定市唐县白合镇歇马村</t>
  </si>
  <si>
    <t>130627199112056029</t>
  </si>
  <si>
    <t>15284228061</t>
  </si>
  <si>
    <t>定州市冀中职业学院</t>
  </si>
  <si>
    <t>幼儿管理</t>
  </si>
  <si>
    <t>贾冬梅</t>
  </si>
  <si>
    <t>130627199611021226</t>
  </si>
  <si>
    <t>13718077881</t>
  </si>
  <si>
    <t>申佳</t>
  </si>
  <si>
    <t>130627199505140029</t>
  </si>
  <si>
    <t>15031299492</t>
  </si>
  <si>
    <t>王丹丹</t>
  </si>
  <si>
    <t>130627199310040028</t>
  </si>
  <si>
    <t>15127210019</t>
  </si>
  <si>
    <t>陈丹</t>
  </si>
  <si>
    <t>13062719920614162x</t>
  </si>
  <si>
    <t>18331186932</t>
  </si>
  <si>
    <t>苏晨曦</t>
  </si>
  <si>
    <t>130627199510282240</t>
  </si>
  <si>
    <t>17831037271</t>
  </si>
  <si>
    <t>贾丽娜</t>
  </si>
  <si>
    <t>河北省保定市唐县军城镇水峪口村</t>
  </si>
  <si>
    <t>130627199602264883</t>
  </si>
  <si>
    <t>15188769903</t>
  </si>
  <si>
    <t>刘宝倩</t>
  </si>
  <si>
    <t>河北省保定市唐县仁厚镇村</t>
  </si>
  <si>
    <t>130627199603040021</t>
  </si>
  <si>
    <t>18730254231</t>
  </si>
  <si>
    <t>河北省保定市女子职业中专</t>
  </si>
  <si>
    <t>王天娇</t>
  </si>
  <si>
    <t>130627199612133828</t>
  </si>
  <si>
    <t>15930712352</t>
  </si>
  <si>
    <t>朱朋欣</t>
  </si>
  <si>
    <t>河北省保定市唐县北罗镇朱北罗村</t>
  </si>
  <si>
    <t>130627199403113820</t>
  </si>
  <si>
    <t>15612174945</t>
  </si>
  <si>
    <t>马亚楠</t>
  </si>
  <si>
    <t>河北省保定市涞源县涞源镇</t>
  </si>
  <si>
    <t>130630199205090021</t>
  </si>
  <si>
    <t>18830201749</t>
  </si>
  <si>
    <t>河北省石家庄市石家庄学院</t>
  </si>
  <si>
    <t>和瑶</t>
  </si>
  <si>
    <t>河北省保定市唐县白合镇上赤城村</t>
  </si>
  <si>
    <t>130627199610156022</t>
  </si>
  <si>
    <t>15830840429</t>
  </si>
  <si>
    <t>黄子凡</t>
  </si>
  <si>
    <t>河北省保定市顺平县腰山镇唐行店村</t>
  </si>
  <si>
    <t>13063619961214382x</t>
  </si>
  <si>
    <t>18233270425</t>
  </si>
  <si>
    <t>马亮</t>
  </si>
  <si>
    <t>130627199504252213</t>
  </si>
  <si>
    <t>15130480405</t>
  </si>
  <si>
    <t>陈鹏瑶</t>
  </si>
  <si>
    <t>河北省保定市唐县仁厚镇县北村</t>
  </si>
  <si>
    <t>130627199608290062</t>
  </si>
  <si>
    <t>15931841513</t>
  </si>
  <si>
    <t>胡佳琪</t>
  </si>
  <si>
    <t>130630199612220022</t>
  </si>
  <si>
    <t>18233339363</t>
  </si>
  <si>
    <t>贾程燕</t>
  </si>
  <si>
    <t>130630199502120020</t>
  </si>
  <si>
    <t>15232960982</t>
  </si>
  <si>
    <t>王美娜</t>
  </si>
  <si>
    <t>河北省保定市唐县白合镇河南村</t>
  </si>
  <si>
    <t>130627199109036043</t>
  </si>
  <si>
    <t>15830200187</t>
  </si>
  <si>
    <t>幼儿管理专业</t>
  </si>
  <si>
    <t>赵亚敏</t>
  </si>
  <si>
    <t>130627199406032620</t>
  </si>
  <si>
    <t>15833862517</t>
  </si>
  <si>
    <t>赵新羽</t>
  </si>
  <si>
    <t>河北省保定市涞源县王安镇镇冷铺村111号</t>
  </si>
  <si>
    <t>13063019960825502x</t>
  </si>
  <si>
    <t>18832321965</t>
  </si>
  <si>
    <t>李航</t>
  </si>
  <si>
    <t>河北省保定市涞源县涞源镇冯村</t>
  </si>
  <si>
    <t>130630199603080048</t>
  </si>
  <si>
    <t>13473243668</t>
  </si>
  <si>
    <t>河北省保定市涞源县永联街104号</t>
  </si>
  <si>
    <t>13063019931217006x</t>
  </si>
  <si>
    <t>15130443847</t>
  </si>
  <si>
    <t>保定幼儿高等专科学院</t>
  </si>
  <si>
    <t>张雪华</t>
  </si>
  <si>
    <t>河北省保定市唐县北店头乡张显口村8区21号</t>
  </si>
  <si>
    <t>130627199302252223</t>
  </si>
  <si>
    <t>15130450235</t>
  </si>
  <si>
    <t>贾宝凤</t>
  </si>
  <si>
    <t>河北省保定市唐县羊角乡令公铺村</t>
  </si>
  <si>
    <t>130627199402064625</t>
  </si>
  <si>
    <t>15830871186</t>
  </si>
  <si>
    <t>李从会</t>
  </si>
  <si>
    <t>130627199406053624</t>
  </si>
  <si>
    <t>13403369869</t>
  </si>
  <si>
    <t>田玉雪</t>
  </si>
  <si>
    <t>130627199411091828</t>
  </si>
  <si>
    <t>18432324482</t>
  </si>
  <si>
    <t>宗敬恩</t>
  </si>
  <si>
    <t>130627199507020020</t>
  </si>
  <si>
    <t>17692268221</t>
  </si>
  <si>
    <t>康会鸿</t>
  </si>
  <si>
    <t>河北省保定市唐县仁厚镇大寺城涧村</t>
  </si>
  <si>
    <t>13062719940921004x</t>
  </si>
  <si>
    <t>15031978346</t>
  </si>
  <si>
    <t>保定女子职业中专学校</t>
  </si>
  <si>
    <t>刘坤平</t>
  </si>
  <si>
    <t>130627199606216424</t>
  </si>
  <si>
    <t>15832441537</t>
  </si>
  <si>
    <t>河北省保定市女子职业中专学校</t>
  </si>
  <si>
    <t>刘培</t>
  </si>
  <si>
    <t>河北省保定市涞源县城区西神山村188号</t>
  </si>
  <si>
    <t>130630199702240027</t>
  </si>
  <si>
    <t>15132253315</t>
  </si>
  <si>
    <t>王欣</t>
  </si>
  <si>
    <t>130627199005051249</t>
  </si>
  <si>
    <t>17732209260</t>
  </si>
  <si>
    <t>王子璇</t>
  </si>
  <si>
    <t>河北省保定市唐县南店头乡娄高和村</t>
  </si>
  <si>
    <t>130627199401073626</t>
  </si>
  <si>
    <t>15133224544</t>
  </si>
  <si>
    <t>栗静红</t>
  </si>
  <si>
    <t>河北省保定市长古城乡长古城村</t>
  </si>
  <si>
    <t>130627199501121226</t>
  </si>
  <si>
    <t>15176375255</t>
  </si>
  <si>
    <t>邸雨</t>
  </si>
  <si>
    <t>河北省保定市涞源县迎宾路兴东南街44号</t>
  </si>
  <si>
    <t>130630199404230023</t>
  </si>
  <si>
    <t>15712579512</t>
  </si>
  <si>
    <t>保定市幼儿师范专科学院</t>
  </si>
  <si>
    <t>邸宁</t>
  </si>
  <si>
    <t>河北省保定市唐县白合镇河南村一区76号</t>
  </si>
  <si>
    <t>130627199604016023</t>
  </si>
  <si>
    <t>13513438456</t>
  </si>
  <si>
    <t>王双双</t>
  </si>
  <si>
    <t>130630199105090040</t>
  </si>
  <si>
    <t>18331009991</t>
  </si>
  <si>
    <t>保定学院定兴幼师</t>
  </si>
  <si>
    <t>刘一霖</t>
  </si>
  <si>
    <t>130627199709250027</t>
  </si>
  <si>
    <t>18031219766</t>
  </si>
  <si>
    <t>陈晓曼</t>
  </si>
  <si>
    <t>河北省保定市唐县北罗镇</t>
  </si>
  <si>
    <t>130627199809253882</t>
  </si>
  <si>
    <t>18500685145</t>
  </si>
  <si>
    <t>河北保定机电高级技工学校</t>
  </si>
  <si>
    <t>幼教</t>
  </si>
  <si>
    <t>马秀</t>
  </si>
  <si>
    <t>130627199202270045</t>
  </si>
  <si>
    <t>13832201646</t>
  </si>
  <si>
    <t>河北省保定女子职业中专学校</t>
  </si>
  <si>
    <t>柴晨曦</t>
  </si>
  <si>
    <t>130627199108240026</t>
  </si>
  <si>
    <t>18331046869</t>
  </si>
  <si>
    <t>贾玉蓉</t>
  </si>
  <si>
    <t>河北省保定市唐县北店头乡东筒龙村</t>
  </si>
  <si>
    <t>130627199506212223</t>
  </si>
  <si>
    <t>15932284106</t>
  </si>
  <si>
    <t>保定市女子职业中学</t>
  </si>
  <si>
    <t>王琪</t>
  </si>
  <si>
    <t>130636199207229224</t>
  </si>
  <si>
    <t>13472245243</t>
  </si>
  <si>
    <t>音乐教育</t>
  </si>
  <si>
    <t>吴男</t>
  </si>
  <si>
    <t>河北省保定市唐县齐家佐乡杨家庵村</t>
  </si>
  <si>
    <t>130627199507086628</t>
  </si>
  <si>
    <t>18331044262</t>
  </si>
  <si>
    <t>张伟</t>
  </si>
  <si>
    <t>河北省保定市唐县军城镇稻元村1组122号</t>
  </si>
  <si>
    <t>130627199309094846</t>
  </si>
  <si>
    <t>15930242788</t>
  </si>
  <si>
    <t>周晴晴</t>
  </si>
  <si>
    <t>保定市满城县</t>
  </si>
  <si>
    <t>130621199210210343</t>
  </si>
  <si>
    <t>18233026631</t>
  </si>
  <si>
    <t>幼儿师范专科学校</t>
  </si>
  <si>
    <t>面试成绩</t>
    <phoneticPr fontId="8" type="noConversion"/>
  </si>
  <si>
    <t>综合成绩</t>
    <phoneticPr fontId="8" type="noConversion"/>
  </si>
  <si>
    <t>是否进入考核体检</t>
    <phoneticPr fontId="8" type="noConversion"/>
  </si>
  <si>
    <t>排名</t>
    <phoneticPr fontId="8" type="noConversion"/>
  </si>
  <si>
    <t>是</t>
    <phoneticPr fontId="8" type="noConversion"/>
  </si>
  <si>
    <t>排名</t>
    <phoneticPr fontId="8" type="noConversion"/>
  </si>
  <si>
    <t>是</t>
    <phoneticPr fontId="8" type="noConversion"/>
  </si>
  <si>
    <t>高中教师组</t>
    <phoneticPr fontId="8" type="noConversion"/>
  </si>
  <si>
    <t>学前教育第五组</t>
    <phoneticPr fontId="8" type="noConversion"/>
  </si>
  <si>
    <t>学前教育第四组</t>
    <phoneticPr fontId="8" type="noConversion"/>
  </si>
  <si>
    <t>学前教育第三组</t>
    <phoneticPr fontId="8" type="noConversion"/>
  </si>
  <si>
    <t>学前教育第二组</t>
    <phoneticPr fontId="8" type="noConversion"/>
  </si>
  <si>
    <t>学前教育第一组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</si>
</sst>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/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4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23"/>
  <sheetViews>
    <sheetView zoomScale="90" zoomScaleNormal="90" workbookViewId="0">
      <pane ySplit="2" topLeftCell="A3" activePane="bottomLeft" state="frozen"/>
      <selection pane="bottomLeft" activeCell="G11" sqref="G11"/>
    </sheetView>
  </sheetViews>
  <sheetFormatPr defaultColWidth="5.375" defaultRowHeight="13.5"/>
  <cols>
    <col min="1" max="3" width="5.25" style="5" hidden="1" customWidth="1"/>
    <col min="4" max="4" width="5.25" style="6" hidden="1" customWidth="1"/>
    <col min="5" max="5" width="12.625" style="4" customWidth="1"/>
    <col min="6" max="6" width="10.875" style="4" customWidth="1"/>
    <col min="7" max="7" width="15.125" style="7" customWidth="1"/>
    <col min="8" max="8" width="8.875" style="5" customWidth="1"/>
    <col min="9" max="9" width="13.75" style="5" hidden="1" customWidth="1"/>
    <col min="10" max="10" width="22.875" style="5" hidden="1" customWidth="1"/>
    <col min="11" max="11" width="8.375" style="5" hidden="1" customWidth="1"/>
    <col min="12" max="12" width="22.125" style="5" hidden="1" customWidth="1"/>
    <col min="13" max="13" width="15.625" style="5" hidden="1" customWidth="1"/>
    <col min="14" max="14" width="13.75" style="5" hidden="1" customWidth="1"/>
    <col min="15" max="15" width="18" style="5" hidden="1" customWidth="1"/>
    <col min="16" max="16" width="11.25" style="5" hidden="1" customWidth="1"/>
    <col min="17" max="17" width="5.25" style="5" hidden="1" customWidth="1"/>
    <col min="18" max="18" width="28.75" style="5" hidden="1" customWidth="1"/>
    <col min="19" max="19" width="23.125" style="5" hidden="1" customWidth="1"/>
    <col min="20" max="20" width="11.875" style="5" hidden="1" customWidth="1"/>
    <col min="21" max="21" width="12.75" style="5" hidden="1" customWidth="1"/>
    <col min="22" max="22" width="13.75" style="5" hidden="1" customWidth="1"/>
    <col min="23" max="24" width="11.875" style="5" hidden="1" customWidth="1"/>
    <col min="25" max="26" width="5.25" style="5" hidden="1" customWidth="1"/>
    <col min="27" max="27" width="10.75" style="8" customWidth="1"/>
    <col min="28" max="28" width="10.75" style="5" customWidth="1"/>
    <col min="29" max="29" width="11.5" style="5" customWidth="1"/>
    <col min="30" max="16384" width="5.375" style="5"/>
  </cols>
  <sheetData>
    <row r="1" spans="1:29" s="1" customFormat="1" ht="33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  <c r="AB1" s="85"/>
      <c r="AC1" s="85"/>
    </row>
    <row r="2" spans="1:29" s="2" customFormat="1" ht="27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</row>
    <row r="3" spans="1:29" s="3" customFormat="1" ht="18" customHeight="1">
      <c r="A3" s="12">
        <v>1</v>
      </c>
      <c r="B3" s="13">
        <v>6006</v>
      </c>
      <c r="C3" s="12" t="s">
        <v>30</v>
      </c>
      <c r="D3" s="14" t="s">
        <v>30</v>
      </c>
      <c r="E3" s="15" t="s">
        <v>31</v>
      </c>
      <c r="F3" s="15" t="s">
        <v>32</v>
      </c>
      <c r="G3" s="16">
        <v>201801006</v>
      </c>
      <c r="H3" s="15" t="s">
        <v>33</v>
      </c>
      <c r="I3" s="20">
        <v>34164</v>
      </c>
      <c r="J3" s="15" t="s">
        <v>30</v>
      </c>
      <c r="K3" s="15" t="s">
        <v>34</v>
      </c>
      <c r="L3" s="15" t="s">
        <v>35</v>
      </c>
      <c r="M3" s="15" t="s">
        <v>36</v>
      </c>
      <c r="N3" s="15" t="s">
        <v>37</v>
      </c>
      <c r="O3" s="21" t="s">
        <v>38</v>
      </c>
      <c r="P3" s="21" t="s">
        <v>39</v>
      </c>
      <c r="Q3" s="15" t="s">
        <v>40</v>
      </c>
      <c r="R3" s="15" t="s">
        <v>41</v>
      </c>
      <c r="S3" s="15" t="s">
        <v>42</v>
      </c>
      <c r="T3" s="20">
        <v>41153</v>
      </c>
      <c r="U3" s="20">
        <v>42522</v>
      </c>
      <c r="V3" s="15" t="s">
        <v>43</v>
      </c>
      <c r="W3" s="14" t="s">
        <v>44</v>
      </c>
      <c r="X3" s="14"/>
      <c r="Y3" s="14">
        <v>1</v>
      </c>
      <c r="Z3" s="14">
        <v>6</v>
      </c>
      <c r="AA3" s="14">
        <v>76</v>
      </c>
      <c r="AB3" s="14">
        <f t="shared" ref="AB3:AB22" si="0">SUMPRODUCT(($E$3:$E$259=$E3)*(AA$3:AA$259&gt;AA3))+1</f>
        <v>1</v>
      </c>
      <c r="AC3" s="14" t="s">
        <v>30</v>
      </c>
    </row>
    <row r="4" spans="1:29" s="3" customFormat="1" ht="18" customHeight="1">
      <c r="A4" s="12">
        <v>2</v>
      </c>
      <c r="B4" s="17">
        <v>5839</v>
      </c>
      <c r="C4" s="14" t="s">
        <v>30</v>
      </c>
      <c r="D4" s="14" t="s">
        <v>30</v>
      </c>
      <c r="E4" s="14" t="s">
        <v>31</v>
      </c>
      <c r="F4" s="14" t="s">
        <v>45</v>
      </c>
      <c r="G4" s="16">
        <v>201801007</v>
      </c>
      <c r="H4" s="14" t="s">
        <v>33</v>
      </c>
      <c r="I4" s="22">
        <v>34705</v>
      </c>
      <c r="J4" s="14" t="s">
        <v>30</v>
      </c>
      <c r="K4" s="14" t="s">
        <v>34</v>
      </c>
      <c r="L4" s="14" t="s">
        <v>35</v>
      </c>
      <c r="M4" s="14" t="s">
        <v>36</v>
      </c>
      <c r="N4" s="14" t="s">
        <v>46</v>
      </c>
      <c r="O4" s="23" t="s">
        <v>47</v>
      </c>
      <c r="P4" s="23" t="s">
        <v>48</v>
      </c>
      <c r="Q4" s="14" t="s">
        <v>40</v>
      </c>
      <c r="R4" s="14" t="s">
        <v>49</v>
      </c>
      <c r="S4" s="14" t="s">
        <v>42</v>
      </c>
      <c r="T4" s="22">
        <v>41883</v>
      </c>
      <c r="U4" s="22">
        <v>43252</v>
      </c>
      <c r="V4" s="14" t="s">
        <v>43</v>
      </c>
      <c r="W4" s="14" t="s">
        <v>50</v>
      </c>
      <c r="X4" s="14"/>
      <c r="Y4" s="14">
        <v>1</v>
      </c>
      <c r="Z4" s="14">
        <v>7</v>
      </c>
      <c r="AA4" s="14">
        <v>75.5</v>
      </c>
      <c r="AB4" s="14">
        <f t="shared" si="0"/>
        <v>2</v>
      </c>
      <c r="AC4" s="14" t="s">
        <v>30</v>
      </c>
    </row>
    <row r="5" spans="1:29" s="3" customFormat="1" ht="18" customHeight="1">
      <c r="A5" s="12">
        <v>3</v>
      </c>
      <c r="B5" s="18">
        <v>5454</v>
      </c>
      <c r="C5" s="19" t="s">
        <v>30</v>
      </c>
      <c r="D5" s="19" t="s">
        <v>30</v>
      </c>
      <c r="E5" s="19" t="s">
        <v>31</v>
      </c>
      <c r="F5" s="19" t="s">
        <v>51</v>
      </c>
      <c r="G5" s="16">
        <v>201801004</v>
      </c>
      <c r="H5" s="19" t="s">
        <v>33</v>
      </c>
      <c r="I5" s="24">
        <v>34615</v>
      </c>
      <c r="J5" s="19" t="s">
        <v>52</v>
      </c>
      <c r="K5" s="19" t="s">
        <v>53</v>
      </c>
      <c r="L5" s="19" t="s">
        <v>54</v>
      </c>
      <c r="M5" s="19" t="s">
        <v>36</v>
      </c>
      <c r="N5" s="19" t="s">
        <v>46</v>
      </c>
      <c r="O5" s="25" t="s">
        <v>55</v>
      </c>
      <c r="P5" s="25" t="s">
        <v>56</v>
      </c>
      <c r="Q5" s="19" t="s">
        <v>40</v>
      </c>
      <c r="R5" s="19" t="s">
        <v>57</v>
      </c>
      <c r="S5" s="19" t="s">
        <v>42</v>
      </c>
      <c r="T5" s="24">
        <v>41883</v>
      </c>
      <c r="U5" s="24">
        <v>43252</v>
      </c>
      <c r="V5" s="19" t="s">
        <v>43</v>
      </c>
      <c r="W5" s="14" t="s">
        <v>58</v>
      </c>
      <c r="X5" s="14"/>
      <c r="Y5" s="14">
        <v>1</v>
      </c>
      <c r="Z5" s="14">
        <v>4</v>
      </c>
      <c r="AA5" s="14">
        <v>75</v>
      </c>
      <c r="AB5" s="14">
        <f t="shared" si="0"/>
        <v>3</v>
      </c>
      <c r="AC5" s="14" t="s">
        <v>30</v>
      </c>
    </row>
    <row r="6" spans="1:29" s="3" customFormat="1" ht="18" customHeight="1">
      <c r="A6" s="12">
        <v>4</v>
      </c>
      <c r="B6" s="17">
        <v>5748</v>
      </c>
      <c r="C6" s="14" t="s">
        <v>30</v>
      </c>
      <c r="D6" s="14" t="s">
        <v>30</v>
      </c>
      <c r="E6" s="14" t="s">
        <v>31</v>
      </c>
      <c r="F6" s="14" t="s">
        <v>59</v>
      </c>
      <c r="G6" s="16">
        <v>201801003</v>
      </c>
      <c r="H6" s="14" t="s">
        <v>33</v>
      </c>
      <c r="I6" s="22">
        <v>35137</v>
      </c>
      <c r="J6" s="14" t="s">
        <v>30</v>
      </c>
      <c r="K6" s="14" t="s">
        <v>34</v>
      </c>
      <c r="L6" s="14" t="s">
        <v>60</v>
      </c>
      <c r="M6" s="14" t="s">
        <v>36</v>
      </c>
      <c r="N6" s="14" t="s">
        <v>46</v>
      </c>
      <c r="O6" s="23" t="s">
        <v>61</v>
      </c>
      <c r="P6" s="23" t="s">
        <v>62</v>
      </c>
      <c r="Q6" s="14" t="s">
        <v>40</v>
      </c>
      <c r="R6" s="14" t="s">
        <v>63</v>
      </c>
      <c r="S6" s="14" t="s">
        <v>42</v>
      </c>
      <c r="T6" s="22">
        <v>41883</v>
      </c>
      <c r="U6" s="22">
        <v>43252</v>
      </c>
      <c r="V6" s="14" t="s">
        <v>43</v>
      </c>
      <c r="W6" s="14" t="s">
        <v>50</v>
      </c>
      <c r="X6" s="14"/>
      <c r="Y6" s="14">
        <v>1</v>
      </c>
      <c r="Z6" s="14">
        <v>3</v>
      </c>
      <c r="AA6" s="14">
        <v>73.5</v>
      </c>
      <c r="AB6" s="14">
        <f t="shared" si="0"/>
        <v>4</v>
      </c>
      <c r="AC6" s="14" t="s">
        <v>30</v>
      </c>
    </row>
    <row r="7" spans="1:29" s="3" customFormat="1" ht="18" customHeight="1">
      <c r="A7" s="12">
        <v>5</v>
      </c>
      <c r="B7" s="13">
        <v>5881</v>
      </c>
      <c r="C7" s="15" t="s">
        <v>30</v>
      </c>
      <c r="D7" s="19" t="s">
        <v>30</v>
      </c>
      <c r="E7" s="15" t="s">
        <v>31</v>
      </c>
      <c r="F7" s="15" t="s">
        <v>64</v>
      </c>
      <c r="G7" s="16">
        <v>201801001</v>
      </c>
      <c r="H7" s="15" t="s">
        <v>33</v>
      </c>
      <c r="I7" s="20">
        <v>34888</v>
      </c>
      <c r="J7" s="15" t="s">
        <v>30</v>
      </c>
      <c r="K7" s="15" t="s">
        <v>34</v>
      </c>
      <c r="L7" s="15" t="s">
        <v>35</v>
      </c>
      <c r="M7" s="15" t="s">
        <v>36</v>
      </c>
      <c r="N7" s="15" t="s">
        <v>46</v>
      </c>
      <c r="O7" s="21" t="s">
        <v>65</v>
      </c>
      <c r="P7" s="21" t="s">
        <v>66</v>
      </c>
      <c r="Q7" s="15" t="s">
        <v>40</v>
      </c>
      <c r="R7" s="15" t="s">
        <v>67</v>
      </c>
      <c r="S7" s="15" t="s">
        <v>42</v>
      </c>
      <c r="T7" s="20">
        <v>41883</v>
      </c>
      <c r="U7" s="20">
        <v>43252</v>
      </c>
      <c r="V7" s="15" t="s">
        <v>43</v>
      </c>
      <c r="W7" s="14" t="s">
        <v>68</v>
      </c>
      <c r="X7" s="14"/>
      <c r="Y7" s="14">
        <v>1</v>
      </c>
      <c r="Z7" s="14">
        <v>1</v>
      </c>
      <c r="AA7" s="14">
        <v>71</v>
      </c>
      <c r="AB7" s="14">
        <f t="shared" si="0"/>
        <v>5</v>
      </c>
      <c r="AC7" s="14" t="s">
        <v>30</v>
      </c>
    </row>
    <row r="8" spans="1:29" s="3" customFormat="1" ht="18" customHeight="1">
      <c r="A8" s="12">
        <v>6</v>
      </c>
      <c r="B8" s="17">
        <v>5717</v>
      </c>
      <c r="C8" s="14" t="s">
        <v>30</v>
      </c>
      <c r="D8" s="14" t="s">
        <v>30</v>
      </c>
      <c r="E8" s="14" t="s">
        <v>31</v>
      </c>
      <c r="F8" s="14" t="s">
        <v>69</v>
      </c>
      <c r="G8" s="16">
        <v>201801002</v>
      </c>
      <c r="H8" s="14" t="s">
        <v>33</v>
      </c>
      <c r="I8" s="22">
        <v>34759</v>
      </c>
      <c r="J8" s="14" t="s">
        <v>30</v>
      </c>
      <c r="K8" s="14" t="s">
        <v>34</v>
      </c>
      <c r="L8" s="14" t="s">
        <v>70</v>
      </c>
      <c r="M8" s="14" t="s">
        <v>36</v>
      </c>
      <c r="N8" s="14" t="s">
        <v>46</v>
      </c>
      <c r="O8" s="23" t="s">
        <v>71</v>
      </c>
      <c r="P8" s="23" t="s">
        <v>72</v>
      </c>
      <c r="Q8" s="14" t="s">
        <v>40</v>
      </c>
      <c r="R8" s="14" t="s">
        <v>73</v>
      </c>
      <c r="S8" s="14" t="s">
        <v>42</v>
      </c>
      <c r="T8" s="22">
        <v>41883</v>
      </c>
      <c r="U8" s="22">
        <v>43252</v>
      </c>
      <c r="V8" s="14" t="s">
        <v>43</v>
      </c>
      <c r="W8" s="14" t="s">
        <v>50</v>
      </c>
      <c r="X8" s="14"/>
      <c r="Y8" s="14">
        <v>1</v>
      </c>
      <c r="Z8" s="14">
        <v>2</v>
      </c>
      <c r="AA8" s="14">
        <v>66.5</v>
      </c>
      <c r="AB8" s="14">
        <f t="shared" si="0"/>
        <v>6</v>
      </c>
      <c r="AC8" s="14" t="s">
        <v>30</v>
      </c>
    </row>
    <row r="9" spans="1:29" s="3" customFormat="1" ht="18" customHeight="1">
      <c r="A9" s="12">
        <v>7</v>
      </c>
      <c r="B9" s="17">
        <v>5502</v>
      </c>
      <c r="C9" s="14" t="s">
        <v>30</v>
      </c>
      <c r="D9" s="14" t="s">
        <v>30</v>
      </c>
      <c r="E9" s="14" t="s">
        <v>31</v>
      </c>
      <c r="F9" s="14" t="s">
        <v>74</v>
      </c>
      <c r="G9" s="16">
        <v>201801005</v>
      </c>
      <c r="H9" s="14" t="s">
        <v>33</v>
      </c>
      <c r="I9" s="22">
        <v>31348</v>
      </c>
      <c r="J9" s="14" t="s">
        <v>30</v>
      </c>
      <c r="K9" s="14" t="s">
        <v>53</v>
      </c>
      <c r="L9" s="14" t="s">
        <v>75</v>
      </c>
      <c r="M9" s="14" t="s">
        <v>36</v>
      </c>
      <c r="N9" s="14" t="s">
        <v>76</v>
      </c>
      <c r="O9" s="23" t="s">
        <v>77</v>
      </c>
      <c r="P9" s="23" t="s">
        <v>78</v>
      </c>
      <c r="Q9" s="14" t="s">
        <v>40</v>
      </c>
      <c r="R9" s="14" t="s">
        <v>79</v>
      </c>
      <c r="S9" s="14" t="s">
        <v>42</v>
      </c>
      <c r="T9" s="22">
        <v>38596</v>
      </c>
      <c r="U9" s="22">
        <v>39965</v>
      </c>
      <c r="V9" s="14" t="s">
        <v>43</v>
      </c>
      <c r="W9" s="14" t="s">
        <v>50</v>
      </c>
      <c r="X9" s="14"/>
      <c r="Y9" s="14">
        <v>1</v>
      </c>
      <c r="Z9" s="14">
        <v>5</v>
      </c>
      <c r="AA9" s="14">
        <v>65</v>
      </c>
      <c r="AB9" s="14">
        <f t="shared" si="0"/>
        <v>7</v>
      </c>
      <c r="AC9" s="14" t="s">
        <v>30</v>
      </c>
    </row>
    <row r="10" spans="1:29" s="3" customFormat="1" ht="18" customHeight="1">
      <c r="A10" s="12">
        <v>8</v>
      </c>
      <c r="B10" s="18">
        <v>5448</v>
      </c>
      <c r="C10" s="19" t="s">
        <v>30</v>
      </c>
      <c r="D10" s="19" t="s">
        <v>30</v>
      </c>
      <c r="E10" s="19" t="s">
        <v>80</v>
      </c>
      <c r="F10" s="19" t="s">
        <v>81</v>
      </c>
      <c r="G10" s="16">
        <v>201802014</v>
      </c>
      <c r="H10" s="19" t="s">
        <v>33</v>
      </c>
      <c r="I10" s="24">
        <v>31707</v>
      </c>
      <c r="J10" s="19" t="s">
        <v>30</v>
      </c>
      <c r="K10" s="19" t="s">
        <v>34</v>
      </c>
      <c r="L10" s="19" t="s">
        <v>82</v>
      </c>
      <c r="M10" s="19" t="s">
        <v>83</v>
      </c>
      <c r="N10" s="19" t="s">
        <v>46</v>
      </c>
      <c r="O10" s="25" t="s">
        <v>84</v>
      </c>
      <c r="P10" s="25" t="s">
        <v>85</v>
      </c>
      <c r="Q10" s="19" t="s">
        <v>40</v>
      </c>
      <c r="R10" s="19" t="s">
        <v>86</v>
      </c>
      <c r="S10" s="19" t="s">
        <v>87</v>
      </c>
      <c r="T10" s="24">
        <v>39326</v>
      </c>
      <c r="U10" s="24">
        <v>40695</v>
      </c>
      <c r="V10" s="19" t="s">
        <v>43</v>
      </c>
      <c r="W10" s="14" t="s">
        <v>58</v>
      </c>
      <c r="X10" s="14"/>
      <c r="Y10" s="14">
        <v>1</v>
      </c>
      <c r="Z10" s="14">
        <v>21</v>
      </c>
      <c r="AA10" s="14">
        <v>81.5</v>
      </c>
      <c r="AB10" s="14">
        <f t="shared" si="0"/>
        <v>1</v>
      </c>
      <c r="AC10" s="14" t="s">
        <v>30</v>
      </c>
    </row>
    <row r="11" spans="1:29" s="3" customFormat="1" ht="18" customHeight="1">
      <c r="A11" s="12">
        <v>9</v>
      </c>
      <c r="B11" s="17">
        <v>5479</v>
      </c>
      <c r="C11" s="14" t="s">
        <v>30</v>
      </c>
      <c r="D11" s="14" t="s">
        <v>30</v>
      </c>
      <c r="E11" s="14" t="s">
        <v>80</v>
      </c>
      <c r="F11" s="14" t="s">
        <v>88</v>
      </c>
      <c r="G11" s="16">
        <v>201802007</v>
      </c>
      <c r="H11" s="14" t="s">
        <v>33</v>
      </c>
      <c r="I11" s="22">
        <v>34466</v>
      </c>
      <c r="J11" s="14" t="s">
        <v>30</v>
      </c>
      <c r="K11" s="14" t="s">
        <v>89</v>
      </c>
      <c r="L11" s="14" t="s">
        <v>90</v>
      </c>
      <c r="M11" s="14" t="s">
        <v>83</v>
      </c>
      <c r="N11" s="14" t="s">
        <v>37</v>
      </c>
      <c r="O11" s="23" t="s">
        <v>91</v>
      </c>
      <c r="P11" s="23" t="s">
        <v>92</v>
      </c>
      <c r="Q11" s="14" t="s">
        <v>40</v>
      </c>
      <c r="R11" s="14" t="s">
        <v>41</v>
      </c>
      <c r="S11" s="14" t="s">
        <v>93</v>
      </c>
      <c r="T11" s="22">
        <v>41153</v>
      </c>
      <c r="U11" s="22">
        <v>42522</v>
      </c>
      <c r="V11" s="14" t="s">
        <v>43</v>
      </c>
      <c r="W11" s="14" t="s">
        <v>50</v>
      </c>
      <c r="X11" s="14"/>
      <c r="Y11" s="14">
        <v>1</v>
      </c>
      <c r="Z11" s="14">
        <v>14</v>
      </c>
      <c r="AA11" s="14">
        <v>74.5</v>
      </c>
      <c r="AB11" s="14">
        <f t="shared" si="0"/>
        <v>2</v>
      </c>
      <c r="AC11" s="14" t="s">
        <v>30</v>
      </c>
    </row>
    <row r="12" spans="1:29" s="3" customFormat="1" ht="18" customHeight="1">
      <c r="A12" s="12">
        <v>10</v>
      </c>
      <c r="B12" s="13">
        <v>6022</v>
      </c>
      <c r="C12" s="14" t="s">
        <v>30</v>
      </c>
      <c r="D12" s="14" t="s">
        <v>30</v>
      </c>
      <c r="E12" s="15" t="s">
        <v>80</v>
      </c>
      <c r="F12" s="15" t="s">
        <v>94</v>
      </c>
      <c r="G12" s="16">
        <v>201802011</v>
      </c>
      <c r="H12" s="15" t="s">
        <v>33</v>
      </c>
      <c r="I12" s="20">
        <v>32858</v>
      </c>
      <c r="J12" s="15" t="s">
        <v>30</v>
      </c>
      <c r="K12" s="15" t="s">
        <v>34</v>
      </c>
      <c r="L12" s="15" t="s">
        <v>95</v>
      </c>
      <c r="M12" s="15" t="s">
        <v>96</v>
      </c>
      <c r="N12" s="15" t="s">
        <v>76</v>
      </c>
      <c r="O12" s="21" t="s">
        <v>97</v>
      </c>
      <c r="P12" s="21" t="s">
        <v>98</v>
      </c>
      <c r="Q12" s="15" t="s">
        <v>40</v>
      </c>
      <c r="R12" s="15" t="s">
        <v>41</v>
      </c>
      <c r="S12" s="15" t="s">
        <v>87</v>
      </c>
      <c r="T12" s="20">
        <v>40422</v>
      </c>
      <c r="U12" s="20">
        <v>41791</v>
      </c>
      <c r="V12" s="15" t="s">
        <v>43</v>
      </c>
      <c r="W12" s="14" t="s">
        <v>99</v>
      </c>
      <c r="X12" s="14"/>
      <c r="Y12" s="14">
        <v>1</v>
      </c>
      <c r="Z12" s="14">
        <v>18</v>
      </c>
      <c r="AA12" s="14">
        <v>73.5</v>
      </c>
      <c r="AB12" s="14">
        <f t="shared" si="0"/>
        <v>3</v>
      </c>
      <c r="AC12" s="14" t="s">
        <v>30</v>
      </c>
    </row>
    <row r="13" spans="1:29" s="3" customFormat="1" ht="18" customHeight="1">
      <c r="A13" s="12">
        <v>11</v>
      </c>
      <c r="B13" s="13">
        <v>6138</v>
      </c>
      <c r="C13" s="14" t="s">
        <v>30</v>
      </c>
      <c r="D13" s="14" t="s">
        <v>30</v>
      </c>
      <c r="E13" s="15" t="s">
        <v>80</v>
      </c>
      <c r="F13" s="15" t="s">
        <v>100</v>
      </c>
      <c r="G13" s="16">
        <v>201802012</v>
      </c>
      <c r="H13" s="15" t="s">
        <v>33</v>
      </c>
      <c r="I13" s="20">
        <v>33599</v>
      </c>
      <c r="J13" s="15" t="s">
        <v>30</v>
      </c>
      <c r="K13" s="15" t="s">
        <v>34</v>
      </c>
      <c r="L13" s="15" t="s">
        <v>101</v>
      </c>
      <c r="M13" s="15" t="s">
        <v>102</v>
      </c>
      <c r="N13" s="15" t="s">
        <v>76</v>
      </c>
      <c r="O13" s="21" t="s">
        <v>103</v>
      </c>
      <c r="P13" s="21" t="s">
        <v>104</v>
      </c>
      <c r="Q13" s="15" t="s">
        <v>105</v>
      </c>
      <c r="R13" s="15" t="s">
        <v>106</v>
      </c>
      <c r="S13" s="15" t="s">
        <v>87</v>
      </c>
      <c r="T13" s="20">
        <v>40787</v>
      </c>
      <c r="U13" s="20">
        <v>42156</v>
      </c>
      <c r="V13" s="15" t="s">
        <v>43</v>
      </c>
      <c r="W13" s="14" t="s">
        <v>99</v>
      </c>
      <c r="X13" s="14"/>
      <c r="Y13" s="14">
        <v>1</v>
      </c>
      <c r="Z13" s="14">
        <v>19</v>
      </c>
      <c r="AA13" s="14">
        <v>72</v>
      </c>
      <c r="AB13" s="14">
        <f t="shared" si="0"/>
        <v>4</v>
      </c>
      <c r="AC13" s="14" t="s">
        <v>30</v>
      </c>
    </row>
    <row r="14" spans="1:29" s="3" customFormat="1" ht="18" customHeight="1">
      <c r="A14" s="12">
        <v>12</v>
      </c>
      <c r="B14" s="17">
        <v>5801</v>
      </c>
      <c r="C14" s="14" t="s">
        <v>30</v>
      </c>
      <c r="D14" s="14" t="s">
        <v>30</v>
      </c>
      <c r="E14" s="14" t="s">
        <v>80</v>
      </c>
      <c r="F14" s="14" t="s">
        <v>107</v>
      </c>
      <c r="G14" s="16">
        <v>201802006</v>
      </c>
      <c r="H14" s="14" t="s">
        <v>33</v>
      </c>
      <c r="I14" s="22">
        <v>30943</v>
      </c>
      <c r="J14" s="14" t="s">
        <v>30</v>
      </c>
      <c r="K14" s="14" t="s">
        <v>34</v>
      </c>
      <c r="L14" s="14" t="s">
        <v>108</v>
      </c>
      <c r="M14" s="14" t="s">
        <v>36</v>
      </c>
      <c r="N14" s="14" t="s">
        <v>46</v>
      </c>
      <c r="O14" s="23" t="s">
        <v>109</v>
      </c>
      <c r="P14" s="23" t="s">
        <v>110</v>
      </c>
      <c r="Q14" s="14" t="s">
        <v>40</v>
      </c>
      <c r="R14" s="14" t="s">
        <v>111</v>
      </c>
      <c r="S14" s="14" t="s">
        <v>87</v>
      </c>
      <c r="T14" s="22">
        <v>38231</v>
      </c>
      <c r="U14" s="22">
        <v>39600</v>
      </c>
      <c r="V14" s="14" t="s">
        <v>43</v>
      </c>
      <c r="W14" s="14" t="s">
        <v>50</v>
      </c>
      <c r="X14" s="14"/>
      <c r="Y14" s="14">
        <v>1</v>
      </c>
      <c r="Z14" s="14">
        <v>13</v>
      </c>
      <c r="AA14" s="14">
        <v>71</v>
      </c>
      <c r="AB14" s="14">
        <f t="shared" si="0"/>
        <v>5</v>
      </c>
      <c r="AC14" s="14" t="s">
        <v>30</v>
      </c>
    </row>
    <row r="15" spans="1:29" s="3" customFormat="1" ht="18" customHeight="1">
      <c r="A15" s="12">
        <v>13</v>
      </c>
      <c r="B15" s="17">
        <v>5695</v>
      </c>
      <c r="C15" s="14" t="s">
        <v>30</v>
      </c>
      <c r="D15" s="14" t="s">
        <v>30</v>
      </c>
      <c r="E15" s="14" t="s">
        <v>80</v>
      </c>
      <c r="F15" s="14" t="s">
        <v>112</v>
      </c>
      <c r="G15" s="16">
        <v>201802010</v>
      </c>
      <c r="H15" s="14" t="s">
        <v>33</v>
      </c>
      <c r="I15" s="22">
        <v>34839</v>
      </c>
      <c r="J15" s="14" t="s">
        <v>30</v>
      </c>
      <c r="K15" s="14" t="s">
        <v>34</v>
      </c>
      <c r="L15" s="14" t="s">
        <v>35</v>
      </c>
      <c r="M15" s="14" t="s">
        <v>36</v>
      </c>
      <c r="N15" s="14" t="s">
        <v>76</v>
      </c>
      <c r="O15" s="23" t="s">
        <v>113</v>
      </c>
      <c r="P15" s="23" t="s">
        <v>114</v>
      </c>
      <c r="Q15" s="14" t="s">
        <v>40</v>
      </c>
      <c r="R15" s="14" t="s">
        <v>115</v>
      </c>
      <c r="S15" s="14" t="s">
        <v>87</v>
      </c>
      <c r="T15" s="22">
        <v>41883</v>
      </c>
      <c r="U15" s="22">
        <v>43252</v>
      </c>
      <c r="V15" s="14" t="s">
        <v>43</v>
      </c>
      <c r="W15" s="14" t="s">
        <v>50</v>
      </c>
      <c r="X15" s="14"/>
      <c r="Y15" s="14">
        <v>1</v>
      </c>
      <c r="Z15" s="14">
        <v>17</v>
      </c>
      <c r="AA15" s="14">
        <v>71</v>
      </c>
      <c r="AB15" s="14">
        <f t="shared" si="0"/>
        <v>5</v>
      </c>
      <c r="AC15" s="14" t="s">
        <v>30</v>
      </c>
    </row>
    <row r="16" spans="1:29" s="3" customFormat="1" ht="18" customHeight="1">
      <c r="A16" s="12">
        <v>14</v>
      </c>
      <c r="B16" s="17">
        <v>5706</v>
      </c>
      <c r="C16" s="14" t="s">
        <v>30</v>
      </c>
      <c r="D16" s="14" t="s">
        <v>30</v>
      </c>
      <c r="E16" s="14" t="s">
        <v>80</v>
      </c>
      <c r="F16" s="14" t="s">
        <v>116</v>
      </c>
      <c r="G16" s="16">
        <v>201802013</v>
      </c>
      <c r="H16" s="14" t="s">
        <v>33</v>
      </c>
      <c r="I16" s="22">
        <v>35009</v>
      </c>
      <c r="J16" s="14" t="s">
        <v>30</v>
      </c>
      <c r="K16" s="14" t="s">
        <v>34</v>
      </c>
      <c r="L16" s="14" t="s">
        <v>117</v>
      </c>
      <c r="M16" s="14" t="s">
        <v>36</v>
      </c>
      <c r="N16" s="14" t="s">
        <v>46</v>
      </c>
      <c r="O16" s="23" t="s">
        <v>118</v>
      </c>
      <c r="P16" s="23" t="s">
        <v>119</v>
      </c>
      <c r="Q16" s="14" t="s">
        <v>40</v>
      </c>
      <c r="R16" s="14" t="s">
        <v>120</v>
      </c>
      <c r="S16" s="14" t="s">
        <v>87</v>
      </c>
      <c r="T16" s="22">
        <v>41883</v>
      </c>
      <c r="U16" s="22">
        <v>43252</v>
      </c>
      <c r="V16" s="14" t="s">
        <v>43</v>
      </c>
      <c r="W16" s="14" t="s">
        <v>50</v>
      </c>
      <c r="X16" s="14"/>
      <c r="Y16" s="14">
        <v>1</v>
      </c>
      <c r="Z16" s="14">
        <v>20</v>
      </c>
      <c r="AA16" s="14">
        <v>71</v>
      </c>
      <c r="AB16" s="14">
        <f t="shared" si="0"/>
        <v>5</v>
      </c>
      <c r="AC16" s="14" t="s">
        <v>30</v>
      </c>
    </row>
    <row r="17" spans="1:29" s="3" customFormat="1" ht="18" customHeight="1">
      <c r="A17" s="12">
        <v>15</v>
      </c>
      <c r="B17" s="13">
        <v>5852</v>
      </c>
      <c r="C17" s="15" t="s">
        <v>30</v>
      </c>
      <c r="D17" s="19" t="s">
        <v>30</v>
      </c>
      <c r="E17" s="15" t="s">
        <v>80</v>
      </c>
      <c r="F17" s="15" t="s">
        <v>121</v>
      </c>
      <c r="G17" s="16">
        <v>201802002</v>
      </c>
      <c r="H17" s="15" t="s">
        <v>122</v>
      </c>
      <c r="I17" s="20">
        <v>34723</v>
      </c>
      <c r="J17" s="15" t="s">
        <v>30</v>
      </c>
      <c r="K17" s="15" t="s">
        <v>34</v>
      </c>
      <c r="L17" s="15" t="s">
        <v>35</v>
      </c>
      <c r="M17" s="15" t="s">
        <v>36</v>
      </c>
      <c r="N17" s="15" t="s">
        <v>46</v>
      </c>
      <c r="O17" s="21" t="s">
        <v>123</v>
      </c>
      <c r="P17" s="21" t="s">
        <v>124</v>
      </c>
      <c r="Q17" s="15" t="s">
        <v>40</v>
      </c>
      <c r="R17" s="15" t="s">
        <v>125</v>
      </c>
      <c r="S17" s="15" t="s">
        <v>87</v>
      </c>
      <c r="T17" s="20">
        <v>41883</v>
      </c>
      <c r="U17" s="20">
        <v>43252</v>
      </c>
      <c r="V17" s="15" t="s">
        <v>43</v>
      </c>
      <c r="W17" s="14" t="s">
        <v>68</v>
      </c>
      <c r="X17" s="14"/>
      <c r="Y17" s="14">
        <v>1</v>
      </c>
      <c r="Z17" s="14">
        <v>9</v>
      </c>
      <c r="AA17" s="14">
        <v>70.5</v>
      </c>
      <c r="AB17" s="14">
        <f t="shared" si="0"/>
        <v>8</v>
      </c>
      <c r="AC17" s="14" t="s">
        <v>30</v>
      </c>
    </row>
    <row r="18" spans="1:29" s="3" customFormat="1" ht="18" customHeight="1">
      <c r="A18" s="12">
        <v>16</v>
      </c>
      <c r="B18" s="13">
        <v>5889</v>
      </c>
      <c r="C18" s="15" t="s">
        <v>30</v>
      </c>
      <c r="D18" s="19" t="s">
        <v>30</v>
      </c>
      <c r="E18" s="15" t="s">
        <v>80</v>
      </c>
      <c r="F18" s="15" t="s">
        <v>126</v>
      </c>
      <c r="G18" s="16">
        <v>201802004</v>
      </c>
      <c r="H18" s="15" t="s">
        <v>33</v>
      </c>
      <c r="I18" s="20">
        <v>34449</v>
      </c>
      <c r="J18" s="15" t="s">
        <v>30</v>
      </c>
      <c r="K18" s="15" t="s">
        <v>34</v>
      </c>
      <c r="L18" s="15" t="s">
        <v>127</v>
      </c>
      <c r="M18" s="15" t="s">
        <v>36</v>
      </c>
      <c r="N18" s="15" t="s">
        <v>46</v>
      </c>
      <c r="O18" s="21" t="s">
        <v>128</v>
      </c>
      <c r="P18" s="21" t="s">
        <v>129</v>
      </c>
      <c r="Q18" s="15" t="s">
        <v>40</v>
      </c>
      <c r="R18" s="15" t="s">
        <v>130</v>
      </c>
      <c r="S18" s="15" t="s">
        <v>87</v>
      </c>
      <c r="T18" s="20">
        <v>42614</v>
      </c>
      <c r="U18" s="20">
        <v>43282</v>
      </c>
      <c r="V18" s="15" t="s">
        <v>43</v>
      </c>
      <c r="W18" s="14" t="s">
        <v>68</v>
      </c>
      <c r="X18" s="14"/>
      <c r="Y18" s="14">
        <v>1</v>
      </c>
      <c r="Z18" s="14">
        <v>11</v>
      </c>
      <c r="AA18" s="14">
        <v>70</v>
      </c>
      <c r="AB18" s="14">
        <f t="shared" si="0"/>
        <v>9</v>
      </c>
      <c r="AC18" s="14" t="s">
        <v>30</v>
      </c>
    </row>
    <row r="19" spans="1:29" s="3" customFormat="1" ht="18" customHeight="1">
      <c r="A19" s="12">
        <v>17</v>
      </c>
      <c r="B19" s="17">
        <v>5650</v>
      </c>
      <c r="C19" s="14" t="s">
        <v>30</v>
      </c>
      <c r="D19" s="14" t="s">
        <v>30</v>
      </c>
      <c r="E19" s="14" t="s">
        <v>80</v>
      </c>
      <c r="F19" s="14" t="s">
        <v>131</v>
      </c>
      <c r="G19" s="16">
        <v>201802015</v>
      </c>
      <c r="H19" s="14" t="s">
        <v>33</v>
      </c>
      <c r="I19" s="22">
        <v>34662</v>
      </c>
      <c r="J19" s="14" t="s">
        <v>30</v>
      </c>
      <c r="K19" s="14" t="s">
        <v>34</v>
      </c>
      <c r="L19" s="14" t="s">
        <v>132</v>
      </c>
      <c r="M19" s="14" t="s">
        <v>36</v>
      </c>
      <c r="N19" s="14" t="s">
        <v>46</v>
      </c>
      <c r="O19" s="23" t="s">
        <v>133</v>
      </c>
      <c r="P19" s="23" t="s">
        <v>134</v>
      </c>
      <c r="Q19" s="14" t="s">
        <v>40</v>
      </c>
      <c r="R19" s="14" t="s">
        <v>135</v>
      </c>
      <c r="S19" s="14" t="s">
        <v>87</v>
      </c>
      <c r="T19" s="22">
        <v>42614</v>
      </c>
      <c r="U19" s="22">
        <v>43252</v>
      </c>
      <c r="V19" s="14" t="s">
        <v>43</v>
      </c>
      <c r="W19" s="14" t="s">
        <v>50</v>
      </c>
      <c r="X19" s="14"/>
      <c r="Y19" s="14">
        <v>1</v>
      </c>
      <c r="Z19" s="14">
        <v>22</v>
      </c>
      <c r="AA19" s="14">
        <v>67</v>
      </c>
      <c r="AB19" s="14">
        <f t="shared" si="0"/>
        <v>10</v>
      </c>
      <c r="AC19" s="14" t="s">
        <v>30</v>
      </c>
    </row>
    <row r="20" spans="1:29" s="3" customFormat="1" ht="18" customHeight="1">
      <c r="A20" s="12">
        <v>18</v>
      </c>
      <c r="B20" s="18">
        <v>5349</v>
      </c>
      <c r="C20" s="19" t="s">
        <v>30</v>
      </c>
      <c r="D20" s="19" t="s">
        <v>30</v>
      </c>
      <c r="E20" s="19" t="s">
        <v>80</v>
      </c>
      <c r="F20" s="19" t="s">
        <v>136</v>
      </c>
      <c r="G20" s="16">
        <v>201802001</v>
      </c>
      <c r="H20" s="19" t="s">
        <v>33</v>
      </c>
      <c r="I20" s="24">
        <v>33766</v>
      </c>
      <c r="J20" s="19" t="s">
        <v>30</v>
      </c>
      <c r="K20" s="19" t="s">
        <v>34</v>
      </c>
      <c r="L20" s="19" t="s">
        <v>35</v>
      </c>
      <c r="M20" s="19" t="s">
        <v>36</v>
      </c>
      <c r="N20" s="19" t="s">
        <v>46</v>
      </c>
      <c r="O20" s="25" t="s">
        <v>137</v>
      </c>
      <c r="P20" s="25" t="s">
        <v>138</v>
      </c>
      <c r="Q20" s="19" t="s">
        <v>40</v>
      </c>
      <c r="R20" s="19" t="s">
        <v>139</v>
      </c>
      <c r="S20" s="19" t="s">
        <v>87</v>
      </c>
      <c r="T20" s="24">
        <v>41883</v>
      </c>
      <c r="U20" s="24">
        <v>42522</v>
      </c>
      <c r="V20" s="19" t="s">
        <v>43</v>
      </c>
      <c r="W20" s="14" t="s">
        <v>58</v>
      </c>
      <c r="X20" s="14"/>
      <c r="Y20" s="14">
        <v>1</v>
      </c>
      <c r="Z20" s="14">
        <v>8</v>
      </c>
      <c r="AA20" s="14">
        <v>66.5</v>
      </c>
      <c r="AB20" s="14">
        <f t="shared" si="0"/>
        <v>11</v>
      </c>
      <c r="AC20" s="14" t="s">
        <v>30</v>
      </c>
    </row>
    <row r="21" spans="1:29" s="3" customFormat="1" ht="18" customHeight="1">
      <c r="A21" s="12">
        <v>19</v>
      </c>
      <c r="B21" s="17">
        <v>5640</v>
      </c>
      <c r="C21" s="14" t="s">
        <v>30</v>
      </c>
      <c r="D21" s="14" t="s">
        <v>30</v>
      </c>
      <c r="E21" s="14" t="s">
        <v>80</v>
      </c>
      <c r="F21" s="14" t="s">
        <v>140</v>
      </c>
      <c r="G21" s="16">
        <v>201802009</v>
      </c>
      <c r="H21" s="14" t="s">
        <v>33</v>
      </c>
      <c r="I21" s="22">
        <v>32178</v>
      </c>
      <c r="J21" s="14" t="s">
        <v>30</v>
      </c>
      <c r="K21" s="14" t="s">
        <v>34</v>
      </c>
      <c r="L21" s="14" t="s">
        <v>141</v>
      </c>
      <c r="M21" s="14" t="s">
        <v>36</v>
      </c>
      <c r="N21" s="14" t="s">
        <v>46</v>
      </c>
      <c r="O21" s="23" t="s">
        <v>142</v>
      </c>
      <c r="P21" s="23" t="s">
        <v>143</v>
      </c>
      <c r="Q21" s="14" t="s">
        <v>40</v>
      </c>
      <c r="R21" s="14" t="s">
        <v>57</v>
      </c>
      <c r="S21" s="14" t="s">
        <v>87</v>
      </c>
      <c r="T21" s="22">
        <v>38961</v>
      </c>
      <c r="U21" s="22">
        <v>40330</v>
      </c>
      <c r="V21" s="14" t="s">
        <v>43</v>
      </c>
      <c r="W21" s="14" t="s">
        <v>50</v>
      </c>
      <c r="X21" s="14" t="s">
        <v>144</v>
      </c>
      <c r="Y21" s="14">
        <v>1</v>
      </c>
      <c r="Z21" s="14">
        <v>16</v>
      </c>
      <c r="AA21" s="14">
        <v>64</v>
      </c>
      <c r="AB21" s="14">
        <f t="shared" si="0"/>
        <v>12</v>
      </c>
      <c r="AC21" s="14" t="s">
        <v>30</v>
      </c>
    </row>
    <row r="22" spans="1:29" s="3" customFormat="1" ht="18" customHeight="1">
      <c r="A22" s="12">
        <v>20</v>
      </c>
      <c r="B22" s="18">
        <v>5527</v>
      </c>
      <c r="C22" s="19" t="s">
        <v>30</v>
      </c>
      <c r="D22" s="19" t="s">
        <v>30</v>
      </c>
      <c r="E22" s="19" t="s">
        <v>80</v>
      </c>
      <c r="F22" s="19" t="s">
        <v>145</v>
      </c>
      <c r="G22" s="16">
        <v>201802008</v>
      </c>
      <c r="H22" s="19" t="s">
        <v>33</v>
      </c>
      <c r="I22" s="24">
        <v>32162</v>
      </c>
      <c r="J22" s="19" t="s">
        <v>30</v>
      </c>
      <c r="K22" s="19" t="s">
        <v>146</v>
      </c>
      <c r="L22" s="19" t="s">
        <v>90</v>
      </c>
      <c r="M22" s="19" t="s">
        <v>147</v>
      </c>
      <c r="N22" s="19" t="s">
        <v>76</v>
      </c>
      <c r="O22" s="25" t="s">
        <v>148</v>
      </c>
      <c r="P22" s="25" t="s">
        <v>149</v>
      </c>
      <c r="Q22" s="19" t="s">
        <v>40</v>
      </c>
      <c r="R22" s="19" t="s">
        <v>150</v>
      </c>
      <c r="S22" s="19" t="s">
        <v>87</v>
      </c>
      <c r="T22" s="24">
        <v>39326</v>
      </c>
      <c r="U22" s="24">
        <v>40695</v>
      </c>
      <c r="V22" s="19" t="s">
        <v>43</v>
      </c>
      <c r="W22" s="14" t="s">
        <v>58</v>
      </c>
      <c r="X22" s="14"/>
      <c r="Y22" s="14">
        <v>1</v>
      </c>
      <c r="Z22" s="14">
        <v>15</v>
      </c>
      <c r="AA22" s="14">
        <v>25</v>
      </c>
      <c r="AB22" s="14">
        <f t="shared" si="0"/>
        <v>13</v>
      </c>
      <c r="AC22" s="14" t="s">
        <v>30</v>
      </c>
    </row>
    <row r="23" spans="1:29" s="3" customFormat="1" ht="18" customHeight="1">
      <c r="A23" s="12">
        <v>21</v>
      </c>
      <c r="B23" s="13">
        <v>6120</v>
      </c>
      <c r="C23" s="14" t="s">
        <v>30</v>
      </c>
      <c r="D23" s="14" t="s">
        <v>30</v>
      </c>
      <c r="E23" s="15" t="s">
        <v>80</v>
      </c>
      <c r="F23" s="15" t="s">
        <v>151</v>
      </c>
      <c r="G23" s="16">
        <v>201802003</v>
      </c>
      <c r="H23" s="15" t="s">
        <v>33</v>
      </c>
      <c r="I23" s="20">
        <v>34935</v>
      </c>
      <c r="J23" s="15" t="s">
        <v>30</v>
      </c>
      <c r="K23" s="15" t="s">
        <v>34</v>
      </c>
      <c r="L23" s="15" t="s">
        <v>152</v>
      </c>
      <c r="M23" s="15" t="s">
        <v>36</v>
      </c>
      <c r="N23" s="15" t="s">
        <v>37</v>
      </c>
      <c r="O23" s="21" t="s">
        <v>153</v>
      </c>
      <c r="P23" s="21" t="s">
        <v>154</v>
      </c>
      <c r="Q23" s="15" t="s">
        <v>40</v>
      </c>
      <c r="R23" s="15" t="s">
        <v>155</v>
      </c>
      <c r="S23" s="15" t="s">
        <v>87</v>
      </c>
      <c r="T23" s="20">
        <v>41883</v>
      </c>
      <c r="U23" s="20">
        <v>43282</v>
      </c>
      <c r="V23" s="15" t="s">
        <v>156</v>
      </c>
      <c r="W23" s="14" t="s">
        <v>99</v>
      </c>
      <c r="X23" s="14"/>
      <c r="Y23" s="14">
        <v>1</v>
      </c>
      <c r="Z23" s="14">
        <v>10</v>
      </c>
      <c r="AA23" s="14"/>
      <c r="AB23" s="14"/>
      <c r="AC23" s="14" t="s">
        <v>157</v>
      </c>
    </row>
    <row r="24" spans="1:29" s="3" customFormat="1" ht="18" customHeight="1">
      <c r="A24" s="12">
        <v>22</v>
      </c>
      <c r="B24" s="13">
        <v>6084</v>
      </c>
      <c r="C24" s="12" t="s">
        <v>30</v>
      </c>
      <c r="D24" s="14" t="s">
        <v>30</v>
      </c>
      <c r="E24" s="15" t="s">
        <v>80</v>
      </c>
      <c r="F24" s="15" t="s">
        <v>158</v>
      </c>
      <c r="G24" s="16">
        <v>201802005</v>
      </c>
      <c r="H24" s="15" t="s">
        <v>122</v>
      </c>
      <c r="I24" s="20">
        <v>34189</v>
      </c>
      <c r="J24" s="15" t="s">
        <v>30</v>
      </c>
      <c r="K24" s="15" t="s">
        <v>34</v>
      </c>
      <c r="L24" s="15" t="s">
        <v>159</v>
      </c>
      <c r="M24" s="15" t="s">
        <v>160</v>
      </c>
      <c r="N24" s="15" t="s">
        <v>46</v>
      </c>
      <c r="O24" s="21" t="s">
        <v>161</v>
      </c>
      <c r="P24" s="21" t="s">
        <v>162</v>
      </c>
      <c r="Q24" s="15" t="s">
        <v>40</v>
      </c>
      <c r="R24" s="15" t="s">
        <v>163</v>
      </c>
      <c r="S24" s="15" t="s">
        <v>87</v>
      </c>
      <c r="T24" s="20">
        <v>41518</v>
      </c>
      <c r="U24" s="20">
        <v>42979</v>
      </c>
      <c r="V24" s="15" t="s">
        <v>43</v>
      </c>
      <c r="W24" s="14" t="s">
        <v>44</v>
      </c>
      <c r="X24" s="14"/>
      <c r="Y24" s="14">
        <v>1</v>
      </c>
      <c r="Z24" s="14">
        <v>12</v>
      </c>
      <c r="AA24" s="14"/>
      <c r="AB24" s="14"/>
      <c r="AC24" s="14" t="s">
        <v>157</v>
      </c>
    </row>
    <row r="25" spans="1:29" s="3" customFormat="1" ht="18" customHeight="1">
      <c r="A25" s="12">
        <v>23</v>
      </c>
      <c r="B25" s="18">
        <v>5433</v>
      </c>
      <c r="C25" s="19" t="s">
        <v>30</v>
      </c>
      <c r="D25" s="19" t="s">
        <v>30</v>
      </c>
      <c r="E25" s="19" t="s">
        <v>164</v>
      </c>
      <c r="F25" s="19" t="s">
        <v>165</v>
      </c>
      <c r="G25" s="16">
        <v>201803004</v>
      </c>
      <c r="H25" s="19" t="s">
        <v>33</v>
      </c>
      <c r="I25" s="24">
        <v>30343</v>
      </c>
      <c r="J25" s="19" t="s">
        <v>30</v>
      </c>
      <c r="K25" s="19" t="s">
        <v>34</v>
      </c>
      <c r="L25" s="19" t="s">
        <v>166</v>
      </c>
      <c r="M25" s="19" t="s">
        <v>167</v>
      </c>
      <c r="N25" s="19" t="s">
        <v>46</v>
      </c>
      <c r="O25" s="25" t="s">
        <v>168</v>
      </c>
      <c r="P25" s="25" t="s">
        <v>169</v>
      </c>
      <c r="Q25" s="19" t="s">
        <v>40</v>
      </c>
      <c r="R25" s="19" t="s">
        <v>155</v>
      </c>
      <c r="S25" s="19" t="s">
        <v>170</v>
      </c>
      <c r="T25" s="24">
        <v>37865</v>
      </c>
      <c r="U25" s="24">
        <v>39264</v>
      </c>
      <c r="V25" s="19" t="s">
        <v>43</v>
      </c>
      <c r="W25" s="14" t="s">
        <v>58</v>
      </c>
      <c r="X25" s="14"/>
      <c r="Y25" s="14">
        <v>1</v>
      </c>
      <c r="Z25" s="14">
        <v>26</v>
      </c>
      <c r="AA25" s="14">
        <v>82</v>
      </c>
      <c r="AB25" s="14">
        <f t="shared" ref="AB25:AB30" si="1">SUMPRODUCT(($E$3:$E$259=$E25)*(AA$3:AA$259&gt;AA25))+1</f>
        <v>1</v>
      </c>
      <c r="AC25" s="14" t="s">
        <v>30</v>
      </c>
    </row>
    <row r="26" spans="1:29" s="3" customFormat="1" ht="18" customHeight="1">
      <c r="A26" s="12">
        <v>24</v>
      </c>
      <c r="B26" s="18">
        <v>5576</v>
      </c>
      <c r="C26" s="19" t="s">
        <v>30</v>
      </c>
      <c r="D26" s="19" t="s">
        <v>30</v>
      </c>
      <c r="E26" s="19" t="s">
        <v>164</v>
      </c>
      <c r="F26" s="19" t="s">
        <v>171</v>
      </c>
      <c r="G26" s="16">
        <v>201803006</v>
      </c>
      <c r="H26" s="19" t="s">
        <v>33</v>
      </c>
      <c r="I26" s="24">
        <v>34764</v>
      </c>
      <c r="J26" s="19" t="s">
        <v>30</v>
      </c>
      <c r="K26" s="19" t="s">
        <v>34</v>
      </c>
      <c r="L26" s="19" t="s">
        <v>172</v>
      </c>
      <c r="M26" s="19" t="s">
        <v>36</v>
      </c>
      <c r="N26" s="19" t="s">
        <v>46</v>
      </c>
      <c r="O26" s="25" t="s">
        <v>173</v>
      </c>
      <c r="P26" s="25" t="s">
        <v>174</v>
      </c>
      <c r="Q26" s="19" t="s">
        <v>40</v>
      </c>
      <c r="R26" s="19" t="s">
        <v>57</v>
      </c>
      <c r="S26" s="19" t="s">
        <v>170</v>
      </c>
      <c r="T26" s="24">
        <v>41883</v>
      </c>
      <c r="U26" s="24">
        <v>43252</v>
      </c>
      <c r="V26" s="19" t="s">
        <v>43</v>
      </c>
      <c r="W26" s="14" t="s">
        <v>58</v>
      </c>
      <c r="X26" s="14"/>
      <c r="Y26" s="14">
        <v>1</v>
      </c>
      <c r="Z26" s="14">
        <v>28</v>
      </c>
      <c r="AA26" s="14">
        <v>75.5</v>
      </c>
      <c r="AB26" s="14">
        <f t="shared" si="1"/>
        <v>2</v>
      </c>
      <c r="AC26" s="14" t="s">
        <v>30</v>
      </c>
    </row>
    <row r="27" spans="1:29" s="3" customFormat="1" ht="18" customHeight="1">
      <c r="A27" s="12">
        <v>25</v>
      </c>
      <c r="B27" s="13">
        <v>5900</v>
      </c>
      <c r="C27" s="15" t="s">
        <v>30</v>
      </c>
      <c r="D27" s="19" t="s">
        <v>30</v>
      </c>
      <c r="E27" s="15" t="s">
        <v>164</v>
      </c>
      <c r="F27" s="15" t="s">
        <v>175</v>
      </c>
      <c r="G27" s="16">
        <v>201803008</v>
      </c>
      <c r="H27" s="15" t="s">
        <v>33</v>
      </c>
      <c r="I27" s="20">
        <v>32514</v>
      </c>
      <c r="J27" s="15" t="s">
        <v>30</v>
      </c>
      <c r="K27" s="15" t="s">
        <v>34</v>
      </c>
      <c r="L27" s="15" t="s">
        <v>176</v>
      </c>
      <c r="M27" s="15" t="s">
        <v>102</v>
      </c>
      <c r="N27" s="15" t="s">
        <v>46</v>
      </c>
      <c r="O27" s="21" t="s">
        <v>177</v>
      </c>
      <c r="P27" s="21" t="s">
        <v>178</v>
      </c>
      <c r="Q27" s="15" t="s">
        <v>40</v>
      </c>
      <c r="R27" s="15" t="s">
        <v>179</v>
      </c>
      <c r="S27" s="15" t="s">
        <v>170</v>
      </c>
      <c r="T27" s="20">
        <v>41061</v>
      </c>
      <c r="U27" s="20">
        <v>41791</v>
      </c>
      <c r="V27" s="15" t="s">
        <v>43</v>
      </c>
      <c r="W27" s="14" t="s">
        <v>68</v>
      </c>
      <c r="X27" s="14" t="s">
        <v>180</v>
      </c>
      <c r="Y27" s="14">
        <v>1</v>
      </c>
      <c r="Z27" s="14">
        <v>30</v>
      </c>
      <c r="AA27" s="14">
        <v>75.5</v>
      </c>
      <c r="AB27" s="14">
        <f t="shared" si="1"/>
        <v>2</v>
      </c>
      <c r="AC27" s="14" t="s">
        <v>30</v>
      </c>
    </row>
    <row r="28" spans="1:29" s="3" customFormat="1" ht="18" customHeight="1">
      <c r="A28" s="12">
        <v>26</v>
      </c>
      <c r="B28" s="13">
        <v>5770</v>
      </c>
      <c r="C28" s="12" t="s">
        <v>30</v>
      </c>
      <c r="D28" s="14" t="s">
        <v>30</v>
      </c>
      <c r="E28" s="15" t="s">
        <v>164</v>
      </c>
      <c r="F28" s="15" t="s">
        <v>181</v>
      </c>
      <c r="G28" s="16">
        <v>201803001</v>
      </c>
      <c r="H28" s="15" t="s">
        <v>33</v>
      </c>
      <c r="I28" s="20">
        <v>33895</v>
      </c>
      <c r="J28" s="15" t="s">
        <v>30</v>
      </c>
      <c r="K28" s="15" t="s">
        <v>34</v>
      </c>
      <c r="L28" s="15" t="s">
        <v>182</v>
      </c>
      <c r="M28" s="15" t="s">
        <v>36</v>
      </c>
      <c r="N28" s="15" t="s">
        <v>46</v>
      </c>
      <c r="O28" s="21" t="s">
        <v>183</v>
      </c>
      <c r="P28" s="21" t="s">
        <v>184</v>
      </c>
      <c r="Q28" s="15" t="s">
        <v>40</v>
      </c>
      <c r="R28" s="15" t="s">
        <v>179</v>
      </c>
      <c r="S28" s="15" t="s">
        <v>170</v>
      </c>
      <c r="T28" s="20">
        <v>41883</v>
      </c>
      <c r="U28" s="20">
        <v>42522</v>
      </c>
      <c r="V28" s="15" t="s">
        <v>43</v>
      </c>
      <c r="W28" s="14" t="s">
        <v>44</v>
      </c>
      <c r="X28" s="14"/>
      <c r="Y28" s="14">
        <v>1</v>
      </c>
      <c r="Z28" s="14">
        <v>23</v>
      </c>
      <c r="AA28" s="14">
        <v>71</v>
      </c>
      <c r="AB28" s="14">
        <f t="shared" si="1"/>
        <v>4</v>
      </c>
      <c r="AC28" s="14" t="s">
        <v>30</v>
      </c>
    </row>
    <row r="29" spans="1:29" s="3" customFormat="1" ht="18" customHeight="1">
      <c r="A29" s="12">
        <v>27</v>
      </c>
      <c r="B29" s="13">
        <v>6067</v>
      </c>
      <c r="C29" s="12" t="s">
        <v>30</v>
      </c>
      <c r="D29" s="14" t="s">
        <v>30</v>
      </c>
      <c r="E29" s="15" t="s">
        <v>164</v>
      </c>
      <c r="F29" s="15" t="s">
        <v>185</v>
      </c>
      <c r="G29" s="16">
        <v>201803003</v>
      </c>
      <c r="H29" s="15" t="s">
        <v>33</v>
      </c>
      <c r="I29" s="20">
        <v>34564</v>
      </c>
      <c r="J29" s="15" t="s">
        <v>30</v>
      </c>
      <c r="K29" s="15" t="s">
        <v>34</v>
      </c>
      <c r="L29" s="15" t="s">
        <v>186</v>
      </c>
      <c r="M29" s="15" t="s">
        <v>36</v>
      </c>
      <c r="N29" s="15" t="s">
        <v>46</v>
      </c>
      <c r="O29" s="21" t="s">
        <v>187</v>
      </c>
      <c r="P29" s="21" t="s">
        <v>188</v>
      </c>
      <c r="Q29" s="15" t="s">
        <v>40</v>
      </c>
      <c r="R29" s="15" t="s">
        <v>57</v>
      </c>
      <c r="S29" s="15" t="s">
        <v>170</v>
      </c>
      <c r="T29" s="20">
        <v>41883</v>
      </c>
      <c r="U29" s="20">
        <v>43252</v>
      </c>
      <c r="V29" s="15" t="s">
        <v>43</v>
      </c>
      <c r="W29" s="14" t="s">
        <v>44</v>
      </c>
      <c r="X29" s="14"/>
      <c r="Y29" s="14">
        <v>1</v>
      </c>
      <c r="Z29" s="14">
        <v>25</v>
      </c>
      <c r="AA29" s="14">
        <v>69</v>
      </c>
      <c r="AB29" s="14">
        <f t="shared" si="1"/>
        <v>5</v>
      </c>
      <c r="AC29" s="14" t="s">
        <v>30</v>
      </c>
    </row>
    <row r="30" spans="1:29" s="3" customFormat="1" ht="18" customHeight="1">
      <c r="A30" s="12">
        <v>28</v>
      </c>
      <c r="B30" s="13">
        <v>5950</v>
      </c>
      <c r="C30" s="15" t="s">
        <v>30</v>
      </c>
      <c r="D30" s="19" t="s">
        <v>30</v>
      </c>
      <c r="E30" s="15" t="s">
        <v>164</v>
      </c>
      <c r="F30" s="15" t="s">
        <v>189</v>
      </c>
      <c r="G30" s="16">
        <v>201803002</v>
      </c>
      <c r="H30" s="15" t="s">
        <v>33</v>
      </c>
      <c r="I30" s="20">
        <v>33654</v>
      </c>
      <c r="J30" s="15" t="s">
        <v>30</v>
      </c>
      <c r="K30" s="15" t="s">
        <v>34</v>
      </c>
      <c r="L30" s="15" t="s">
        <v>190</v>
      </c>
      <c r="M30" s="15" t="s">
        <v>191</v>
      </c>
      <c r="N30" s="15" t="s">
        <v>46</v>
      </c>
      <c r="O30" s="21" t="s">
        <v>192</v>
      </c>
      <c r="P30" s="21" t="s">
        <v>193</v>
      </c>
      <c r="Q30" s="15" t="s">
        <v>40</v>
      </c>
      <c r="R30" s="15" t="s">
        <v>194</v>
      </c>
      <c r="S30" s="15" t="s">
        <v>170</v>
      </c>
      <c r="T30" s="20">
        <v>40787</v>
      </c>
      <c r="U30" s="20">
        <v>42156</v>
      </c>
      <c r="V30" s="15" t="s">
        <v>43</v>
      </c>
      <c r="W30" s="14" t="s">
        <v>68</v>
      </c>
      <c r="X30" s="14"/>
      <c r="Y30" s="14">
        <v>1</v>
      </c>
      <c r="Z30" s="14">
        <v>24</v>
      </c>
      <c r="AA30" s="14">
        <v>66</v>
      </c>
      <c r="AB30" s="14">
        <f t="shared" si="1"/>
        <v>6</v>
      </c>
      <c r="AC30" s="14" t="s">
        <v>30</v>
      </c>
    </row>
    <row r="31" spans="1:29" s="3" customFormat="1" ht="18" customHeight="1">
      <c r="A31" s="12">
        <v>29</v>
      </c>
      <c r="B31" s="18">
        <v>5468</v>
      </c>
      <c r="C31" s="19" t="s">
        <v>30</v>
      </c>
      <c r="D31" s="19" t="s">
        <v>30</v>
      </c>
      <c r="E31" s="19" t="s">
        <v>164</v>
      </c>
      <c r="F31" s="19" t="s">
        <v>195</v>
      </c>
      <c r="G31" s="16">
        <v>201803005</v>
      </c>
      <c r="H31" s="19" t="s">
        <v>33</v>
      </c>
      <c r="I31" s="24">
        <v>30796</v>
      </c>
      <c r="J31" s="19" t="s">
        <v>30</v>
      </c>
      <c r="K31" s="19" t="s">
        <v>34</v>
      </c>
      <c r="L31" s="19" t="s">
        <v>35</v>
      </c>
      <c r="M31" s="19" t="s">
        <v>36</v>
      </c>
      <c r="N31" s="19" t="s">
        <v>46</v>
      </c>
      <c r="O31" s="25" t="s">
        <v>196</v>
      </c>
      <c r="P31" s="25" t="s">
        <v>197</v>
      </c>
      <c r="Q31" s="19" t="s">
        <v>40</v>
      </c>
      <c r="R31" s="19" t="s">
        <v>111</v>
      </c>
      <c r="S31" s="19" t="s">
        <v>198</v>
      </c>
      <c r="T31" s="24">
        <v>38596</v>
      </c>
      <c r="U31" s="24">
        <v>39234</v>
      </c>
      <c r="V31" s="19" t="s">
        <v>43</v>
      </c>
      <c r="W31" s="14" t="s">
        <v>58</v>
      </c>
      <c r="X31" s="14"/>
      <c r="Y31" s="14">
        <v>1</v>
      </c>
      <c r="Z31" s="14">
        <v>27</v>
      </c>
      <c r="AA31" s="14"/>
      <c r="AB31" s="14"/>
      <c r="AC31" s="14" t="s">
        <v>157</v>
      </c>
    </row>
    <row r="32" spans="1:29" s="3" customFormat="1" ht="18" customHeight="1">
      <c r="A32" s="12">
        <v>30</v>
      </c>
      <c r="B32" s="13">
        <v>6108</v>
      </c>
      <c r="C32" s="14" t="s">
        <v>30</v>
      </c>
      <c r="D32" s="14" t="s">
        <v>30</v>
      </c>
      <c r="E32" s="15" t="s">
        <v>164</v>
      </c>
      <c r="F32" s="15" t="s">
        <v>199</v>
      </c>
      <c r="G32" s="16">
        <v>201803007</v>
      </c>
      <c r="H32" s="15" t="s">
        <v>33</v>
      </c>
      <c r="I32" s="20">
        <v>32278</v>
      </c>
      <c r="J32" s="15" t="s">
        <v>30</v>
      </c>
      <c r="K32" s="15" t="s">
        <v>34</v>
      </c>
      <c r="L32" s="15" t="s">
        <v>200</v>
      </c>
      <c r="M32" s="15" t="s">
        <v>201</v>
      </c>
      <c r="N32" s="15" t="s">
        <v>202</v>
      </c>
      <c r="O32" s="21" t="s">
        <v>203</v>
      </c>
      <c r="P32" s="21" t="s">
        <v>204</v>
      </c>
      <c r="Q32" s="15" t="s">
        <v>105</v>
      </c>
      <c r="R32" s="15" t="s">
        <v>67</v>
      </c>
      <c r="S32" s="15" t="s">
        <v>170</v>
      </c>
      <c r="T32" s="20">
        <v>39692</v>
      </c>
      <c r="U32" s="20">
        <v>41061</v>
      </c>
      <c r="V32" s="15" t="s">
        <v>43</v>
      </c>
      <c r="W32" s="14" t="s">
        <v>99</v>
      </c>
      <c r="X32" s="14"/>
      <c r="Y32" s="14">
        <v>1</v>
      </c>
      <c r="Z32" s="14">
        <v>29</v>
      </c>
      <c r="AA32" s="14"/>
      <c r="AB32" s="14"/>
      <c r="AC32" s="14" t="s">
        <v>157</v>
      </c>
    </row>
    <row r="33" spans="1:29" s="3" customFormat="1" ht="18" customHeight="1">
      <c r="A33" s="12">
        <v>31</v>
      </c>
      <c r="B33" s="18">
        <v>5436</v>
      </c>
      <c r="C33" s="19" t="s">
        <v>30</v>
      </c>
      <c r="D33" s="19" t="s">
        <v>30</v>
      </c>
      <c r="E33" s="19" t="s">
        <v>205</v>
      </c>
      <c r="F33" s="19" t="s">
        <v>206</v>
      </c>
      <c r="G33" s="16">
        <v>201805003</v>
      </c>
      <c r="H33" s="19" t="s">
        <v>33</v>
      </c>
      <c r="I33" s="24">
        <v>33838</v>
      </c>
      <c r="J33" s="19" t="s">
        <v>30</v>
      </c>
      <c r="K33" s="19" t="s">
        <v>34</v>
      </c>
      <c r="L33" s="19" t="s">
        <v>207</v>
      </c>
      <c r="M33" s="19" t="s">
        <v>208</v>
      </c>
      <c r="N33" s="19" t="s">
        <v>76</v>
      </c>
      <c r="O33" s="25" t="s">
        <v>209</v>
      </c>
      <c r="P33" s="25" t="s">
        <v>210</v>
      </c>
      <c r="Q33" s="19" t="s">
        <v>40</v>
      </c>
      <c r="R33" s="19" t="s">
        <v>115</v>
      </c>
      <c r="S33" s="19" t="s">
        <v>211</v>
      </c>
      <c r="T33" s="24">
        <v>40787</v>
      </c>
      <c r="U33" s="24">
        <v>42156</v>
      </c>
      <c r="V33" s="19" t="s">
        <v>43</v>
      </c>
      <c r="W33" s="14" t="s">
        <v>58</v>
      </c>
      <c r="X33" s="14"/>
      <c r="Y33" s="14">
        <v>2</v>
      </c>
      <c r="Z33" s="14">
        <v>3</v>
      </c>
      <c r="AA33" s="14">
        <v>83.5</v>
      </c>
      <c r="AB33" s="14">
        <f t="shared" ref="AB33:AB39" si="2">SUMPRODUCT(($E$3:$E$259=$E33)*(AA$3:AA$259&gt;AA33))+1</f>
        <v>1</v>
      </c>
      <c r="AC33" s="14" t="s">
        <v>30</v>
      </c>
    </row>
    <row r="34" spans="1:29" s="3" customFormat="1" ht="18" customHeight="1">
      <c r="A34" s="12">
        <v>32</v>
      </c>
      <c r="B34" s="17">
        <v>5365</v>
      </c>
      <c r="C34" s="14" t="s">
        <v>30</v>
      </c>
      <c r="D34" s="14" t="s">
        <v>30</v>
      </c>
      <c r="E34" s="14" t="s">
        <v>205</v>
      </c>
      <c r="F34" s="14" t="s">
        <v>212</v>
      </c>
      <c r="G34" s="16">
        <v>201805002</v>
      </c>
      <c r="H34" s="14" t="s">
        <v>33</v>
      </c>
      <c r="I34" s="22">
        <v>33143</v>
      </c>
      <c r="J34" s="14" t="s">
        <v>30</v>
      </c>
      <c r="K34" s="14" t="s">
        <v>34</v>
      </c>
      <c r="L34" s="14" t="s">
        <v>213</v>
      </c>
      <c r="M34" s="14" t="s">
        <v>214</v>
      </c>
      <c r="N34" s="14" t="s">
        <v>46</v>
      </c>
      <c r="O34" s="23" t="s">
        <v>215</v>
      </c>
      <c r="P34" s="23" t="s">
        <v>216</v>
      </c>
      <c r="Q34" s="14" t="s">
        <v>40</v>
      </c>
      <c r="R34" s="14" t="s">
        <v>194</v>
      </c>
      <c r="S34" s="14" t="s">
        <v>211</v>
      </c>
      <c r="T34" s="22">
        <v>40422</v>
      </c>
      <c r="U34" s="22">
        <v>41791</v>
      </c>
      <c r="V34" s="14" t="s">
        <v>43</v>
      </c>
      <c r="W34" s="14" t="s">
        <v>50</v>
      </c>
      <c r="X34" s="14"/>
      <c r="Y34" s="14">
        <v>2</v>
      </c>
      <c r="Z34" s="14">
        <v>2</v>
      </c>
      <c r="AA34" s="14">
        <v>79</v>
      </c>
      <c r="AB34" s="14">
        <f t="shared" si="2"/>
        <v>2</v>
      </c>
      <c r="AC34" s="14" t="s">
        <v>30</v>
      </c>
    </row>
    <row r="35" spans="1:29" s="3" customFormat="1" ht="18" customHeight="1">
      <c r="A35" s="12">
        <v>33</v>
      </c>
      <c r="B35" s="17">
        <v>5822</v>
      </c>
      <c r="C35" s="14" t="s">
        <v>30</v>
      </c>
      <c r="D35" s="14" t="s">
        <v>30</v>
      </c>
      <c r="E35" s="14" t="s">
        <v>205</v>
      </c>
      <c r="F35" s="14" t="s">
        <v>217</v>
      </c>
      <c r="G35" s="16">
        <v>201805008</v>
      </c>
      <c r="H35" s="14" t="s">
        <v>33</v>
      </c>
      <c r="I35" s="22">
        <v>35043</v>
      </c>
      <c r="J35" s="14" t="s">
        <v>30</v>
      </c>
      <c r="K35" s="14" t="s">
        <v>34</v>
      </c>
      <c r="L35" s="14" t="s">
        <v>218</v>
      </c>
      <c r="M35" s="14" t="s">
        <v>36</v>
      </c>
      <c r="N35" s="14" t="s">
        <v>76</v>
      </c>
      <c r="O35" s="23" t="s">
        <v>219</v>
      </c>
      <c r="P35" s="23" t="s">
        <v>220</v>
      </c>
      <c r="Q35" s="14" t="s">
        <v>40</v>
      </c>
      <c r="R35" s="14" t="s">
        <v>221</v>
      </c>
      <c r="S35" s="14" t="s">
        <v>211</v>
      </c>
      <c r="T35" s="22">
        <v>41883</v>
      </c>
      <c r="U35" s="22">
        <v>43252</v>
      </c>
      <c r="V35" s="14" t="s">
        <v>43</v>
      </c>
      <c r="W35" s="14" t="s">
        <v>50</v>
      </c>
      <c r="X35" s="14"/>
      <c r="Y35" s="14">
        <v>2</v>
      </c>
      <c r="Z35" s="14">
        <v>8</v>
      </c>
      <c r="AA35" s="14">
        <v>76.5</v>
      </c>
      <c r="AB35" s="14">
        <f t="shared" si="2"/>
        <v>3</v>
      </c>
      <c r="AC35" s="14" t="s">
        <v>30</v>
      </c>
    </row>
    <row r="36" spans="1:29" s="3" customFormat="1" ht="18" customHeight="1">
      <c r="A36" s="12">
        <v>34</v>
      </c>
      <c r="B36" s="13">
        <v>5985</v>
      </c>
      <c r="C36" s="15" t="s">
        <v>30</v>
      </c>
      <c r="D36" s="19" t="s">
        <v>30</v>
      </c>
      <c r="E36" s="15" t="s">
        <v>205</v>
      </c>
      <c r="F36" s="15" t="s">
        <v>222</v>
      </c>
      <c r="G36" s="16">
        <v>201805001</v>
      </c>
      <c r="H36" s="15" t="s">
        <v>33</v>
      </c>
      <c r="I36" s="20">
        <v>34532</v>
      </c>
      <c r="J36" s="15" t="s">
        <v>30</v>
      </c>
      <c r="K36" s="15" t="s">
        <v>34</v>
      </c>
      <c r="L36" s="15" t="s">
        <v>35</v>
      </c>
      <c r="M36" s="15" t="s">
        <v>36</v>
      </c>
      <c r="N36" s="15" t="s">
        <v>37</v>
      </c>
      <c r="O36" s="21" t="s">
        <v>223</v>
      </c>
      <c r="P36" s="21" t="s">
        <v>224</v>
      </c>
      <c r="Q36" s="15" t="s">
        <v>40</v>
      </c>
      <c r="R36" s="15" t="s">
        <v>225</v>
      </c>
      <c r="S36" s="15" t="s">
        <v>211</v>
      </c>
      <c r="T36" s="20">
        <v>41883</v>
      </c>
      <c r="U36" s="20">
        <v>43252</v>
      </c>
      <c r="V36" s="15" t="s">
        <v>43</v>
      </c>
      <c r="W36" s="14" t="s">
        <v>68</v>
      </c>
      <c r="X36" s="14"/>
      <c r="Y36" s="14">
        <v>2</v>
      </c>
      <c r="Z36" s="14">
        <v>1</v>
      </c>
      <c r="AA36" s="14">
        <v>76</v>
      </c>
      <c r="AB36" s="14">
        <f t="shared" si="2"/>
        <v>4</v>
      </c>
      <c r="AC36" s="14" t="s">
        <v>30</v>
      </c>
    </row>
    <row r="37" spans="1:29" s="3" customFormat="1" ht="18" customHeight="1">
      <c r="A37" s="12">
        <v>35</v>
      </c>
      <c r="B37" s="13">
        <v>5976</v>
      </c>
      <c r="C37" s="12" t="s">
        <v>30</v>
      </c>
      <c r="D37" s="14" t="s">
        <v>30</v>
      </c>
      <c r="E37" s="15" t="s">
        <v>205</v>
      </c>
      <c r="F37" s="15" t="s">
        <v>226</v>
      </c>
      <c r="G37" s="16">
        <v>201805005</v>
      </c>
      <c r="H37" s="15" t="s">
        <v>33</v>
      </c>
      <c r="I37" s="20">
        <v>34670</v>
      </c>
      <c r="J37" s="15" t="s">
        <v>30</v>
      </c>
      <c r="K37" s="15" t="s">
        <v>34</v>
      </c>
      <c r="L37" s="15" t="s">
        <v>227</v>
      </c>
      <c r="M37" s="15" t="s">
        <v>147</v>
      </c>
      <c r="N37" s="15" t="s">
        <v>46</v>
      </c>
      <c r="O37" s="21" t="s">
        <v>228</v>
      </c>
      <c r="P37" s="21" t="s">
        <v>229</v>
      </c>
      <c r="Q37" s="15" t="s">
        <v>40</v>
      </c>
      <c r="R37" s="15" t="s">
        <v>230</v>
      </c>
      <c r="S37" s="15" t="s">
        <v>211</v>
      </c>
      <c r="T37" s="20">
        <v>41153</v>
      </c>
      <c r="U37" s="20">
        <v>42552</v>
      </c>
      <c r="V37" s="15" t="s">
        <v>156</v>
      </c>
      <c r="W37" s="14" t="s">
        <v>44</v>
      </c>
      <c r="X37" s="14"/>
      <c r="Y37" s="14">
        <v>2</v>
      </c>
      <c r="Z37" s="14">
        <v>5</v>
      </c>
      <c r="AA37" s="14">
        <v>65.5</v>
      </c>
      <c r="AB37" s="14">
        <f t="shared" si="2"/>
        <v>5</v>
      </c>
      <c r="AC37" s="14" t="s">
        <v>30</v>
      </c>
    </row>
    <row r="38" spans="1:29" s="3" customFormat="1" ht="18" customHeight="1">
      <c r="A38" s="12">
        <v>36</v>
      </c>
      <c r="B38" s="18">
        <v>5474</v>
      </c>
      <c r="C38" s="19" t="s">
        <v>30</v>
      </c>
      <c r="D38" s="19" t="s">
        <v>30</v>
      </c>
      <c r="E38" s="19" t="s">
        <v>205</v>
      </c>
      <c r="F38" s="19" t="s">
        <v>231</v>
      </c>
      <c r="G38" s="16">
        <v>201805004</v>
      </c>
      <c r="H38" s="19" t="s">
        <v>122</v>
      </c>
      <c r="I38" s="24">
        <v>34234</v>
      </c>
      <c r="J38" s="19" t="s">
        <v>30</v>
      </c>
      <c r="K38" s="19" t="s">
        <v>53</v>
      </c>
      <c r="L38" s="19" t="s">
        <v>35</v>
      </c>
      <c r="M38" s="19" t="s">
        <v>36</v>
      </c>
      <c r="N38" s="19" t="s">
        <v>46</v>
      </c>
      <c r="O38" s="25" t="s">
        <v>232</v>
      </c>
      <c r="P38" s="25" t="s">
        <v>233</v>
      </c>
      <c r="Q38" s="19" t="s">
        <v>40</v>
      </c>
      <c r="R38" s="19" t="s">
        <v>230</v>
      </c>
      <c r="S38" s="19" t="s">
        <v>211</v>
      </c>
      <c r="T38" s="24">
        <v>41153</v>
      </c>
      <c r="U38" s="24">
        <v>42522</v>
      </c>
      <c r="V38" s="19" t="s">
        <v>43</v>
      </c>
      <c r="W38" s="14" t="s">
        <v>58</v>
      </c>
      <c r="X38" s="14"/>
      <c r="Y38" s="14">
        <v>2</v>
      </c>
      <c r="Z38" s="14">
        <v>4</v>
      </c>
      <c r="AA38" s="14">
        <v>65</v>
      </c>
      <c r="AB38" s="14">
        <f t="shared" si="2"/>
        <v>6</v>
      </c>
      <c r="AC38" s="14" t="s">
        <v>30</v>
      </c>
    </row>
    <row r="39" spans="1:29" s="3" customFormat="1" ht="18" customHeight="1">
      <c r="A39" s="12">
        <v>37</v>
      </c>
      <c r="B39" s="17">
        <v>5716</v>
      </c>
      <c r="C39" s="14" t="s">
        <v>30</v>
      </c>
      <c r="D39" s="14" t="s">
        <v>30</v>
      </c>
      <c r="E39" s="14" t="s">
        <v>205</v>
      </c>
      <c r="F39" s="14" t="s">
        <v>234</v>
      </c>
      <c r="G39" s="16">
        <v>201805007</v>
      </c>
      <c r="H39" s="14" t="s">
        <v>33</v>
      </c>
      <c r="I39" s="22">
        <v>33838</v>
      </c>
      <c r="J39" s="14" t="s">
        <v>30</v>
      </c>
      <c r="K39" s="14" t="s">
        <v>53</v>
      </c>
      <c r="L39" s="14" t="s">
        <v>35</v>
      </c>
      <c r="M39" s="14" t="s">
        <v>36</v>
      </c>
      <c r="N39" s="14" t="s">
        <v>202</v>
      </c>
      <c r="O39" s="23" t="s">
        <v>235</v>
      </c>
      <c r="P39" s="23" t="s">
        <v>236</v>
      </c>
      <c r="Q39" s="14" t="s">
        <v>105</v>
      </c>
      <c r="R39" s="14" t="s">
        <v>237</v>
      </c>
      <c r="S39" s="14" t="s">
        <v>238</v>
      </c>
      <c r="T39" s="22">
        <v>40787</v>
      </c>
      <c r="U39" s="22">
        <v>42186</v>
      </c>
      <c r="V39" s="14" t="s">
        <v>43</v>
      </c>
      <c r="W39" s="14" t="s">
        <v>50</v>
      </c>
      <c r="X39" s="14"/>
      <c r="Y39" s="14">
        <v>2</v>
      </c>
      <c r="Z39" s="14">
        <v>7</v>
      </c>
      <c r="AA39" s="14">
        <v>64</v>
      </c>
      <c r="AB39" s="14">
        <f t="shared" si="2"/>
        <v>7</v>
      </c>
      <c r="AC39" s="14" t="s">
        <v>30</v>
      </c>
    </row>
    <row r="40" spans="1:29" s="3" customFormat="1" ht="18" customHeight="1">
      <c r="A40" s="12">
        <v>38</v>
      </c>
      <c r="B40" s="13">
        <v>6142</v>
      </c>
      <c r="C40" s="14" t="s">
        <v>30</v>
      </c>
      <c r="D40" s="14" t="s">
        <v>30</v>
      </c>
      <c r="E40" s="15" t="s">
        <v>205</v>
      </c>
      <c r="F40" s="15" t="s">
        <v>239</v>
      </c>
      <c r="G40" s="16">
        <v>201805006</v>
      </c>
      <c r="H40" s="15" t="s">
        <v>33</v>
      </c>
      <c r="I40" s="20">
        <v>33069</v>
      </c>
      <c r="J40" s="15" t="s">
        <v>30</v>
      </c>
      <c r="K40" s="15" t="s">
        <v>34</v>
      </c>
      <c r="L40" s="15" t="s">
        <v>240</v>
      </c>
      <c r="M40" s="15" t="s">
        <v>167</v>
      </c>
      <c r="N40" s="15" t="s">
        <v>46</v>
      </c>
      <c r="O40" s="21" t="s">
        <v>241</v>
      </c>
      <c r="P40" s="21" t="s">
        <v>242</v>
      </c>
      <c r="Q40" s="15" t="s">
        <v>40</v>
      </c>
      <c r="R40" s="15" t="s">
        <v>243</v>
      </c>
      <c r="S40" s="15" t="s">
        <v>211</v>
      </c>
      <c r="T40" s="20">
        <v>40787</v>
      </c>
      <c r="U40" s="20">
        <v>42522</v>
      </c>
      <c r="V40" s="15" t="s">
        <v>43</v>
      </c>
      <c r="W40" s="14" t="s">
        <v>99</v>
      </c>
      <c r="X40" s="14"/>
      <c r="Y40" s="14">
        <v>2</v>
      </c>
      <c r="Z40" s="14">
        <v>6</v>
      </c>
      <c r="AA40" s="14"/>
      <c r="AB40" s="14"/>
      <c r="AC40" s="14" t="s">
        <v>157</v>
      </c>
    </row>
    <row r="41" spans="1:29" s="3" customFormat="1" ht="18" customHeight="1">
      <c r="A41" s="12">
        <v>39</v>
      </c>
      <c r="B41" s="17">
        <v>5728</v>
      </c>
      <c r="C41" s="14" t="s">
        <v>30</v>
      </c>
      <c r="D41" s="14" t="s">
        <v>30</v>
      </c>
      <c r="E41" s="14" t="s">
        <v>244</v>
      </c>
      <c r="F41" s="14" t="s">
        <v>245</v>
      </c>
      <c r="G41" s="16">
        <v>201806002</v>
      </c>
      <c r="H41" s="14" t="s">
        <v>33</v>
      </c>
      <c r="I41" s="22">
        <v>32791</v>
      </c>
      <c r="J41" s="14" t="s">
        <v>30</v>
      </c>
      <c r="K41" s="14" t="s">
        <v>34</v>
      </c>
      <c r="L41" s="14" t="s">
        <v>246</v>
      </c>
      <c r="M41" s="14" t="s">
        <v>36</v>
      </c>
      <c r="N41" s="14" t="s">
        <v>46</v>
      </c>
      <c r="O41" s="23" t="s">
        <v>247</v>
      </c>
      <c r="P41" s="23" t="s">
        <v>248</v>
      </c>
      <c r="Q41" s="14" t="s">
        <v>40</v>
      </c>
      <c r="R41" s="14" t="s">
        <v>111</v>
      </c>
      <c r="S41" s="14" t="s">
        <v>249</v>
      </c>
      <c r="T41" s="22">
        <v>40422</v>
      </c>
      <c r="U41" s="22">
        <v>41791</v>
      </c>
      <c r="V41" s="14" t="s">
        <v>43</v>
      </c>
      <c r="W41" s="14" t="s">
        <v>50</v>
      </c>
      <c r="X41" s="14"/>
      <c r="Y41" s="14">
        <v>2</v>
      </c>
      <c r="Z41" s="14">
        <v>10</v>
      </c>
      <c r="AA41" s="14">
        <v>76.5</v>
      </c>
      <c r="AB41" s="14">
        <f t="shared" ref="AB41:AB50" si="3">SUMPRODUCT(($E$3:$E$259=$E41)*(AA$3:AA$259&gt;AA41))+1</f>
        <v>1</v>
      </c>
      <c r="AC41" s="14" t="s">
        <v>30</v>
      </c>
    </row>
    <row r="42" spans="1:29" s="3" customFormat="1" ht="18" customHeight="1">
      <c r="A42" s="12">
        <v>40</v>
      </c>
      <c r="B42" s="13">
        <v>5978</v>
      </c>
      <c r="C42" s="15" t="s">
        <v>30</v>
      </c>
      <c r="D42" s="19" t="s">
        <v>30</v>
      </c>
      <c r="E42" s="15" t="s">
        <v>244</v>
      </c>
      <c r="F42" s="15" t="s">
        <v>250</v>
      </c>
      <c r="G42" s="16">
        <v>201806004</v>
      </c>
      <c r="H42" s="15" t="s">
        <v>33</v>
      </c>
      <c r="I42" s="20">
        <v>35135</v>
      </c>
      <c r="J42" s="15" t="s">
        <v>30</v>
      </c>
      <c r="K42" s="15" t="s">
        <v>34</v>
      </c>
      <c r="L42" s="15" t="s">
        <v>251</v>
      </c>
      <c r="M42" s="15" t="s">
        <v>36</v>
      </c>
      <c r="N42" s="15" t="s">
        <v>46</v>
      </c>
      <c r="O42" s="21" t="s">
        <v>252</v>
      </c>
      <c r="P42" s="21" t="s">
        <v>253</v>
      </c>
      <c r="Q42" s="15" t="s">
        <v>40</v>
      </c>
      <c r="R42" s="15" t="s">
        <v>111</v>
      </c>
      <c r="S42" s="15" t="s">
        <v>254</v>
      </c>
      <c r="T42" s="20">
        <v>41883</v>
      </c>
      <c r="U42" s="20">
        <v>43252</v>
      </c>
      <c r="V42" s="15" t="s">
        <v>43</v>
      </c>
      <c r="W42" s="14" t="s">
        <v>68</v>
      </c>
      <c r="X42" s="14"/>
      <c r="Y42" s="14">
        <v>2</v>
      </c>
      <c r="Z42" s="14">
        <v>12</v>
      </c>
      <c r="AA42" s="14">
        <v>74</v>
      </c>
      <c r="AB42" s="14">
        <f t="shared" si="3"/>
        <v>2</v>
      </c>
      <c r="AC42" s="14" t="s">
        <v>30</v>
      </c>
    </row>
    <row r="43" spans="1:29" s="3" customFormat="1" ht="18" customHeight="1">
      <c r="A43" s="12">
        <v>41</v>
      </c>
      <c r="B43" s="13">
        <v>6034</v>
      </c>
      <c r="C43" s="12" t="s">
        <v>30</v>
      </c>
      <c r="D43" s="14" t="s">
        <v>30</v>
      </c>
      <c r="E43" s="15" t="s">
        <v>244</v>
      </c>
      <c r="F43" s="15" t="s">
        <v>255</v>
      </c>
      <c r="G43" s="16">
        <v>201806001</v>
      </c>
      <c r="H43" s="15" t="s">
        <v>33</v>
      </c>
      <c r="I43" s="20">
        <v>33554</v>
      </c>
      <c r="J43" s="15" t="s">
        <v>30</v>
      </c>
      <c r="K43" s="15" t="s">
        <v>34</v>
      </c>
      <c r="L43" s="15" t="s">
        <v>35</v>
      </c>
      <c r="M43" s="15" t="s">
        <v>36</v>
      </c>
      <c r="N43" s="15" t="s">
        <v>76</v>
      </c>
      <c r="O43" s="21" t="s">
        <v>256</v>
      </c>
      <c r="P43" s="21" t="s">
        <v>257</v>
      </c>
      <c r="Q43" s="15" t="s">
        <v>40</v>
      </c>
      <c r="R43" s="15" t="s">
        <v>115</v>
      </c>
      <c r="S43" s="15" t="s">
        <v>254</v>
      </c>
      <c r="T43" s="20">
        <v>41153</v>
      </c>
      <c r="U43" s="20">
        <v>42522</v>
      </c>
      <c r="V43" s="15" t="s">
        <v>43</v>
      </c>
      <c r="W43" s="14" t="s">
        <v>44</v>
      </c>
      <c r="X43" s="14"/>
      <c r="Y43" s="14">
        <v>2</v>
      </c>
      <c r="Z43" s="14">
        <v>9</v>
      </c>
      <c r="AA43" s="14">
        <v>69.5</v>
      </c>
      <c r="AB43" s="14">
        <f t="shared" si="3"/>
        <v>3</v>
      </c>
      <c r="AC43" s="14" t="s">
        <v>30</v>
      </c>
    </row>
    <row r="44" spans="1:29" s="3" customFormat="1" ht="18" customHeight="1">
      <c r="A44" s="12">
        <v>42</v>
      </c>
      <c r="B44" s="18">
        <v>5572</v>
      </c>
      <c r="C44" s="19" t="s">
        <v>30</v>
      </c>
      <c r="D44" s="19" t="s">
        <v>30</v>
      </c>
      <c r="E44" s="19" t="s">
        <v>244</v>
      </c>
      <c r="F44" s="19" t="s">
        <v>258</v>
      </c>
      <c r="G44" s="16">
        <v>201806003</v>
      </c>
      <c r="H44" s="19" t="s">
        <v>33</v>
      </c>
      <c r="I44" s="24">
        <v>34583</v>
      </c>
      <c r="J44" s="19" t="s">
        <v>30</v>
      </c>
      <c r="K44" s="19" t="s">
        <v>34</v>
      </c>
      <c r="L44" s="19" t="s">
        <v>259</v>
      </c>
      <c r="M44" s="19" t="s">
        <v>36</v>
      </c>
      <c r="N44" s="19" t="s">
        <v>76</v>
      </c>
      <c r="O44" s="25" t="s">
        <v>260</v>
      </c>
      <c r="P44" s="25" t="s">
        <v>261</v>
      </c>
      <c r="Q44" s="19" t="s">
        <v>40</v>
      </c>
      <c r="R44" s="19" t="s">
        <v>115</v>
      </c>
      <c r="S44" s="19" t="s">
        <v>254</v>
      </c>
      <c r="T44" s="24">
        <v>41883</v>
      </c>
      <c r="U44" s="24">
        <v>43252</v>
      </c>
      <c r="V44" s="19" t="s">
        <v>43</v>
      </c>
      <c r="W44" s="14" t="s">
        <v>58</v>
      </c>
      <c r="X44" s="14"/>
      <c r="Y44" s="14">
        <v>2</v>
      </c>
      <c r="Z44" s="14">
        <v>11</v>
      </c>
      <c r="AA44" s="14">
        <v>62.5</v>
      </c>
      <c r="AB44" s="14">
        <f t="shared" si="3"/>
        <v>4</v>
      </c>
      <c r="AC44" s="14" t="s">
        <v>30</v>
      </c>
    </row>
    <row r="45" spans="1:29" s="3" customFormat="1" ht="18" customHeight="1">
      <c r="A45" s="12">
        <v>43</v>
      </c>
      <c r="B45" s="17">
        <v>5633</v>
      </c>
      <c r="C45" s="14" t="s">
        <v>30</v>
      </c>
      <c r="D45" s="14" t="s">
        <v>30</v>
      </c>
      <c r="E45" s="14" t="s">
        <v>262</v>
      </c>
      <c r="F45" s="14" t="s">
        <v>263</v>
      </c>
      <c r="G45" s="16">
        <v>201807001</v>
      </c>
      <c r="H45" s="14" t="s">
        <v>33</v>
      </c>
      <c r="I45" s="22">
        <v>30940</v>
      </c>
      <c r="J45" s="14" t="s">
        <v>30</v>
      </c>
      <c r="K45" s="14" t="s">
        <v>34</v>
      </c>
      <c r="L45" s="14" t="s">
        <v>264</v>
      </c>
      <c r="M45" s="14" t="s">
        <v>265</v>
      </c>
      <c r="N45" s="14" t="s">
        <v>202</v>
      </c>
      <c r="O45" s="23" t="s">
        <v>266</v>
      </c>
      <c r="P45" s="23" t="s">
        <v>267</v>
      </c>
      <c r="Q45" s="14" t="s">
        <v>105</v>
      </c>
      <c r="R45" s="14" t="s">
        <v>268</v>
      </c>
      <c r="S45" s="14" t="s">
        <v>269</v>
      </c>
      <c r="T45" s="22">
        <v>40057</v>
      </c>
      <c r="U45" s="22">
        <v>41061</v>
      </c>
      <c r="V45" s="14" t="s">
        <v>43</v>
      </c>
      <c r="W45" s="14" t="s">
        <v>50</v>
      </c>
      <c r="X45" s="14"/>
      <c r="Y45" s="14">
        <v>2</v>
      </c>
      <c r="Z45" s="14">
        <v>13</v>
      </c>
      <c r="AA45" s="14">
        <v>77</v>
      </c>
      <c r="AB45" s="14">
        <f t="shared" si="3"/>
        <v>1</v>
      </c>
      <c r="AC45" s="14" t="s">
        <v>30</v>
      </c>
    </row>
    <row r="46" spans="1:29" s="3" customFormat="1" ht="18" customHeight="1">
      <c r="A46" s="12">
        <v>44</v>
      </c>
      <c r="B46" s="13">
        <v>5868</v>
      </c>
      <c r="C46" s="15" t="s">
        <v>30</v>
      </c>
      <c r="D46" s="19" t="s">
        <v>30</v>
      </c>
      <c r="E46" s="15" t="s">
        <v>262</v>
      </c>
      <c r="F46" s="15" t="s">
        <v>270</v>
      </c>
      <c r="G46" s="16">
        <v>201807003</v>
      </c>
      <c r="H46" s="15" t="s">
        <v>33</v>
      </c>
      <c r="I46" s="20">
        <v>32451</v>
      </c>
      <c r="J46" s="15" t="s">
        <v>30</v>
      </c>
      <c r="K46" s="15" t="s">
        <v>53</v>
      </c>
      <c r="L46" s="15" t="s">
        <v>271</v>
      </c>
      <c r="M46" s="15" t="s">
        <v>36</v>
      </c>
      <c r="N46" s="15" t="s">
        <v>202</v>
      </c>
      <c r="O46" s="21" t="s">
        <v>272</v>
      </c>
      <c r="P46" s="21" t="s">
        <v>273</v>
      </c>
      <c r="Q46" s="15" t="s">
        <v>105</v>
      </c>
      <c r="R46" s="15" t="s">
        <v>274</v>
      </c>
      <c r="S46" s="15" t="s">
        <v>275</v>
      </c>
      <c r="T46" s="20">
        <v>41518</v>
      </c>
      <c r="U46" s="20">
        <v>42522</v>
      </c>
      <c r="V46" s="15" t="s">
        <v>43</v>
      </c>
      <c r="W46" s="14" t="s">
        <v>68</v>
      </c>
      <c r="X46" s="14"/>
      <c r="Y46" s="14">
        <v>2</v>
      </c>
      <c r="Z46" s="14">
        <v>15</v>
      </c>
      <c r="AA46" s="14">
        <v>72</v>
      </c>
      <c r="AB46" s="14">
        <f t="shared" si="3"/>
        <v>2</v>
      </c>
      <c r="AC46" s="14" t="s">
        <v>30</v>
      </c>
    </row>
    <row r="47" spans="1:29" s="3" customFormat="1" ht="18" customHeight="1">
      <c r="A47" s="12">
        <v>45</v>
      </c>
      <c r="B47" s="13">
        <v>6031</v>
      </c>
      <c r="C47" s="12" t="s">
        <v>30</v>
      </c>
      <c r="D47" s="14" t="s">
        <v>30</v>
      </c>
      <c r="E47" s="15" t="s">
        <v>262</v>
      </c>
      <c r="F47" s="15" t="s">
        <v>276</v>
      </c>
      <c r="G47" s="16">
        <v>201807004</v>
      </c>
      <c r="H47" s="15" t="s">
        <v>33</v>
      </c>
      <c r="I47" s="20">
        <v>32790</v>
      </c>
      <c r="J47" s="15" t="s">
        <v>30</v>
      </c>
      <c r="K47" s="15" t="s">
        <v>53</v>
      </c>
      <c r="L47" s="15" t="s">
        <v>35</v>
      </c>
      <c r="M47" s="15" t="s">
        <v>36</v>
      </c>
      <c r="N47" s="15" t="s">
        <v>202</v>
      </c>
      <c r="O47" s="21" t="s">
        <v>277</v>
      </c>
      <c r="P47" s="21" t="s">
        <v>278</v>
      </c>
      <c r="Q47" s="15" t="s">
        <v>105</v>
      </c>
      <c r="R47" s="15" t="s">
        <v>139</v>
      </c>
      <c r="S47" s="15" t="s">
        <v>279</v>
      </c>
      <c r="T47" s="20">
        <v>40422</v>
      </c>
      <c r="U47" s="20">
        <v>41791</v>
      </c>
      <c r="V47" s="15" t="s">
        <v>43</v>
      </c>
      <c r="W47" s="14" t="s">
        <v>44</v>
      </c>
      <c r="X47" s="14"/>
      <c r="Y47" s="14">
        <v>2</v>
      </c>
      <c r="Z47" s="14">
        <v>16</v>
      </c>
      <c r="AA47" s="14">
        <v>70.5</v>
      </c>
      <c r="AB47" s="14">
        <f t="shared" si="3"/>
        <v>3</v>
      </c>
      <c r="AC47" s="14" t="s">
        <v>30</v>
      </c>
    </row>
    <row r="48" spans="1:29" s="3" customFormat="1" ht="18" customHeight="1">
      <c r="A48" s="12">
        <v>46</v>
      </c>
      <c r="B48" s="18">
        <v>5532</v>
      </c>
      <c r="C48" s="19" t="s">
        <v>30</v>
      </c>
      <c r="D48" s="19" t="s">
        <v>30</v>
      </c>
      <c r="E48" s="19" t="s">
        <v>262</v>
      </c>
      <c r="F48" s="19" t="s">
        <v>280</v>
      </c>
      <c r="G48" s="16">
        <v>201807002</v>
      </c>
      <c r="H48" s="19" t="s">
        <v>122</v>
      </c>
      <c r="I48" s="24">
        <v>33460</v>
      </c>
      <c r="J48" s="19" t="s">
        <v>30</v>
      </c>
      <c r="K48" s="19" t="s">
        <v>89</v>
      </c>
      <c r="L48" s="19" t="s">
        <v>35</v>
      </c>
      <c r="M48" s="19" t="s">
        <v>36</v>
      </c>
      <c r="N48" s="19" t="s">
        <v>46</v>
      </c>
      <c r="O48" s="25" t="s">
        <v>281</v>
      </c>
      <c r="P48" s="25" t="s">
        <v>282</v>
      </c>
      <c r="Q48" s="19" t="s">
        <v>40</v>
      </c>
      <c r="R48" s="19" t="s">
        <v>194</v>
      </c>
      <c r="S48" s="19" t="s">
        <v>279</v>
      </c>
      <c r="T48" s="24">
        <v>41153</v>
      </c>
      <c r="U48" s="24">
        <v>42522</v>
      </c>
      <c r="V48" s="19" t="s">
        <v>43</v>
      </c>
      <c r="W48" s="14" t="s">
        <v>58</v>
      </c>
      <c r="X48" s="14"/>
      <c r="Y48" s="14">
        <v>2</v>
      </c>
      <c r="Z48" s="14">
        <v>14</v>
      </c>
      <c r="AA48" s="14">
        <v>63</v>
      </c>
      <c r="AB48" s="14">
        <f t="shared" si="3"/>
        <v>4</v>
      </c>
      <c r="AC48" s="14" t="s">
        <v>30</v>
      </c>
    </row>
    <row r="49" spans="1:32" s="3" customFormat="1" ht="18" customHeight="1">
      <c r="A49" s="12">
        <v>47</v>
      </c>
      <c r="B49" s="17">
        <v>5665</v>
      </c>
      <c r="C49" s="14" t="s">
        <v>30</v>
      </c>
      <c r="D49" s="14" t="s">
        <v>30</v>
      </c>
      <c r="E49" s="14" t="s">
        <v>283</v>
      </c>
      <c r="F49" s="14" t="s">
        <v>284</v>
      </c>
      <c r="G49" s="16">
        <v>201808001</v>
      </c>
      <c r="H49" s="14" t="s">
        <v>33</v>
      </c>
      <c r="I49" s="22">
        <v>33342</v>
      </c>
      <c r="J49" s="14" t="s">
        <v>30</v>
      </c>
      <c r="K49" s="14" t="s">
        <v>34</v>
      </c>
      <c r="L49" s="14" t="s">
        <v>285</v>
      </c>
      <c r="M49" s="14" t="s">
        <v>214</v>
      </c>
      <c r="N49" s="14" t="s">
        <v>202</v>
      </c>
      <c r="O49" s="23" t="s">
        <v>286</v>
      </c>
      <c r="P49" s="23" t="s">
        <v>287</v>
      </c>
      <c r="Q49" s="14" t="s">
        <v>105</v>
      </c>
      <c r="R49" s="14" t="s">
        <v>67</v>
      </c>
      <c r="S49" s="14" t="s">
        <v>288</v>
      </c>
      <c r="T49" s="22">
        <v>42248</v>
      </c>
      <c r="U49" s="22">
        <v>43252</v>
      </c>
      <c r="V49" s="14" t="s">
        <v>156</v>
      </c>
      <c r="W49" s="14" t="s">
        <v>50</v>
      </c>
      <c r="X49" s="14"/>
      <c r="Y49" s="14">
        <v>2</v>
      </c>
      <c r="Z49" s="14">
        <v>17</v>
      </c>
      <c r="AA49" s="14">
        <v>82</v>
      </c>
      <c r="AB49" s="14">
        <f t="shared" si="3"/>
        <v>1</v>
      </c>
      <c r="AC49" s="14" t="s">
        <v>30</v>
      </c>
    </row>
    <row r="50" spans="1:32" s="3" customFormat="1" ht="18" customHeight="1">
      <c r="A50" s="12">
        <v>48</v>
      </c>
      <c r="B50" s="13">
        <v>5637</v>
      </c>
      <c r="C50" s="12" t="s">
        <v>30</v>
      </c>
      <c r="D50" s="14" t="s">
        <v>30</v>
      </c>
      <c r="E50" s="15" t="s">
        <v>283</v>
      </c>
      <c r="F50" s="15" t="s">
        <v>289</v>
      </c>
      <c r="G50" s="16">
        <v>201808003</v>
      </c>
      <c r="H50" s="15" t="s">
        <v>33</v>
      </c>
      <c r="I50" s="20">
        <v>33640</v>
      </c>
      <c r="J50" s="15" t="s">
        <v>30</v>
      </c>
      <c r="K50" s="15" t="s">
        <v>34</v>
      </c>
      <c r="L50" s="15" t="s">
        <v>35</v>
      </c>
      <c r="M50" s="15" t="s">
        <v>36</v>
      </c>
      <c r="N50" s="15" t="s">
        <v>46</v>
      </c>
      <c r="O50" s="21" t="s">
        <v>290</v>
      </c>
      <c r="P50" s="21" t="s">
        <v>291</v>
      </c>
      <c r="Q50" s="15" t="s">
        <v>40</v>
      </c>
      <c r="R50" s="15" t="s">
        <v>194</v>
      </c>
      <c r="S50" s="15" t="s">
        <v>288</v>
      </c>
      <c r="T50" s="20">
        <v>40787</v>
      </c>
      <c r="U50" s="20">
        <v>42156</v>
      </c>
      <c r="V50" s="15" t="s">
        <v>43</v>
      </c>
      <c r="W50" s="14" t="s">
        <v>44</v>
      </c>
      <c r="X50" s="14"/>
      <c r="Y50" s="14">
        <v>2</v>
      </c>
      <c r="Z50" s="14">
        <v>19</v>
      </c>
      <c r="AA50" s="14">
        <v>64</v>
      </c>
      <c r="AB50" s="14">
        <f t="shared" si="3"/>
        <v>2</v>
      </c>
      <c r="AC50" s="14" t="s">
        <v>30</v>
      </c>
    </row>
    <row r="51" spans="1:32" s="3" customFormat="1" ht="18" customHeight="1">
      <c r="A51" s="12">
        <v>49</v>
      </c>
      <c r="B51" s="18">
        <v>5345</v>
      </c>
      <c r="C51" s="19" t="s">
        <v>30</v>
      </c>
      <c r="D51" s="19" t="s">
        <v>30</v>
      </c>
      <c r="E51" s="19" t="s">
        <v>283</v>
      </c>
      <c r="F51" s="19" t="s">
        <v>292</v>
      </c>
      <c r="G51" s="16">
        <v>201808002</v>
      </c>
      <c r="H51" s="19" t="s">
        <v>33</v>
      </c>
      <c r="I51" s="24">
        <v>33646</v>
      </c>
      <c r="J51" s="19" t="s">
        <v>30</v>
      </c>
      <c r="K51" s="19" t="s">
        <v>53</v>
      </c>
      <c r="L51" s="19" t="s">
        <v>293</v>
      </c>
      <c r="M51" s="19" t="s">
        <v>36</v>
      </c>
      <c r="N51" s="19" t="s">
        <v>46</v>
      </c>
      <c r="O51" s="25" t="s">
        <v>294</v>
      </c>
      <c r="P51" s="25" t="s">
        <v>295</v>
      </c>
      <c r="Q51" s="19" t="s">
        <v>40</v>
      </c>
      <c r="R51" s="19" t="s">
        <v>296</v>
      </c>
      <c r="S51" s="19" t="s">
        <v>288</v>
      </c>
      <c r="T51" s="24">
        <v>40787</v>
      </c>
      <c r="U51" s="24">
        <v>42186</v>
      </c>
      <c r="V51" s="19" t="s">
        <v>43</v>
      </c>
      <c r="W51" s="14" t="s">
        <v>58</v>
      </c>
      <c r="X51" s="14"/>
      <c r="Y51" s="14">
        <v>2</v>
      </c>
      <c r="Z51" s="14">
        <v>18</v>
      </c>
      <c r="AA51" s="14"/>
      <c r="AB51" s="14"/>
      <c r="AC51" s="14" t="s">
        <v>157</v>
      </c>
    </row>
    <row r="52" spans="1:32" s="3" customFormat="1" ht="18" customHeight="1">
      <c r="A52" s="12">
        <v>50</v>
      </c>
      <c r="B52" s="17">
        <v>5595</v>
      </c>
      <c r="C52" s="14" t="s">
        <v>30</v>
      </c>
      <c r="D52" s="14" t="s">
        <v>30</v>
      </c>
      <c r="E52" s="14" t="s">
        <v>297</v>
      </c>
      <c r="F52" s="14" t="s">
        <v>140</v>
      </c>
      <c r="G52" s="16">
        <v>201811080</v>
      </c>
      <c r="H52" s="14" t="s">
        <v>33</v>
      </c>
      <c r="I52" s="22">
        <v>33564</v>
      </c>
      <c r="J52" s="14" t="s">
        <v>30</v>
      </c>
      <c r="K52" s="14" t="s">
        <v>34</v>
      </c>
      <c r="L52" s="14" t="s">
        <v>298</v>
      </c>
      <c r="M52" s="14" t="s">
        <v>160</v>
      </c>
      <c r="N52" s="14" t="s">
        <v>37</v>
      </c>
      <c r="O52" s="23" t="s">
        <v>299</v>
      </c>
      <c r="P52" s="23" t="s">
        <v>300</v>
      </c>
      <c r="Q52" s="14" t="s">
        <v>40</v>
      </c>
      <c r="R52" s="14" t="s">
        <v>274</v>
      </c>
      <c r="S52" s="14" t="s">
        <v>301</v>
      </c>
      <c r="T52" s="22">
        <v>40787</v>
      </c>
      <c r="U52" s="22">
        <v>42186</v>
      </c>
      <c r="V52" s="14" t="s">
        <v>43</v>
      </c>
      <c r="W52" s="14" t="s">
        <v>50</v>
      </c>
      <c r="X52" s="14" t="s">
        <v>302</v>
      </c>
      <c r="Y52" s="14">
        <v>5</v>
      </c>
      <c r="Z52" s="14">
        <v>9</v>
      </c>
      <c r="AA52" s="14">
        <v>87</v>
      </c>
      <c r="AB52" s="14">
        <f t="shared" ref="AB52:AB115" si="4">SUMPRODUCT(($E$3:$E$259=$E52)*(AA$3:AA$259&gt;AA52))+1</f>
        <v>1</v>
      </c>
      <c r="AC52" s="14" t="s">
        <v>30</v>
      </c>
    </row>
    <row r="53" spans="1:32" s="3" customFormat="1" ht="18" customHeight="1">
      <c r="A53" s="12">
        <v>51</v>
      </c>
      <c r="B53" s="13">
        <v>5865</v>
      </c>
      <c r="C53" s="15" t="s">
        <v>30</v>
      </c>
      <c r="D53" s="19" t="s">
        <v>30</v>
      </c>
      <c r="E53" s="15" t="s">
        <v>297</v>
      </c>
      <c r="F53" s="15" t="s">
        <v>303</v>
      </c>
      <c r="G53" s="16">
        <v>201811098</v>
      </c>
      <c r="H53" s="15" t="s">
        <v>33</v>
      </c>
      <c r="I53" s="20">
        <v>33316</v>
      </c>
      <c r="J53" s="15" t="s">
        <v>30</v>
      </c>
      <c r="K53" s="15" t="s">
        <v>34</v>
      </c>
      <c r="L53" s="15" t="s">
        <v>304</v>
      </c>
      <c r="M53" s="15" t="s">
        <v>36</v>
      </c>
      <c r="N53" s="15" t="s">
        <v>46</v>
      </c>
      <c r="O53" s="21" t="s">
        <v>305</v>
      </c>
      <c r="P53" s="21" t="s">
        <v>306</v>
      </c>
      <c r="Q53" s="15" t="s">
        <v>40</v>
      </c>
      <c r="R53" s="15" t="s">
        <v>130</v>
      </c>
      <c r="S53" s="15" t="s">
        <v>301</v>
      </c>
      <c r="T53" s="20">
        <v>41518</v>
      </c>
      <c r="U53" s="20">
        <v>42156</v>
      </c>
      <c r="V53" s="15" t="s">
        <v>43</v>
      </c>
      <c r="W53" s="14" t="s">
        <v>68</v>
      </c>
      <c r="X53" s="14"/>
      <c r="Y53" s="14">
        <v>5</v>
      </c>
      <c r="Z53" s="14">
        <v>27</v>
      </c>
      <c r="AA53" s="14">
        <v>82</v>
      </c>
      <c r="AB53" s="14">
        <f t="shared" si="4"/>
        <v>2</v>
      </c>
      <c r="AC53" s="14" t="s">
        <v>30</v>
      </c>
    </row>
    <row r="54" spans="1:32" s="3" customFormat="1" ht="18" customHeight="1">
      <c r="A54" s="12">
        <v>52</v>
      </c>
      <c r="B54" s="17">
        <v>5646</v>
      </c>
      <c r="C54" s="14" t="s">
        <v>30</v>
      </c>
      <c r="D54" s="14" t="s">
        <v>30</v>
      </c>
      <c r="E54" s="14" t="s">
        <v>297</v>
      </c>
      <c r="F54" s="14" t="s">
        <v>307</v>
      </c>
      <c r="G54" s="16">
        <v>201811059</v>
      </c>
      <c r="H54" s="14" t="s">
        <v>33</v>
      </c>
      <c r="I54" s="22">
        <v>34044</v>
      </c>
      <c r="J54" s="14" t="s">
        <v>30</v>
      </c>
      <c r="K54" s="14" t="s">
        <v>34</v>
      </c>
      <c r="L54" s="14" t="s">
        <v>308</v>
      </c>
      <c r="M54" s="14" t="s">
        <v>265</v>
      </c>
      <c r="N54" s="14" t="s">
        <v>309</v>
      </c>
      <c r="O54" s="23" t="s">
        <v>310</v>
      </c>
      <c r="P54" s="23" t="s">
        <v>311</v>
      </c>
      <c r="Q54" s="14" t="s">
        <v>312</v>
      </c>
      <c r="R54" s="14" t="s">
        <v>313</v>
      </c>
      <c r="S54" s="14" t="s">
        <v>301</v>
      </c>
      <c r="T54" s="22">
        <v>41153</v>
      </c>
      <c r="U54" s="22">
        <v>42156</v>
      </c>
      <c r="V54" s="14" t="s">
        <v>43</v>
      </c>
      <c r="W54" s="14" t="s">
        <v>50</v>
      </c>
      <c r="X54" s="14"/>
      <c r="Y54" s="14">
        <v>4</v>
      </c>
      <c r="Z54" s="14">
        <v>18</v>
      </c>
      <c r="AA54" s="14">
        <v>79</v>
      </c>
      <c r="AB54" s="14">
        <f t="shared" si="4"/>
        <v>3</v>
      </c>
      <c r="AC54" s="14" t="s">
        <v>30</v>
      </c>
      <c r="AD54" s="4"/>
      <c r="AE54" s="4"/>
      <c r="AF54" s="4"/>
    </row>
    <row r="55" spans="1:32" s="3" customFormat="1" ht="18" customHeight="1">
      <c r="A55" s="12">
        <v>53</v>
      </c>
      <c r="B55" s="18">
        <v>5358</v>
      </c>
      <c r="C55" s="19" t="s">
        <v>30</v>
      </c>
      <c r="D55" s="19" t="s">
        <v>30</v>
      </c>
      <c r="E55" s="19" t="s">
        <v>297</v>
      </c>
      <c r="F55" s="19" t="s">
        <v>314</v>
      </c>
      <c r="G55" s="16">
        <v>201811016</v>
      </c>
      <c r="H55" s="19" t="s">
        <v>33</v>
      </c>
      <c r="I55" s="24">
        <v>35188</v>
      </c>
      <c r="J55" s="19" t="s">
        <v>30</v>
      </c>
      <c r="K55" s="19" t="s">
        <v>34</v>
      </c>
      <c r="L55" s="19" t="s">
        <v>315</v>
      </c>
      <c r="M55" s="19" t="s">
        <v>36</v>
      </c>
      <c r="N55" s="19" t="s">
        <v>46</v>
      </c>
      <c r="O55" s="25" t="s">
        <v>316</v>
      </c>
      <c r="P55" s="25" t="s">
        <v>317</v>
      </c>
      <c r="Q55" s="19" t="s">
        <v>40</v>
      </c>
      <c r="R55" s="19" t="s">
        <v>318</v>
      </c>
      <c r="S55" s="19" t="s">
        <v>301</v>
      </c>
      <c r="T55" s="24">
        <v>41883</v>
      </c>
      <c r="U55" s="24">
        <v>43252</v>
      </c>
      <c r="V55" s="19" t="s">
        <v>43</v>
      </c>
      <c r="W55" s="14" t="s">
        <v>58</v>
      </c>
      <c r="X55" s="14"/>
      <c r="Y55" s="14">
        <v>3</v>
      </c>
      <c r="Z55" s="14">
        <v>5</v>
      </c>
      <c r="AA55" s="14">
        <v>78</v>
      </c>
      <c r="AB55" s="14">
        <f t="shared" si="4"/>
        <v>4</v>
      </c>
      <c r="AC55" s="14" t="s">
        <v>30</v>
      </c>
      <c r="AD55" s="4"/>
      <c r="AE55" s="4"/>
      <c r="AF55" s="4"/>
    </row>
    <row r="56" spans="1:32" s="3" customFormat="1" ht="18" customHeight="1">
      <c r="A56" s="12">
        <v>54</v>
      </c>
      <c r="B56" s="13">
        <v>5438</v>
      </c>
      <c r="C56" s="15" t="s">
        <v>30</v>
      </c>
      <c r="D56" s="19" t="s">
        <v>30</v>
      </c>
      <c r="E56" s="15" t="s">
        <v>297</v>
      </c>
      <c r="F56" s="15" t="s">
        <v>319</v>
      </c>
      <c r="G56" s="16">
        <v>201811201</v>
      </c>
      <c r="H56" s="15" t="s">
        <v>33</v>
      </c>
      <c r="I56" s="20">
        <v>32921</v>
      </c>
      <c r="J56" s="15" t="s">
        <v>30</v>
      </c>
      <c r="K56" s="15" t="s">
        <v>53</v>
      </c>
      <c r="L56" s="15" t="s">
        <v>35</v>
      </c>
      <c r="M56" s="15" t="s">
        <v>36</v>
      </c>
      <c r="N56" s="15" t="s">
        <v>320</v>
      </c>
      <c r="O56" s="21" t="s">
        <v>321</v>
      </c>
      <c r="P56" s="21" t="s">
        <v>322</v>
      </c>
      <c r="Q56" s="15" t="s">
        <v>320</v>
      </c>
      <c r="R56" s="15" t="s">
        <v>323</v>
      </c>
      <c r="S56" s="15" t="s">
        <v>324</v>
      </c>
      <c r="T56" s="20">
        <v>38961</v>
      </c>
      <c r="U56" s="20">
        <v>39965</v>
      </c>
      <c r="V56" s="15" t="s">
        <v>43</v>
      </c>
      <c r="W56" s="14" t="s">
        <v>68</v>
      </c>
      <c r="X56" s="14"/>
      <c r="Y56" s="14">
        <v>9</v>
      </c>
      <c r="Z56" s="14">
        <v>10</v>
      </c>
      <c r="AA56" s="14">
        <v>75.5</v>
      </c>
      <c r="AB56" s="14">
        <f t="shared" si="4"/>
        <v>5</v>
      </c>
      <c r="AC56" s="14" t="s">
        <v>30</v>
      </c>
      <c r="AD56" s="4"/>
      <c r="AE56" s="4"/>
      <c r="AF56" s="4"/>
    </row>
    <row r="57" spans="1:32" s="3" customFormat="1" ht="18" customHeight="1">
      <c r="A57" s="12">
        <v>55</v>
      </c>
      <c r="B57" s="17">
        <v>5755</v>
      </c>
      <c r="C57" s="14" t="s">
        <v>30</v>
      </c>
      <c r="D57" s="14" t="s">
        <v>30</v>
      </c>
      <c r="E57" s="14" t="s">
        <v>297</v>
      </c>
      <c r="F57" s="14" t="s">
        <v>325</v>
      </c>
      <c r="G57" s="16">
        <v>201811111</v>
      </c>
      <c r="H57" s="14" t="s">
        <v>33</v>
      </c>
      <c r="I57" s="22">
        <v>33629</v>
      </c>
      <c r="J57" s="14" t="s">
        <v>30</v>
      </c>
      <c r="K57" s="14" t="s">
        <v>34</v>
      </c>
      <c r="L57" s="14" t="s">
        <v>326</v>
      </c>
      <c r="M57" s="14" t="s">
        <v>36</v>
      </c>
      <c r="N57" s="14" t="s">
        <v>320</v>
      </c>
      <c r="O57" s="23" t="s">
        <v>327</v>
      </c>
      <c r="P57" s="23" t="s">
        <v>328</v>
      </c>
      <c r="Q57" s="14" t="s">
        <v>320</v>
      </c>
      <c r="R57" s="14" t="s">
        <v>329</v>
      </c>
      <c r="S57" s="14" t="s">
        <v>301</v>
      </c>
      <c r="T57" s="22">
        <v>40787</v>
      </c>
      <c r="U57" s="22">
        <v>41821</v>
      </c>
      <c r="V57" s="14" t="s">
        <v>43</v>
      </c>
      <c r="W57" s="14" t="s">
        <v>50</v>
      </c>
      <c r="X57" s="14"/>
      <c r="Y57" s="14">
        <v>6</v>
      </c>
      <c r="Z57" s="14">
        <v>10</v>
      </c>
      <c r="AA57" s="14">
        <v>75</v>
      </c>
      <c r="AB57" s="14">
        <f t="shared" si="4"/>
        <v>6</v>
      </c>
      <c r="AC57" s="14" t="s">
        <v>30</v>
      </c>
    </row>
    <row r="58" spans="1:32" s="3" customFormat="1" ht="18" customHeight="1">
      <c r="A58" s="12">
        <v>56</v>
      </c>
      <c r="B58" s="13">
        <v>6040</v>
      </c>
      <c r="C58" s="12" t="s">
        <v>30</v>
      </c>
      <c r="D58" s="14" t="s">
        <v>30</v>
      </c>
      <c r="E58" s="15" t="s">
        <v>297</v>
      </c>
      <c r="F58" s="15" t="s">
        <v>330</v>
      </c>
      <c r="G58" s="16">
        <v>201811186</v>
      </c>
      <c r="H58" s="15" t="s">
        <v>33</v>
      </c>
      <c r="I58" s="20">
        <v>33926</v>
      </c>
      <c r="J58" s="15" t="s">
        <v>30</v>
      </c>
      <c r="K58" s="15" t="s">
        <v>34</v>
      </c>
      <c r="L58" s="15" t="s">
        <v>176</v>
      </c>
      <c r="M58" s="15" t="s">
        <v>102</v>
      </c>
      <c r="N58" s="15" t="s">
        <v>202</v>
      </c>
      <c r="O58" s="21" t="s">
        <v>331</v>
      </c>
      <c r="P58" s="21" t="s">
        <v>332</v>
      </c>
      <c r="Q58" s="15" t="s">
        <v>105</v>
      </c>
      <c r="R58" s="15" t="s">
        <v>111</v>
      </c>
      <c r="S58" s="15" t="s">
        <v>301</v>
      </c>
      <c r="T58" s="20">
        <v>40787</v>
      </c>
      <c r="U58" s="20">
        <v>42156</v>
      </c>
      <c r="V58" s="15" t="s">
        <v>43</v>
      </c>
      <c r="W58" s="14" t="s">
        <v>44</v>
      </c>
      <c r="X58" s="14"/>
      <c r="Y58" s="14">
        <v>8</v>
      </c>
      <c r="Z58" s="14">
        <v>25</v>
      </c>
      <c r="AA58" s="14">
        <v>75</v>
      </c>
      <c r="AB58" s="14">
        <f t="shared" si="4"/>
        <v>6</v>
      </c>
      <c r="AC58" s="14" t="s">
        <v>30</v>
      </c>
      <c r="AD58" s="4"/>
      <c r="AE58" s="4"/>
      <c r="AF58" s="4"/>
    </row>
    <row r="59" spans="1:32" s="3" customFormat="1" ht="18" customHeight="1">
      <c r="A59" s="12">
        <v>57</v>
      </c>
      <c r="B59" s="18">
        <v>5437</v>
      </c>
      <c r="C59" s="19" t="s">
        <v>30</v>
      </c>
      <c r="D59" s="19" t="s">
        <v>30</v>
      </c>
      <c r="E59" s="19" t="s">
        <v>297</v>
      </c>
      <c r="F59" s="19" t="s">
        <v>333</v>
      </c>
      <c r="G59" s="16">
        <v>201811056</v>
      </c>
      <c r="H59" s="19" t="s">
        <v>33</v>
      </c>
      <c r="I59" s="24">
        <v>34039</v>
      </c>
      <c r="J59" s="19" t="s">
        <v>30</v>
      </c>
      <c r="K59" s="19" t="s">
        <v>34</v>
      </c>
      <c r="L59" s="19" t="s">
        <v>334</v>
      </c>
      <c r="M59" s="19" t="s">
        <v>36</v>
      </c>
      <c r="N59" s="19" t="s">
        <v>309</v>
      </c>
      <c r="O59" s="25" t="s">
        <v>335</v>
      </c>
      <c r="P59" s="25" t="s">
        <v>336</v>
      </c>
      <c r="Q59" s="19" t="s">
        <v>312</v>
      </c>
      <c r="R59" s="19" t="s">
        <v>194</v>
      </c>
      <c r="S59" s="19" t="s">
        <v>301</v>
      </c>
      <c r="T59" s="24">
        <v>41153</v>
      </c>
      <c r="U59" s="24">
        <v>42156</v>
      </c>
      <c r="V59" s="19" t="s">
        <v>43</v>
      </c>
      <c r="W59" s="14" t="s">
        <v>58</v>
      </c>
      <c r="X59" s="14"/>
      <c r="Y59" s="14">
        <v>4</v>
      </c>
      <c r="Z59" s="14">
        <v>15</v>
      </c>
      <c r="AA59" s="14">
        <v>73</v>
      </c>
      <c r="AB59" s="14">
        <f t="shared" si="4"/>
        <v>8</v>
      </c>
      <c r="AC59" s="14" t="s">
        <v>30</v>
      </c>
      <c r="AD59" s="4"/>
      <c r="AE59" s="4"/>
      <c r="AF59" s="4"/>
    </row>
    <row r="60" spans="1:32" s="3" customFormat="1" ht="18" customHeight="1">
      <c r="A60" s="12">
        <v>58</v>
      </c>
      <c r="B60" s="18">
        <v>5394</v>
      </c>
      <c r="C60" s="19" t="s">
        <v>30</v>
      </c>
      <c r="D60" s="19" t="s">
        <v>30</v>
      </c>
      <c r="E60" s="19" t="s">
        <v>297</v>
      </c>
      <c r="F60" s="19" t="s">
        <v>337</v>
      </c>
      <c r="G60" s="16">
        <v>201811200</v>
      </c>
      <c r="H60" s="19" t="s">
        <v>33</v>
      </c>
      <c r="I60" s="24">
        <v>34323</v>
      </c>
      <c r="J60" s="19" t="s">
        <v>30</v>
      </c>
      <c r="K60" s="19" t="s">
        <v>34</v>
      </c>
      <c r="L60" s="19" t="s">
        <v>338</v>
      </c>
      <c r="M60" s="19" t="s">
        <v>36</v>
      </c>
      <c r="N60" s="19" t="s">
        <v>309</v>
      </c>
      <c r="O60" s="25" t="s">
        <v>339</v>
      </c>
      <c r="P60" s="25" t="s">
        <v>340</v>
      </c>
      <c r="Q60" s="19" t="s">
        <v>312</v>
      </c>
      <c r="R60" s="19" t="s">
        <v>341</v>
      </c>
      <c r="S60" s="19" t="s">
        <v>301</v>
      </c>
      <c r="T60" s="24">
        <v>40422</v>
      </c>
      <c r="U60" s="24">
        <v>42156</v>
      </c>
      <c r="V60" s="19" t="s">
        <v>43</v>
      </c>
      <c r="W60" s="14" t="s">
        <v>58</v>
      </c>
      <c r="X60" s="14"/>
      <c r="Y60" s="14">
        <v>9</v>
      </c>
      <c r="Z60" s="14">
        <v>9</v>
      </c>
      <c r="AA60" s="14">
        <v>73</v>
      </c>
      <c r="AB60" s="14">
        <f t="shared" si="4"/>
        <v>8</v>
      </c>
      <c r="AC60" s="14" t="s">
        <v>30</v>
      </c>
      <c r="AD60" s="4"/>
      <c r="AE60" s="4"/>
      <c r="AF60" s="4"/>
    </row>
    <row r="61" spans="1:32" s="3" customFormat="1" ht="18" customHeight="1">
      <c r="A61" s="12">
        <v>59</v>
      </c>
      <c r="B61" s="13">
        <v>5980</v>
      </c>
      <c r="C61" s="15" t="s">
        <v>30</v>
      </c>
      <c r="D61" s="19" t="s">
        <v>30</v>
      </c>
      <c r="E61" s="15" t="s">
        <v>297</v>
      </c>
      <c r="F61" s="15" t="s">
        <v>342</v>
      </c>
      <c r="G61" s="16">
        <v>201811089</v>
      </c>
      <c r="H61" s="15" t="s">
        <v>33</v>
      </c>
      <c r="I61" s="20">
        <v>34772</v>
      </c>
      <c r="J61" s="15" t="s">
        <v>30</v>
      </c>
      <c r="K61" s="15" t="s">
        <v>34</v>
      </c>
      <c r="L61" s="15" t="s">
        <v>35</v>
      </c>
      <c r="M61" s="15" t="s">
        <v>36</v>
      </c>
      <c r="N61" s="15" t="s">
        <v>76</v>
      </c>
      <c r="O61" s="21" t="s">
        <v>343</v>
      </c>
      <c r="P61" s="21" t="s">
        <v>344</v>
      </c>
      <c r="Q61" s="15" t="s">
        <v>40</v>
      </c>
      <c r="R61" s="15" t="s">
        <v>115</v>
      </c>
      <c r="S61" s="15" t="s">
        <v>301</v>
      </c>
      <c r="T61" s="20">
        <v>41883</v>
      </c>
      <c r="U61" s="20">
        <v>43252</v>
      </c>
      <c r="V61" s="15" t="s">
        <v>43</v>
      </c>
      <c r="W61" s="14" t="s">
        <v>68</v>
      </c>
      <c r="X61" s="14"/>
      <c r="Y61" s="14">
        <v>5</v>
      </c>
      <c r="Z61" s="14">
        <v>18</v>
      </c>
      <c r="AA61" s="14">
        <v>72.5</v>
      </c>
      <c r="AB61" s="14">
        <f t="shared" si="4"/>
        <v>10</v>
      </c>
      <c r="AC61" s="14" t="s">
        <v>30</v>
      </c>
    </row>
    <row r="62" spans="1:32" s="4" customFormat="1" ht="18" customHeight="1">
      <c r="A62" s="12">
        <v>60</v>
      </c>
      <c r="B62" s="13">
        <v>5945</v>
      </c>
      <c r="C62" s="15" t="s">
        <v>30</v>
      </c>
      <c r="D62" s="19" t="s">
        <v>30</v>
      </c>
      <c r="E62" s="15" t="s">
        <v>297</v>
      </c>
      <c r="F62" s="15" t="s">
        <v>345</v>
      </c>
      <c r="G62" s="16">
        <v>201811109</v>
      </c>
      <c r="H62" s="15" t="s">
        <v>33</v>
      </c>
      <c r="I62" s="20">
        <v>35549</v>
      </c>
      <c r="J62" s="15" t="s">
        <v>30</v>
      </c>
      <c r="K62" s="15" t="s">
        <v>34</v>
      </c>
      <c r="L62" s="15" t="s">
        <v>35</v>
      </c>
      <c r="M62" s="15" t="s">
        <v>36</v>
      </c>
      <c r="N62" s="15" t="s">
        <v>320</v>
      </c>
      <c r="O62" s="21" t="s">
        <v>346</v>
      </c>
      <c r="P62" s="21" t="s">
        <v>347</v>
      </c>
      <c r="Q62" s="15" t="s">
        <v>312</v>
      </c>
      <c r="R62" s="15" t="s">
        <v>348</v>
      </c>
      <c r="S62" s="15" t="s">
        <v>301</v>
      </c>
      <c r="T62" s="20">
        <v>41153</v>
      </c>
      <c r="U62" s="20">
        <v>42186</v>
      </c>
      <c r="V62" s="15" t="s">
        <v>43</v>
      </c>
      <c r="W62" s="14" t="s">
        <v>68</v>
      </c>
      <c r="X62" s="14"/>
      <c r="Y62" s="14">
        <v>6</v>
      </c>
      <c r="Z62" s="14">
        <v>8</v>
      </c>
      <c r="AA62" s="14">
        <v>72.5</v>
      </c>
      <c r="AB62" s="14">
        <f t="shared" si="4"/>
        <v>10</v>
      </c>
      <c r="AC62" s="14" t="s">
        <v>30</v>
      </c>
      <c r="AD62" s="3"/>
      <c r="AE62" s="3"/>
      <c r="AF62" s="3"/>
    </row>
    <row r="63" spans="1:32" s="4" customFormat="1" ht="18" customHeight="1">
      <c r="A63" s="12">
        <v>61</v>
      </c>
      <c r="B63" s="13">
        <v>5901</v>
      </c>
      <c r="C63" s="15" t="s">
        <v>30</v>
      </c>
      <c r="D63" s="19" t="s">
        <v>30</v>
      </c>
      <c r="E63" s="15" t="s">
        <v>297</v>
      </c>
      <c r="F63" s="15" t="s">
        <v>349</v>
      </c>
      <c r="G63" s="16">
        <v>201811147</v>
      </c>
      <c r="H63" s="15" t="s">
        <v>33</v>
      </c>
      <c r="I63" s="20">
        <v>34676</v>
      </c>
      <c r="J63" s="15" t="s">
        <v>30</v>
      </c>
      <c r="K63" s="15" t="s">
        <v>34</v>
      </c>
      <c r="L63" s="15" t="s">
        <v>350</v>
      </c>
      <c r="M63" s="15" t="s">
        <v>36</v>
      </c>
      <c r="N63" s="15" t="s">
        <v>309</v>
      </c>
      <c r="O63" s="21" t="s">
        <v>351</v>
      </c>
      <c r="P63" s="21" t="s">
        <v>352</v>
      </c>
      <c r="Q63" s="15" t="s">
        <v>312</v>
      </c>
      <c r="R63" s="15" t="s">
        <v>194</v>
      </c>
      <c r="S63" s="15" t="s">
        <v>301</v>
      </c>
      <c r="T63" s="20">
        <v>40422</v>
      </c>
      <c r="U63" s="20">
        <v>42156</v>
      </c>
      <c r="V63" s="15" t="s">
        <v>43</v>
      </c>
      <c r="W63" s="14" t="s">
        <v>68</v>
      </c>
      <c r="X63" s="14"/>
      <c r="Y63" s="14">
        <v>7</v>
      </c>
      <c r="Z63" s="14">
        <v>16</v>
      </c>
      <c r="AA63" s="14">
        <v>72.5</v>
      </c>
      <c r="AB63" s="14">
        <f t="shared" si="4"/>
        <v>10</v>
      </c>
      <c r="AC63" s="14" t="s">
        <v>30</v>
      </c>
    </row>
    <row r="64" spans="1:32" s="4" customFormat="1" ht="18" customHeight="1">
      <c r="A64" s="12">
        <v>62</v>
      </c>
      <c r="B64" s="17">
        <v>5687</v>
      </c>
      <c r="C64" s="14" t="s">
        <v>30</v>
      </c>
      <c r="D64" s="14" t="s">
        <v>30</v>
      </c>
      <c r="E64" s="14" t="s">
        <v>297</v>
      </c>
      <c r="F64" s="14" t="s">
        <v>353</v>
      </c>
      <c r="G64" s="16">
        <v>201811170</v>
      </c>
      <c r="H64" s="14" t="s">
        <v>33</v>
      </c>
      <c r="I64" s="22">
        <v>33670</v>
      </c>
      <c r="J64" s="14" t="s">
        <v>30</v>
      </c>
      <c r="K64" s="14" t="s">
        <v>34</v>
      </c>
      <c r="L64" s="14" t="s">
        <v>354</v>
      </c>
      <c r="M64" s="14" t="s">
        <v>36</v>
      </c>
      <c r="N64" s="14" t="s">
        <v>309</v>
      </c>
      <c r="O64" s="23" t="s">
        <v>355</v>
      </c>
      <c r="P64" s="23" t="s">
        <v>356</v>
      </c>
      <c r="Q64" s="14" t="s">
        <v>312</v>
      </c>
      <c r="R64" s="14" t="s">
        <v>243</v>
      </c>
      <c r="S64" s="14" t="s">
        <v>357</v>
      </c>
      <c r="T64" s="22">
        <v>40787</v>
      </c>
      <c r="U64" s="22">
        <v>41791</v>
      </c>
      <c r="V64" s="14" t="s">
        <v>43</v>
      </c>
      <c r="W64" s="14" t="s">
        <v>50</v>
      </c>
      <c r="X64" s="14"/>
      <c r="Y64" s="14">
        <v>8</v>
      </c>
      <c r="Z64" s="14">
        <v>9</v>
      </c>
      <c r="AA64" s="14">
        <v>72.5</v>
      </c>
      <c r="AB64" s="14">
        <f t="shared" si="4"/>
        <v>10</v>
      </c>
      <c r="AC64" s="14" t="s">
        <v>30</v>
      </c>
    </row>
    <row r="65" spans="1:32" s="4" customFormat="1" ht="18" customHeight="1">
      <c r="A65" s="12">
        <v>63</v>
      </c>
      <c r="B65" s="18">
        <v>5453</v>
      </c>
      <c r="C65" s="19" t="s">
        <v>30</v>
      </c>
      <c r="D65" s="19" t="s">
        <v>30</v>
      </c>
      <c r="E65" s="19" t="s">
        <v>297</v>
      </c>
      <c r="F65" s="19" t="s">
        <v>358</v>
      </c>
      <c r="G65" s="16">
        <v>201811031</v>
      </c>
      <c r="H65" s="19" t="s">
        <v>33</v>
      </c>
      <c r="I65" s="24">
        <v>33786</v>
      </c>
      <c r="J65" s="19" t="s">
        <v>30</v>
      </c>
      <c r="K65" s="19" t="s">
        <v>34</v>
      </c>
      <c r="L65" s="19" t="s">
        <v>359</v>
      </c>
      <c r="M65" s="19" t="s">
        <v>160</v>
      </c>
      <c r="N65" s="19" t="s">
        <v>46</v>
      </c>
      <c r="O65" s="25" t="s">
        <v>360</v>
      </c>
      <c r="P65" s="25" t="s">
        <v>361</v>
      </c>
      <c r="Q65" s="19" t="s">
        <v>40</v>
      </c>
      <c r="R65" s="19" t="s">
        <v>139</v>
      </c>
      <c r="S65" s="19" t="s">
        <v>301</v>
      </c>
      <c r="T65" s="24">
        <v>40422</v>
      </c>
      <c r="U65" s="24">
        <v>41791</v>
      </c>
      <c r="V65" s="19" t="s">
        <v>43</v>
      </c>
      <c r="W65" s="14" t="s">
        <v>58</v>
      </c>
      <c r="X65" s="14"/>
      <c r="Y65" s="14">
        <v>3</v>
      </c>
      <c r="Z65" s="14">
        <v>20</v>
      </c>
      <c r="AA65" s="14">
        <v>72</v>
      </c>
      <c r="AB65" s="14">
        <f t="shared" si="4"/>
        <v>14</v>
      </c>
      <c r="AC65" s="14" t="s">
        <v>30</v>
      </c>
    </row>
    <row r="66" spans="1:32" s="4" customFormat="1" ht="18" customHeight="1">
      <c r="A66" s="12">
        <v>64</v>
      </c>
      <c r="B66" s="18">
        <v>5337</v>
      </c>
      <c r="C66" s="19" t="s">
        <v>30</v>
      </c>
      <c r="D66" s="19" t="s">
        <v>30</v>
      </c>
      <c r="E66" s="19" t="s">
        <v>297</v>
      </c>
      <c r="F66" s="19" t="s">
        <v>362</v>
      </c>
      <c r="G66" s="16">
        <v>201811188</v>
      </c>
      <c r="H66" s="19" t="s">
        <v>33</v>
      </c>
      <c r="I66" s="24">
        <v>34770</v>
      </c>
      <c r="J66" s="19" t="s">
        <v>30</v>
      </c>
      <c r="K66" s="19" t="s">
        <v>34</v>
      </c>
      <c r="L66" s="19" t="s">
        <v>363</v>
      </c>
      <c r="M66" s="19" t="s">
        <v>214</v>
      </c>
      <c r="N66" s="19" t="s">
        <v>309</v>
      </c>
      <c r="O66" s="25" t="s">
        <v>364</v>
      </c>
      <c r="P66" s="25" t="s">
        <v>365</v>
      </c>
      <c r="Q66" s="19" t="s">
        <v>312</v>
      </c>
      <c r="R66" s="19" t="s">
        <v>313</v>
      </c>
      <c r="S66" s="19" t="s">
        <v>357</v>
      </c>
      <c r="T66" s="24">
        <v>41883</v>
      </c>
      <c r="U66" s="24">
        <v>42887</v>
      </c>
      <c r="V66" s="19" t="s">
        <v>43</v>
      </c>
      <c r="W66" s="14" t="s">
        <v>58</v>
      </c>
      <c r="X66" s="14"/>
      <c r="Y66" s="14">
        <v>8</v>
      </c>
      <c r="Z66" s="14">
        <v>27</v>
      </c>
      <c r="AA66" s="14">
        <v>71.5</v>
      </c>
      <c r="AB66" s="14">
        <f t="shared" si="4"/>
        <v>15</v>
      </c>
      <c r="AC66" s="14" t="s">
        <v>30</v>
      </c>
    </row>
    <row r="67" spans="1:32" s="4" customFormat="1" ht="18" customHeight="1">
      <c r="A67" s="12">
        <v>65</v>
      </c>
      <c r="B67" s="13">
        <v>6008</v>
      </c>
      <c r="C67" s="12" t="s">
        <v>30</v>
      </c>
      <c r="D67" s="14" t="s">
        <v>30</v>
      </c>
      <c r="E67" s="15" t="s">
        <v>297</v>
      </c>
      <c r="F67" s="15" t="s">
        <v>366</v>
      </c>
      <c r="G67" s="16">
        <v>201811076</v>
      </c>
      <c r="H67" s="15" t="s">
        <v>33</v>
      </c>
      <c r="I67" s="20">
        <v>34029</v>
      </c>
      <c r="J67" s="15" t="s">
        <v>30</v>
      </c>
      <c r="K67" s="15" t="s">
        <v>34</v>
      </c>
      <c r="L67" s="15" t="s">
        <v>367</v>
      </c>
      <c r="M67" s="15" t="s">
        <v>160</v>
      </c>
      <c r="N67" s="15" t="s">
        <v>320</v>
      </c>
      <c r="O67" s="21" t="s">
        <v>368</v>
      </c>
      <c r="P67" s="21" t="s">
        <v>369</v>
      </c>
      <c r="Q67" s="15" t="s">
        <v>320</v>
      </c>
      <c r="R67" s="15" t="s">
        <v>370</v>
      </c>
      <c r="S67" s="15" t="s">
        <v>301</v>
      </c>
      <c r="T67" s="20">
        <v>40057</v>
      </c>
      <c r="U67" s="20">
        <v>41091</v>
      </c>
      <c r="V67" s="15" t="s">
        <v>43</v>
      </c>
      <c r="W67" s="14" t="s">
        <v>44</v>
      </c>
      <c r="X67" s="14"/>
      <c r="Y67" s="14">
        <v>5</v>
      </c>
      <c r="Z67" s="14">
        <v>5</v>
      </c>
      <c r="AA67" s="14">
        <v>71</v>
      </c>
      <c r="AB67" s="14">
        <f t="shared" si="4"/>
        <v>16</v>
      </c>
      <c r="AC67" s="14" t="s">
        <v>30</v>
      </c>
      <c r="AD67" s="3"/>
      <c r="AE67" s="3"/>
      <c r="AF67" s="3"/>
    </row>
    <row r="68" spans="1:32" s="4" customFormat="1" ht="18" customHeight="1">
      <c r="A68" s="12">
        <v>66</v>
      </c>
      <c r="B68" s="17">
        <v>5821</v>
      </c>
      <c r="C68" s="14" t="s">
        <v>30</v>
      </c>
      <c r="D68" s="14" t="s">
        <v>30</v>
      </c>
      <c r="E68" s="14" t="s">
        <v>297</v>
      </c>
      <c r="F68" s="14" t="s">
        <v>371</v>
      </c>
      <c r="G68" s="16">
        <v>201811088</v>
      </c>
      <c r="H68" s="14" t="s">
        <v>33</v>
      </c>
      <c r="I68" s="22">
        <v>32684</v>
      </c>
      <c r="J68" s="14" t="s">
        <v>30</v>
      </c>
      <c r="K68" s="14" t="s">
        <v>34</v>
      </c>
      <c r="L68" s="14" t="s">
        <v>372</v>
      </c>
      <c r="M68" s="14" t="s">
        <v>373</v>
      </c>
      <c r="N68" s="14" t="s">
        <v>309</v>
      </c>
      <c r="O68" s="23" t="s">
        <v>374</v>
      </c>
      <c r="P68" s="23" t="s">
        <v>375</v>
      </c>
      <c r="Q68" s="14" t="s">
        <v>312</v>
      </c>
      <c r="R68" s="14" t="s">
        <v>194</v>
      </c>
      <c r="S68" s="14" t="s">
        <v>301</v>
      </c>
      <c r="T68" s="22">
        <v>39692</v>
      </c>
      <c r="U68" s="22">
        <v>40695</v>
      </c>
      <c r="V68" s="14" t="s">
        <v>43</v>
      </c>
      <c r="W68" s="14" t="s">
        <v>50</v>
      </c>
      <c r="X68" s="14"/>
      <c r="Y68" s="14">
        <v>5</v>
      </c>
      <c r="Z68" s="14">
        <v>17</v>
      </c>
      <c r="AA68" s="14">
        <v>71</v>
      </c>
      <c r="AB68" s="14">
        <f t="shared" si="4"/>
        <v>16</v>
      </c>
      <c r="AC68" s="14" t="s">
        <v>30</v>
      </c>
      <c r="AD68" s="3"/>
      <c r="AE68" s="3"/>
      <c r="AF68" s="3"/>
    </row>
    <row r="69" spans="1:32" s="4" customFormat="1" ht="18" customHeight="1">
      <c r="A69" s="12">
        <v>67</v>
      </c>
      <c r="B69" s="18">
        <v>5540</v>
      </c>
      <c r="C69" s="19" t="s">
        <v>30</v>
      </c>
      <c r="D69" s="19" t="s">
        <v>30</v>
      </c>
      <c r="E69" s="19" t="s">
        <v>297</v>
      </c>
      <c r="F69" s="19" t="s">
        <v>376</v>
      </c>
      <c r="G69" s="16">
        <v>201811116</v>
      </c>
      <c r="H69" s="19" t="s">
        <v>33</v>
      </c>
      <c r="I69" s="24">
        <v>33712</v>
      </c>
      <c r="J69" s="19" t="s">
        <v>30</v>
      </c>
      <c r="K69" s="19" t="s">
        <v>34</v>
      </c>
      <c r="L69" s="19" t="s">
        <v>35</v>
      </c>
      <c r="M69" s="19" t="s">
        <v>36</v>
      </c>
      <c r="N69" s="19" t="s">
        <v>377</v>
      </c>
      <c r="O69" s="25" t="s">
        <v>378</v>
      </c>
      <c r="P69" s="25" t="s">
        <v>379</v>
      </c>
      <c r="Q69" s="19" t="s">
        <v>320</v>
      </c>
      <c r="R69" s="19" t="s">
        <v>380</v>
      </c>
      <c r="S69" s="19" t="s">
        <v>301</v>
      </c>
      <c r="T69" s="24">
        <v>39692</v>
      </c>
      <c r="U69" s="24">
        <v>40725</v>
      </c>
      <c r="V69" s="19" t="s">
        <v>43</v>
      </c>
      <c r="W69" s="14" t="s">
        <v>58</v>
      </c>
      <c r="X69" s="14"/>
      <c r="Y69" s="14">
        <v>6</v>
      </c>
      <c r="Z69" s="14">
        <v>15</v>
      </c>
      <c r="AA69" s="14">
        <v>71</v>
      </c>
      <c r="AB69" s="14">
        <f t="shared" si="4"/>
        <v>16</v>
      </c>
      <c r="AC69" s="14" t="s">
        <v>30</v>
      </c>
      <c r="AD69" s="3"/>
      <c r="AE69" s="3"/>
      <c r="AF69" s="3"/>
    </row>
    <row r="70" spans="1:32" s="4" customFormat="1" ht="18" customHeight="1">
      <c r="A70" s="12">
        <v>68</v>
      </c>
      <c r="B70" s="13">
        <v>5913</v>
      </c>
      <c r="C70" s="15" t="s">
        <v>30</v>
      </c>
      <c r="D70" s="19" t="s">
        <v>30</v>
      </c>
      <c r="E70" s="15" t="s">
        <v>297</v>
      </c>
      <c r="F70" s="15" t="s">
        <v>381</v>
      </c>
      <c r="G70" s="16">
        <v>201811192</v>
      </c>
      <c r="H70" s="15" t="s">
        <v>33</v>
      </c>
      <c r="I70" s="20">
        <v>32419</v>
      </c>
      <c r="J70" s="15" t="s">
        <v>30</v>
      </c>
      <c r="K70" s="15" t="s">
        <v>53</v>
      </c>
      <c r="L70" s="15" t="s">
        <v>382</v>
      </c>
      <c r="M70" s="15" t="s">
        <v>36</v>
      </c>
      <c r="N70" s="15" t="s">
        <v>320</v>
      </c>
      <c r="O70" s="21" t="s">
        <v>383</v>
      </c>
      <c r="P70" s="21" t="s">
        <v>384</v>
      </c>
      <c r="Q70" s="15" t="s">
        <v>320</v>
      </c>
      <c r="R70" s="15" t="s">
        <v>385</v>
      </c>
      <c r="S70" s="15" t="s">
        <v>386</v>
      </c>
      <c r="T70" s="20">
        <v>38596</v>
      </c>
      <c r="U70" s="20">
        <v>39234</v>
      </c>
      <c r="V70" s="15" t="s">
        <v>43</v>
      </c>
      <c r="W70" s="14" t="s">
        <v>68</v>
      </c>
      <c r="X70" s="14"/>
      <c r="Y70" s="14">
        <v>9</v>
      </c>
      <c r="Z70" s="14">
        <v>1</v>
      </c>
      <c r="AA70" s="14">
        <v>71</v>
      </c>
      <c r="AB70" s="14">
        <f t="shared" si="4"/>
        <v>16</v>
      </c>
      <c r="AC70" s="14" t="s">
        <v>30</v>
      </c>
    </row>
    <row r="71" spans="1:32" s="4" customFormat="1" ht="18" customHeight="1">
      <c r="A71" s="12">
        <v>69</v>
      </c>
      <c r="B71" s="13">
        <v>5984</v>
      </c>
      <c r="C71" s="15" t="s">
        <v>30</v>
      </c>
      <c r="D71" s="19" t="s">
        <v>30</v>
      </c>
      <c r="E71" s="15" t="s">
        <v>297</v>
      </c>
      <c r="F71" s="15" t="s">
        <v>387</v>
      </c>
      <c r="G71" s="16">
        <v>201811082</v>
      </c>
      <c r="H71" s="15" t="s">
        <v>33</v>
      </c>
      <c r="I71" s="20">
        <v>33249</v>
      </c>
      <c r="J71" s="15" t="s">
        <v>30</v>
      </c>
      <c r="K71" s="15" t="s">
        <v>34</v>
      </c>
      <c r="L71" s="15" t="s">
        <v>388</v>
      </c>
      <c r="M71" s="15" t="s">
        <v>373</v>
      </c>
      <c r="N71" s="15" t="s">
        <v>309</v>
      </c>
      <c r="O71" s="21" t="s">
        <v>389</v>
      </c>
      <c r="P71" s="21" t="s">
        <v>390</v>
      </c>
      <c r="Q71" s="15" t="s">
        <v>312</v>
      </c>
      <c r="R71" s="15" t="s">
        <v>391</v>
      </c>
      <c r="S71" s="15" t="s">
        <v>392</v>
      </c>
      <c r="T71" s="20">
        <v>40057</v>
      </c>
      <c r="U71" s="20">
        <v>41091</v>
      </c>
      <c r="V71" s="15" t="s">
        <v>43</v>
      </c>
      <c r="W71" s="14" t="s">
        <v>68</v>
      </c>
      <c r="X71" s="14"/>
      <c r="Y71" s="14">
        <v>5</v>
      </c>
      <c r="Z71" s="14">
        <v>11</v>
      </c>
      <c r="AA71" s="14">
        <v>70.5</v>
      </c>
      <c r="AB71" s="14">
        <f t="shared" si="4"/>
        <v>20</v>
      </c>
      <c r="AC71" s="14" t="s">
        <v>30</v>
      </c>
      <c r="AD71" s="3"/>
      <c r="AE71" s="3"/>
      <c r="AF71" s="3"/>
    </row>
    <row r="72" spans="1:32" s="4" customFormat="1" ht="18" customHeight="1">
      <c r="A72" s="12">
        <v>70</v>
      </c>
      <c r="B72" s="13">
        <v>5910</v>
      </c>
      <c r="C72" s="15" t="s">
        <v>30</v>
      </c>
      <c r="D72" s="19" t="s">
        <v>30</v>
      </c>
      <c r="E72" s="15" t="s">
        <v>297</v>
      </c>
      <c r="F72" s="15" t="s">
        <v>393</v>
      </c>
      <c r="G72" s="16">
        <v>201811206</v>
      </c>
      <c r="H72" s="15" t="s">
        <v>33</v>
      </c>
      <c r="I72" s="20">
        <v>31955</v>
      </c>
      <c r="J72" s="15" t="s">
        <v>30</v>
      </c>
      <c r="K72" s="15" t="s">
        <v>34</v>
      </c>
      <c r="L72" s="15" t="s">
        <v>388</v>
      </c>
      <c r="M72" s="15" t="s">
        <v>373</v>
      </c>
      <c r="N72" s="15" t="s">
        <v>309</v>
      </c>
      <c r="O72" s="21" t="s">
        <v>394</v>
      </c>
      <c r="P72" s="21" t="s">
        <v>395</v>
      </c>
      <c r="Q72" s="15" t="s">
        <v>40</v>
      </c>
      <c r="R72" s="15" t="s">
        <v>194</v>
      </c>
      <c r="S72" s="15" t="s">
        <v>301</v>
      </c>
      <c r="T72" s="20">
        <v>38961</v>
      </c>
      <c r="U72" s="20">
        <v>39965</v>
      </c>
      <c r="V72" s="15" t="s">
        <v>43</v>
      </c>
      <c r="W72" s="14" t="s">
        <v>68</v>
      </c>
      <c r="X72" s="14"/>
      <c r="Y72" s="14">
        <v>9</v>
      </c>
      <c r="Z72" s="14">
        <v>15</v>
      </c>
      <c r="AA72" s="14">
        <v>70.5</v>
      </c>
      <c r="AB72" s="14">
        <f t="shared" si="4"/>
        <v>20</v>
      </c>
      <c r="AC72" s="14" t="s">
        <v>30</v>
      </c>
    </row>
    <row r="73" spans="1:32" s="4" customFormat="1" ht="18" customHeight="1">
      <c r="A73" s="12">
        <v>71</v>
      </c>
      <c r="B73" s="13">
        <v>6003</v>
      </c>
      <c r="C73" s="12" t="s">
        <v>30</v>
      </c>
      <c r="D73" s="14" t="s">
        <v>30</v>
      </c>
      <c r="E73" s="15" t="s">
        <v>297</v>
      </c>
      <c r="F73" s="15" t="s">
        <v>396</v>
      </c>
      <c r="G73" s="16">
        <v>201811021</v>
      </c>
      <c r="H73" s="15" t="s">
        <v>33</v>
      </c>
      <c r="I73" s="20">
        <v>32540</v>
      </c>
      <c r="J73" s="15" t="s">
        <v>30</v>
      </c>
      <c r="K73" s="15" t="s">
        <v>89</v>
      </c>
      <c r="L73" s="15" t="s">
        <v>397</v>
      </c>
      <c r="M73" s="15" t="s">
        <v>398</v>
      </c>
      <c r="N73" s="15" t="s">
        <v>320</v>
      </c>
      <c r="O73" s="21" t="s">
        <v>399</v>
      </c>
      <c r="P73" s="21" t="s">
        <v>400</v>
      </c>
      <c r="Q73" s="15" t="s">
        <v>312</v>
      </c>
      <c r="R73" s="15" t="s">
        <v>401</v>
      </c>
      <c r="S73" s="15" t="s">
        <v>301</v>
      </c>
      <c r="T73" s="20">
        <v>38961</v>
      </c>
      <c r="U73" s="20">
        <v>39965</v>
      </c>
      <c r="V73" s="15" t="s">
        <v>43</v>
      </c>
      <c r="W73" s="14" t="s">
        <v>44</v>
      </c>
      <c r="X73" s="14"/>
      <c r="Y73" s="14">
        <v>3</v>
      </c>
      <c r="Z73" s="14">
        <v>10</v>
      </c>
      <c r="AA73" s="14">
        <v>70</v>
      </c>
      <c r="AB73" s="14">
        <f t="shared" si="4"/>
        <v>22</v>
      </c>
      <c r="AC73" s="14" t="s">
        <v>30</v>
      </c>
    </row>
    <row r="74" spans="1:32" s="4" customFormat="1" ht="18" customHeight="1">
      <c r="A74" s="12">
        <v>72</v>
      </c>
      <c r="B74" s="17">
        <v>5538</v>
      </c>
      <c r="C74" s="14" t="s">
        <v>30</v>
      </c>
      <c r="D74" s="14" t="s">
        <v>30</v>
      </c>
      <c r="E74" s="14" t="s">
        <v>297</v>
      </c>
      <c r="F74" s="14" t="s">
        <v>402</v>
      </c>
      <c r="G74" s="16">
        <v>201811132</v>
      </c>
      <c r="H74" s="14" t="s">
        <v>33</v>
      </c>
      <c r="I74" s="22">
        <v>34645</v>
      </c>
      <c r="J74" s="14" t="s">
        <v>30</v>
      </c>
      <c r="K74" s="14" t="s">
        <v>34</v>
      </c>
      <c r="L74" s="14" t="s">
        <v>403</v>
      </c>
      <c r="M74" s="14" t="s">
        <v>36</v>
      </c>
      <c r="N74" s="14" t="s">
        <v>46</v>
      </c>
      <c r="O74" s="23" t="s">
        <v>404</v>
      </c>
      <c r="P74" s="23" t="s">
        <v>405</v>
      </c>
      <c r="Q74" s="14" t="s">
        <v>40</v>
      </c>
      <c r="R74" s="14" t="s">
        <v>194</v>
      </c>
      <c r="S74" s="14" t="s">
        <v>301</v>
      </c>
      <c r="T74" s="22">
        <v>42614</v>
      </c>
      <c r="U74" s="22">
        <v>43252</v>
      </c>
      <c r="V74" s="14" t="s">
        <v>43</v>
      </c>
      <c r="W74" s="14" t="s">
        <v>50</v>
      </c>
      <c r="X74" s="14"/>
      <c r="Y74" s="14">
        <v>7</v>
      </c>
      <c r="Z74" s="14">
        <v>1</v>
      </c>
      <c r="AA74" s="14">
        <v>70</v>
      </c>
      <c r="AB74" s="14">
        <f t="shared" si="4"/>
        <v>22</v>
      </c>
      <c r="AC74" s="14" t="s">
        <v>30</v>
      </c>
      <c r="AD74" s="3"/>
      <c r="AE74" s="3"/>
      <c r="AF74" s="3"/>
    </row>
    <row r="75" spans="1:32" s="4" customFormat="1" ht="18" customHeight="1">
      <c r="A75" s="12">
        <v>73</v>
      </c>
      <c r="B75" s="18">
        <v>5385</v>
      </c>
      <c r="C75" s="19" t="s">
        <v>30</v>
      </c>
      <c r="D75" s="19" t="s">
        <v>30</v>
      </c>
      <c r="E75" s="19" t="s">
        <v>297</v>
      </c>
      <c r="F75" s="19" t="s">
        <v>406</v>
      </c>
      <c r="G75" s="16">
        <v>201811141</v>
      </c>
      <c r="H75" s="19" t="s">
        <v>33</v>
      </c>
      <c r="I75" s="24">
        <v>33275</v>
      </c>
      <c r="J75" s="19" t="s">
        <v>30</v>
      </c>
      <c r="K75" s="19" t="s">
        <v>34</v>
      </c>
      <c r="L75" s="19" t="s">
        <v>35</v>
      </c>
      <c r="M75" s="19" t="s">
        <v>36</v>
      </c>
      <c r="N75" s="19" t="s">
        <v>309</v>
      </c>
      <c r="O75" s="25" t="s">
        <v>407</v>
      </c>
      <c r="P75" s="25" t="s">
        <v>408</v>
      </c>
      <c r="Q75" s="19" t="s">
        <v>312</v>
      </c>
      <c r="R75" s="19" t="s">
        <v>409</v>
      </c>
      <c r="S75" s="19" t="s">
        <v>301</v>
      </c>
      <c r="T75" s="24">
        <v>40787</v>
      </c>
      <c r="U75" s="24">
        <v>41791</v>
      </c>
      <c r="V75" s="19" t="s">
        <v>43</v>
      </c>
      <c r="W75" s="14" t="s">
        <v>58</v>
      </c>
      <c r="X75" s="14"/>
      <c r="Y75" s="14">
        <v>7</v>
      </c>
      <c r="Z75" s="14">
        <v>10</v>
      </c>
      <c r="AA75" s="14">
        <v>70</v>
      </c>
      <c r="AB75" s="14">
        <f t="shared" si="4"/>
        <v>22</v>
      </c>
      <c r="AC75" s="14" t="s">
        <v>30</v>
      </c>
    </row>
    <row r="76" spans="1:32" s="4" customFormat="1" ht="18" customHeight="1">
      <c r="A76" s="12">
        <v>74</v>
      </c>
      <c r="B76" s="18">
        <v>5386</v>
      </c>
      <c r="C76" s="19" t="s">
        <v>30</v>
      </c>
      <c r="D76" s="19" t="s">
        <v>30</v>
      </c>
      <c r="E76" s="19" t="s">
        <v>297</v>
      </c>
      <c r="F76" s="19" t="s">
        <v>410</v>
      </c>
      <c r="G76" s="16">
        <v>201811176</v>
      </c>
      <c r="H76" s="19" t="s">
        <v>33</v>
      </c>
      <c r="I76" s="24">
        <v>35385</v>
      </c>
      <c r="J76" s="19" t="s">
        <v>30</v>
      </c>
      <c r="K76" s="19" t="s">
        <v>53</v>
      </c>
      <c r="L76" s="19" t="s">
        <v>411</v>
      </c>
      <c r="M76" s="19" t="s">
        <v>412</v>
      </c>
      <c r="N76" s="19" t="s">
        <v>309</v>
      </c>
      <c r="O76" s="25" t="s">
        <v>413</v>
      </c>
      <c r="P76" s="25" t="s">
        <v>414</v>
      </c>
      <c r="Q76" s="19" t="s">
        <v>312</v>
      </c>
      <c r="R76" s="19" t="s">
        <v>194</v>
      </c>
      <c r="S76" s="19" t="s">
        <v>301</v>
      </c>
      <c r="T76" s="24">
        <v>41153</v>
      </c>
      <c r="U76" s="24">
        <v>42522</v>
      </c>
      <c r="V76" s="19" t="s">
        <v>43</v>
      </c>
      <c r="W76" s="14" t="s">
        <v>58</v>
      </c>
      <c r="X76" s="14"/>
      <c r="Y76" s="14">
        <v>8</v>
      </c>
      <c r="Z76" s="14">
        <v>15</v>
      </c>
      <c r="AA76" s="14">
        <v>70</v>
      </c>
      <c r="AB76" s="14">
        <f t="shared" si="4"/>
        <v>22</v>
      </c>
      <c r="AC76" s="14" t="s">
        <v>30</v>
      </c>
    </row>
    <row r="77" spans="1:32" s="4" customFormat="1" ht="18" customHeight="1">
      <c r="A77" s="12">
        <v>75</v>
      </c>
      <c r="B77" s="13">
        <v>5931</v>
      </c>
      <c r="C77" s="15" t="s">
        <v>30</v>
      </c>
      <c r="D77" s="19" t="s">
        <v>30</v>
      </c>
      <c r="E77" s="15" t="s">
        <v>297</v>
      </c>
      <c r="F77" s="15" t="s">
        <v>415</v>
      </c>
      <c r="G77" s="16">
        <v>201811164</v>
      </c>
      <c r="H77" s="15" t="s">
        <v>33</v>
      </c>
      <c r="I77" s="20">
        <v>33533</v>
      </c>
      <c r="J77" s="15" t="s">
        <v>30</v>
      </c>
      <c r="K77" s="15" t="s">
        <v>34</v>
      </c>
      <c r="L77" s="15" t="s">
        <v>416</v>
      </c>
      <c r="M77" s="15" t="s">
        <v>167</v>
      </c>
      <c r="N77" s="15" t="s">
        <v>309</v>
      </c>
      <c r="O77" s="21" t="s">
        <v>417</v>
      </c>
      <c r="P77" s="21" t="s">
        <v>418</v>
      </c>
      <c r="Q77" s="15" t="s">
        <v>312</v>
      </c>
      <c r="R77" s="15" t="s">
        <v>313</v>
      </c>
      <c r="S77" s="15" t="s">
        <v>301</v>
      </c>
      <c r="T77" s="20">
        <v>41153</v>
      </c>
      <c r="U77" s="20">
        <v>42156</v>
      </c>
      <c r="V77" s="15" t="s">
        <v>43</v>
      </c>
      <c r="W77" s="14" t="s">
        <v>68</v>
      </c>
      <c r="X77" s="14"/>
      <c r="Y77" s="14">
        <v>8</v>
      </c>
      <c r="Z77" s="14">
        <v>3</v>
      </c>
      <c r="AA77" s="14">
        <v>69.5</v>
      </c>
      <c r="AB77" s="14">
        <f t="shared" si="4"/>
        <v>26</v>
      </c>
      <c r="AC77" s="14" t="s">
        <v>30</v>
      </c>
    </row>
    <row r="78" spans="1:32" s="4" customFormat="1" ht="18" customHeight="1">
      <c r="A78" s="12">
        <v>76</v>
      </c>
      <c r="B78" s="18">
        <v>5404</v>
      </c>
      <c r="C78" s="19" t="s">
        <v>30</v>
      </c>
      <c r="D78" s="19" t="s">
        <v>30</v>
      </c>
      <c r="E78" s="19" t="s">
        <v>297</v>
      </c>
      <c r="F78" s="19" t="s">
        <v>419</v>
      </c>
      <c r="G78" s="16">
        <v>201811014</v>
      </c>
      <c r="H78" s="19" t="s">
        <v>33</v>
      </c>
      <c r="I78" s="24">
        <v>34310</v>
      </c>
      <c r="J78" s="19" t="s">
        <v>30</v>
      </c>
      <c r="K78" s="19" t="s">
        <v>34</v>
      </c>
      <c r="L78" s="19" t="s">
        <v>35</v>
      </c>
      <c r="M78" s="19" t="s">
        <v>36</v>
      </c>
      <c r="N78" s="19" t="s">
        <v>309</v>
      </c>
      <c r="O78" s="25" t="s">
        <v>420</v>
      </c>
      <c r="P78" s="25" t="s">
        <v>421</v>
      </c>
      <c r="Q78" s="19" t="s">
        <v>312</v>
      </c>
      <c r="R78" s="19" t="s">
        <v>57</v>
      </c>
      <c r="S78" s="19" t="s">
        <v>301</v>
      </c>
      <c r="T78" s="24">
        <v>41153</v>
      </c>
      <c r="U78" s="24">
        <v>41791</v>
      </c>
      <c r="V78" s="19" t="s">
        <v>43</v>
      </c>
      <c r="W78" s="14" t="s">
        <v>58</v>
      </c>
      <c r="X78" s="14"/>
      <c r="Y78" s="14">
        <v>3</v>
      </c>
      <c r="Z78" s="14">
        <v>3</v>
      </c>
      <c r="AA78" s="14">
        <v>68.5</v>
      </c>
      <c r="AB78" s="14">
        <f t="shared" si="4"/>
        <v>27</v>
      </c>
      <c r="AC78" s="14" t="s">
        <v>30</v>
      </c>
    </row>
    <row r="79" spans="1:32" s="4" customFormat="1" ht="18" customHeight="1">
      <c r="A79" s="12">
        <v>77</v>
      </c>
      <c r="B79" s="17">
        <v>5677</v>
      </c>
      <c r="C79" s="14" t="s">
        <v>30</v>
      </c>
      <c r="D79" s="14" t="s">
        <v>30</v>
      </c>
      <c r="E79" s="14" t="s">
        <v>297</v>
      </c>
      <c r="F79" s="14" t="s">
        <v>422</v>
      </c>
      <c r="G79" s="16">
        <v>201811061</v>
      </c>
      <c r="H79" s="14" t="s">
        <v>33</v>
      </c>
      <c r="I79" s="22">
        <v>35320</v>
      </c>
      <c r="J79" s="14" t="s">
        <v>30</v>
      </c>
      <c r="K79" s="14" t="s">
        <v>34</v>
      </c>
      <c r="L79" s="14" t="s">
        <v>35</v>
      </c>
      <c r="M79" s="14" t="s">
        <v>36</v>
      </c>
      <c r="N79" s="14" t="s">
        <v>309</v>
      </c>
      <c r="O79" s="23" t="s">
        <v>423</v>
      </c>
      <c r="P79" s="23" t="s">
        <v>424</v>
      </c>
      <c r="Q79" s="14" t="s">
        <v>312</v>
      </c>
      <c r="R79" s="14" t="s">
        <v>341</v>
      </c>
      <c r="S79" s="14" t="s">
        <v>301</v>
      </c>
      <c r="T79" s="22">
        <v>42248</v>
      </c>
      <c r="U79" s="22">
        <v>43282</v>
      </c>
      <c r="V79" s="14" t="s">
        <v>43</v>
      </c>
      <c r="W79" s="14" t="s">
        <v>50</v>
      </c>
      <c r="X79" s="14"/>
      <c r="Y79" s="14">
        <v>4</v>
      </c>
      <c r="Z79" s="14">
        <v>20</v>
      </c>
      <c r="AA79" s="14">
        <v>68.5</v>
      </c>
      <c r="AB79" s="14">
        <f t="shared" si="4"/>
        <v>27</v>
      </c>
      <c r="AC79" s="14" t="s">
        <v>30</v>
      </c>
    </row>
    <row r="80" spans="1:32" s="4" customFormat="1" ht="18" customHeight="1">
      <c r="A80" s="12">
        <v>78</v>
      </c>
      <c r="B80" s="18">
        <v>5372</v>
      </c>
      <c r="C80" s="19" t="s">
        <v>30</v>
      </c>
      <c r="D80" s="19" t="s">
        <v>30</v>
      </c>
      <c r="E80" s="19" t="s">
        <v>297</v>
      </c>
      <c r="F80" s="19" t="s">
        <v>425</v>
      </c>
      <c r="G80" s="16">
        <v>201811027</v>
      </c>
      <c r="H80" s="19" t="s">
        <v>33</v>
      </c>
      <c r="I80" s="24">
        <v>35070</v>
      </c>
      <c r="J80" s="19" t="s">
        <v>30</v>
      </c>
      <c r="K80" s="19" t="s">
        <v>34</v>
      </c>
      <c r="L80" s="19" t="s">
        <v>426</v>
      </c>
      <c r="M80" s="19" t="s">
        <v>160</v>
      </c>
      <c r="N80" s="19" t="s">
        <v>309</v>
      </c>
      <c r="O80" s="25" t="s">
        <v>427</v>
      </c>
      <c r="P80" s="25" t="s">
        <v>428</v>
      </c>
      <c r="Q80" s="19" t="s">
        <v>312</v>
      </c>
      <c r="R80" s="19" t="s">
        <v>341</v>
      </c>
      <c r="S80" s="19" t="s">
        <v>357</v>
      </c>
      <c r="T80" s="24">
        <v>40787</v>
      </c>
      <c r="U80" s="24">
        <v>42522</v>
      </c>
      <c r="V80" s="19" t="s">
        <v>43</v>
      </c>
      <c r="W80" s="14" t="s">
        <v>58</v>
      </c>
      <c r="X80" s="14"/>
      <c r="Y80" s="14">
        <v>3</v>
      </c>
      <c r="Z80" s="14">
        <v>16</v>
      </c>
      <c r="AA80" s="14">
        <v>68</v>
      </c>
      <c r="AB80" s="14">
        <f t="shared" si="4"/>
        <v>29</v>
      </c>
      <c r="AC80" s="14" t="s">
        <v>30</v>
      </c>
    </row>
    <row r="81" spans="1:32" s="4" customFormat="1" ht="18" customHeight="1">
      <c r="A81" s="12">
        <v>79</v>
      </c>
      <c r="B81" s="13">
        <v>6032</v>
      </c>
      <c r="C81" s="12" t="s">
        <v>30</v>
      </c>
      <c r="D81" s="14" t="s">
        <v>30</v>
      </c>
      <c r="E81" s="15" t="s">
        <v>297</v>
      </c>
      <c r="F81" s="15" t="s">
        <v>429</v>
      </c>
      <c r="G81" s="16">
        <v>201811105</v>
      </c>
      <c r="H81" s="15" t="s">
        <v>33</v>
      </c>
      <c r="I81" s="20">
        <v>32939</v>
      </c>
      <c r="J81" s="15" t="s">
        <v>30</v>
      </c>
      <c r="K81" s="15" t="s">
        <v>34</v>
      </c>
      <c r="L81" s="15" t="s">
        <v>35</v>
      </c>
      <c r="M81" s="15" t="s">
        <v>36</v>
      </c>
      <c r="N81" s="15" t="s">
        <v>320</v>
      </c>
      <c r="O81" s="21" t="s">
        <v>430</v>
      </c>
      <c r="P81" s="21" t="s">
        <v>431</v>
      </c>
      <c r="Q81" s="15" t="s">
        <v>312</v>
      </c>
      <c r="R81" s="15" t="s">
        <v>323</v>
      </c>
      <c r="S81" s="15" t="s">
        <v>432</v>
      </c>
      <c r="T81" s="20">
        <v>38961</v>
      </c>
      <c r="U81" s="20">
        <v>39965</v>
      </c>
      <c r="V81" s="15" t="s">
        <v>43</v>
      </c>
      <c r="W81" s="14" t="s">
        <v>44</v>
      </c>
      <c r="X81" s="14"/>
      <c r="Y81" s="14">
        <v>6</v>
      </c>
      <c r="Z81" s="14">
        <v>4</v>
      </c>
      <c r="AA81" s="14">
        <v>68</v>
      </c>
      <c r="AB81" s="14">
        <f t="shared" si="4"/>
        <v>29</v>
      </c>
      <c r="AC81" s="14" t="s">
        <v>30</v>
      </c>
      <c r="AD81" s="3"/>
      <c r="AE81" s="3"/>
      <c r="AF81" s="3"/>
    </row>
    <row r="82" spans="1:32" s="4" customFormat="1" ht="18" customHeight="1">
      <c r="A82" s="12">
        <v>80</v>
      </c>
      <c r="B82" s="17">
        <v>5781</v>
      </c>
      <c r="C82" s="14" t="s">
        <v>30</v>
      </c>
      <c r="D82" s="14" t="s">
        <v>30</v>
      </c>
      <c r="E82" s="14" t="s">
        <v>297</v>
      </c>
      <c r="F82" s="14" t="s">
        <v>433</v>
      </c>
      <c r="G82" s="16">
        <v>201811154</v>
      </c>
      <c r="H82" s="14" t="s">
        <v>33</v>
      </c>
      <c r="I82" s="22">
        <v>34694</v>
      </c>
      <c r="J82" s="14" t="s">
        <v>30</v>
      </c>
      <c r="K82" s="14" t="s">
        <v>34</v>
      </c>
      <c r="L82" s="14" t="s">
        <v>434</v>
      </c>
      <c r="M82" s="14" t="s">
        <v>214</v>
      </c>
      <c r="N82" s="14" t="s">
        <v>309</v>
      </c>
      <c r="O82" s="23" t="s">
        <v>435</v>
      </c>
      <c r="P82" s="23" t="s">
        <v>436</v>
      </c>
      <c r="Q82" s="14" t="s">
        <v>312</v>
      </c>
      <c r="R82" s="14" t="s">
        <v>313</v>
      </c>
      <c r="S82" s="14" t="s">
        <v>437</v>
      </c>
      <c r="T82" s="22">
        <v>41518</v>
      </c>
      <c r="U82" s="22">
        <v>42522</v>
      </c>
      <c r="V82" s="14" t="s">
        <v>43</v>
      </c>
      <c r="W82" s="14" t="s">
        <v>50</v>
      </c>
      <c r="X82" s="14"/>
      <c r="Y82" s="14">
        <v>7</v>
      </c>
      <c r="Z82" s="14">
        <v>23</v>
      </c>
      <c r="AA82" s="14">
        <v>68</v>
      </c>
      <c r="AB82" s="14">
        <f t="shared" si="4"/>
        <v>29</v>
      </c>
      <c r="AC82" s="14" t="s">
        <v>30</v>
      </c>
    </row>
    <row r="83" spans="1:32" s="4" customFormat="1" ht="18" customHeight="1">
      <c r="A83" s="12">
        <v>81</v>
      </c>
      <c r="B83" s="13">
        <v>5908</v>
      </c>
      <c r="C83" s="15" t="s">
        <v>30</v>
      </c>
      <c r="D83" s="19" t="s">
        <v>30</v>
      </c>
      <c r="E83" s="15" t="s">
        <v>297</v>
      </c>
      <c r="F83" s="15" t="s">
        <v>438</v>
      </c>
      <c r="G83" s="16">
        <v>201811169</v>
      </c>
      <c r="H83" s="15" t="s">
        <v>33</v>
      </c>
      <c r="I83" s="20">
        <v>34588</v>
      </c>
      <c r="J83" s="15" t="s">
        <v>30</v>
      </c>
      <c r="K83" s="15" t="s">
        <v>34</v>
      </c>
      <c r="L83" s="15" t="s">
        <v>35</v>
      </c>
      <c r="M83" s="15" t="s">
        <v>36</v>
      </c>
      <c r="N83" s="15" t="s">
        <v>320</v>
      </c>
      <c r="O83" s="21" t="s">
        <v>439</v>
      </c>
      <c r="P83" s="21" t="s">
        <v>440</v>
      </c>
      <c r="Q83" s="15" t="s">
        <v>320</v>
      </c>
      <c r="R83" s="15" t="s">
        <v>348</v>
      </c>
      <c r="S83" s="15" t="s">
        <v>441</v>
      </c>
      <c r="T83" s="20">
        <v>40057</v>
      </c>
      <c r="U83" s="20">
        <v>41091</v>
      </c>
      <c r="V83" s="15" t="s">
        <v>43</v>
      </c>
      <c r="W83" s="14" t="s">
        <v>68</v>
      </c>
      <c r="X83" s="14"/>
      <c r="Y83" s="14">
        <v>8</v>
      </c>
      <c r="Z83" s="14">
        <v>8</v>
      </c>
      <c r="AA83" s="38">
        <v>68</v>
      </c>
      <c r="AB83" s="14">
        <f t="shared" si="4"/>
        <v>29</v>
      </c>
      <c r="AC83" s="14" t="s">
        <v>30</v>
      </c>
    </row>
    <row r="84" spans="1:32" s="4" customFormat="1" ht="18" customHeight="1">
      <c r="A84" s="12">
        <v>82</v>
      </c>
      <c r="B84" s="17">
        <v>5774</v>
      </c>
      <c r="C84" s="14" t="s">
        <v>30</v>
      </c>
      <c r="D84" s="14" t="s">
        <v>30</v>
      </c>
      <c r="E84" s="14" t="s">
        <v>297</v>
      </c>
      <c r="F84" s="14" t="s">
        <v>442</v>
      </c>
      <c r="G84" s="16">
        <v>201811196</v>
      </c>
      <c r="H84" s="14" t="s">
        <v>33</v>
      </c>
      <c r="I84" s="22">
        <v>34332</v>
      </c>
      <c r="J84" s="14" t="s">
        <v>30</v>
      </c>
      <c r="K84" s="14" t="s">
        <v>89</v>
      </c>
      <c r="L84" s="14" t="s">
        <v>443</v>
      </c>
      <c r="M84" s="14" t="s">
        <v>214</v>
      </c>
      <c r="N84" s="14" t="s">
        <v>309</v>
      </c>
      <c r="O84" s="23" t="s">
        <v>444</v>
      </c>
      <c r="P84" s="23" t="s">
        <v>445</v>
      </c>
      <c r="Q84" s="14" t="s">
        <v>312</v>
      </c>
      <c r="R84" s="14" t="s">
        <v>111</v>
      </c>
      <c r="S84" s="14" t="s">
        <v>301</v>
      </c>
      <c r="T84" s="22">
        <v>41153</v>
      </c>
      <c r="U84" s="22">
        <v>42156</v>
      </c>
      <c r="V84" s="14" t="s">
        <v>43</v>
      </c>
      <c r="W84" s="14" t="s">
        <v>50</v>
      </c>
      <c r="X84" s="14"/>
      <c r="Y84" s="14">
        <v>9</v>
      </c>
      <c r="Z84" s="14">
        <v>5</v>
      </c>
      <c r="AA84" s="38">
        <v>67.5</v>
      </c>
      <c r="AB84" s="14">
        <f t="shared" si="4"/>
        <v>33</v>
      </c>
      <c r="AC84" s="14" t="s">
        <v>30</v>
      </c>
    </row>
    <row r="85" spans="1:32" s="4" customFormat="1" ht="18" customHeight="1">
      <c r="A85" s="12">
        <v>83</v>
      </c>
      <c r="B85" s="18">
        <v>6133</v>
      </c>
      <c r="C85" s="14" t="s">
        <v>30</v>
      </c>
      <c r="D85" s="14" t="s">
        <v>30</v>
      </c>
      <c r="E85" s="19" t="s">
        <v>297</v>
      </c>
      <c r="F85" s="19" t="s">
        <v>446</v>
      </c>
      <c r="G85" s="16">
        <v>201811070</v>
      </c>
      <c r="H85" s="12" t="s">
        <v>33</v>
      </c>
      <c r="I85" s="24">
        <v>32707</v>
      </c>
      <c r="J85" s="19" t="s">
        <v>30</v>
      </c>
      <c r="K85" s="19" t="s">
        <v>34</v>
      </c>
      <c r="L85" s="19" t="s">
        <v>388</v>
      </c>
      <c r="M85" s="19" t="s">
        <v>373</v>
      </c>
      <c r="N85" s="19" t="s">
        <v>309</v>
      </c>
      <c r="O85" s="25" t="s">
        <v>447</v>
      </c>
      <c r="P85" s="25" t="s">
        <v>448</v>
      </c>
      <c r="Q85" s="19" t="s">
        <v>40</v>
      </c>
      <c r="R85" s="19" t="s">
        <v>449</v>
      </c>
      <c r="S85" s="19" t="s">
        <v>357</v>
      </c>
      <c r="T85" s="24">
        <v>38596</v>
      </c>
      <c r="U85" s="24">
        <v>40330</v>
      </c>
      <c r="V85" s="19" t="s">
        <v>43</v>
      </c>
      <c r="W85" s="14" t="s">
        <v>99</v>
      </c>
      <c r="X85" s="14"/>
      <c r="Y85" s="14">
        <v>4</v>
      </c>
      <c r="Z85" s="14">
        <v>29</v>
      </c>
      <c r="AA85" s="38">
        <v>67</v>
      </c>
      <c r="AB85" s="14">
        <f t="shared" si="4"/>
        <v>34</v>
      </c>
      <c r="AC85" s="14" t="s">
        <v>30</v>
      </c>
      <c r="AD85" s="3"/>
      <c r="AE85" s="3"/>
      <c r="AF85" s="3"/>
    </row>
    <row r="86" spans="1:32" s="4" customFormat="1" ht="18" customHeight="1">
      <c r="A86" s="12">
        <v>84</v>
      </c>
      <c r="B86" s="18">
        <v>5401</v>
      </c>
      <c r="C86" s="19" t="s">
        <v>30</v>
      </c>
      <c r="D86" s="19" t="s">
        <v>30</v>
      </c>
      <c r="E86" s="19" t="s">
        <v>297</v>
      </c>
      <c r="F86" s="19" t="s">
        <v>450</v>
      </c>
      <c r="G86" s="16">
        <v>201811096</v>
      </c>
      <c r="H86" s="19" t="s">
        <v>33</v>
      </c>
      <c r="I86" s="24">
        <v>34093</v>
      </c>
      <c r="J86" s="19" t="s">
        <v>30</v>
      </c>
      <c r="K86" s="19" t="s">
        <v>34</v>
      </c>
      <c r="L86" s="19" t="s">
        <v>451</v>
      </c>
      <c r="M86" s="19" t="s">
        <v>36</v>
      </c>
      <c r="N86" s="19" t="s">
        <v>309</v>
      </c>
      <c r="O86" s="25" t="s">
        <v>452</v>
      </c>
      <c r="P86" s="25" t="s">
        <v>453</v>
      </c>
      <c r="Q86" s="19" t="s">
        <v>312</v>
      </c>
      <c r="R86" s="19" t="s">
        <v>111</v>
      </c>
      <c r="S86" s="19" t="s">
        <v>301</v>
      </c>
      <c r="T86" s="24">
        <v>41153</v>
      </c>
      <c r="U86" s="24">
        <v>42156</v>
      </c>
      <c r="V86" s="19" t="s">
        <v>43</v>
      </c>
      <c r="W86" s="14" t="s">
        <v>58</v>
      </c>
      <c r="X86" s="14"/>
      <c r="Y86" s="14">
        <v>5</v>
      </c>
      <c r="Z86" s="14">
        <v>25</v>
      </c>
      <c r="AA86" s="38">
        <v>67</v>
      </c>
      <c r="AB86" s="14">
        <f t="shared" si="4"/>
        <v>34</v>
      </c>
      <c r="AC86" s="14" t="s">
        <v>30</v>
      </c>
      <c r="AD86" s="3"/>
      <c r="AE86" s="3"/>
      <c r="AF86" s="3"/>
    </row>
    <row r="87" spans="1:32" s="4" customFormat="1" ht="18" customHeight="1">
      <c r="A87" s="12">
        <v>85</v>
      </c>
      <c r="B87" s="18">
        <v>5378</v>
      </c>
      <c r="C87" s="19" t="s">
        <v>30</v>
      </c>
      <c r="D87" s="19" t="s">
        <v>30</v>
      </c>
      <c r="E87" s="19" t="s">
        <v>297</v>
      </c>
      <c r="F87" s="19" t="s">
        <v>454</v>
      </c>
      <c r="G87" s="16">
        <v>201811142</v>
      </c>
      <c r="H87" s="19" t="s">
        <v>33</v>
      </c>
      <c r="I87" s="24">
        <v>35373</v>
      </c>
      <c r="J87" s="19" t="s">
        <v>30</v>
      </c>
      <c r="K87" s="19" t="s">
        <v>34</v>
      </c>
      <c r="L87" s="19" t="s">
        <v>35</v>
      </c>
      <c r="M87" s="19" t="s">
        <v>36</v>
      </c>
      <c r="N87" s="19" t="s">
        <v>309</v>
      </c>
      <c r="O87" s="25" t="s">
        <v>455</v>
      </c>
      <c r="P87" s="25" t="s">
        <v>456</v>
      </c>
      <c r="Q87" s="19" t="s">
        <v>312</v>
      </c>
      <c r="R87" s="19" t="s">
        <v>313</v>
      </c>
      <c r="S87" s="19" t="s">
        <v>301</v>
      </c>
      <c r="T87" s="24">
        <v>41122</v>
      </c>
      <c r="U87" s="24">
        <v>42887</v>
      </c>
      <c r="V87" s="19" t="s">
        <v>43</v>
      </c>
      <c r="W87" s="14" t="s">
        <v>58</v>
      </c>
      <c r="X87" s="14"/>
      <c r="Y87" s="14">
        <v>7</v>
      </c>
      <c r="Z87" s="14">
        <v>11</v>
      </c>
      <c r="AA87" s="38">
        <v>67</v>
      </c>
      <c r="AB87" s="14">
        <f t="shared" si="4"/>
        <v>34</v>
      </c>
      <c r="AC87" s="14" t="s">
        <v>30</v>
      </c>
    </row>
    <row r="88" spans="1:32" s="4" customFormat="1" ht="18" customHeight="1">
      <c r="A88" s="12">
        <v>86</v>
      </c>
      <c r="B88" s="18">
        <v>5387</v>
      </c>
      <c r="C88" s="19" t="s">
        <v>30</v>
      </c>
      <c r="D88" s="19" t="s">
        <v>30</v>
      </c>
      <c r="E88" s="19" t="s">
        <v>297</v>
      </c>
      <c r="F88" s="19" t="s">
        <v>457</v>
      </c>
      <c r="G88" s="16">
        <v>201811157</v>
      </c>
      <c r="H88" s="19" t="s">
        <v>33</v>
      </c>
      <c r="I88" s="24">
        <v>34632</v>
      </c>
      <c r="J88" s="19" t="s">
        <v>30</v>
      </c>
      <c r="K88" s="19" t="s">
        <v>34</v>
      </c>
      <c r="L88" s="19" t="s">
        <v>35</v>
      </c>
      <c r="M88" s="19" t="s">
        <v>36</v>
      </c>
      <c r="N88" s="19" t="s">
        <v>309</v>
      </c>
      <c r="O88" s="25" t="s">
        <v>458</v>
      </c>
      <c r="P88" s="25" t="s">
        <v>459</v>
      </c>
      <c r="Q88" s="19" t="s">
        <v>312</v>
      </c>
      <c r="R88" s="19" t="s">
        <v>341</v>
      </c>
      <c r="S88" s="19" t="s">
        <v>301</v>
      </c>
      <c r="T88" s="24">
        <v>41518</v>
      </c>
      <c r="U88" s="24">
        <v>42552</v>
      </c>
      <c r="V88" s="19" t="s">
        <v>43</v>
      </c>
      <c r="W88" s="14" t="s">
        <v>58</v>
      </c>
      <c r="X88" s="14"/>
      <c r="Y88" s="14">
        <v>7</v>
      </c>
      <c r="Z88" s="14">
        <v>26</v>
      </c>
      <c r="AA88" s="38">
        <v>67</v>
      </c>
      <c r="AB88" s="14">
        <f t="shared" si="4"/>
        <v>34</v>
      </c>
      <c r="AC88" s="14" t="s">
        <v>30</v>
      </c>
    </row>
    <row r="89" spans="1:32" s="4" customFormat="1" ht="18" customHeight="1">
      <c r="A89" s="12">
        <v>87</v>
      </c>
      <c r="B89" s="18">
        <v>5407</v>
      </c>
      <c r="C89" s="19" t="s">
        <v>30</v>
      </c>
      <c r="D89" s="19" t="s">
        <v>30</v>
      </c>
      <c r="E89" s="19" t="s">
        <v>297</v>
      </c>
      <c r="F89" s="19" t="s">
        <v>460</v>
      </c>
      <c r="G89" s="16">
        <v>201811106</v>
      </c>
      <c r="H89" s="19" t="s">
        <v>33</v>
      </c>
      <c r="I89" s="24">
        <v>32777</v>
      </c>
      <c r="J89" s="19" t="s">
        <v>30</v>
      </c>
      <c r="K89" s="19" t="s">
        <v>34</v>
      </c>
      <c r="L89" s="19" t="s">
        <v>35</v>
      </c>
      <c r="M89" s="19" t="s">
        <v>36</v>
      </c>
      <c r="N89" s="19" t="s">
        <v>46</v>
      </c>
      <c r="O89" s="25" t="s">
        <v>461</v>
      </c>
      <c r="P89" s="25" t="s">
        <v>462</v>
      </c>
      <c r="Q89" s="19" t="s">
        <v>40</v>
      </c>
      <c r="R89" s="19" t="s">
        <v>463</v>
      </c>
      <c r="S89" s="19" t="s">
        <v>301</v>
      </c>
      <c r="T89" s="24">
        <v>39692</v>
      </c>
      <c r="U89" s="24">
        <v>41061</v>
      </c>
      <c r="V89" s="19" t="s">
        <v>43</v>
      </c>
      <c r="W89" s="14" t="s">
        <v>58</v>
      </c>
      <c r="X89" s="14"/>
      <c r="Y89" s="14">
        <v>6</v>
      </c>
      <c r="Z89" s="14">
        <v>5</v>
      </c>
      <c r="AA89" s="38">
        <v>66.5</v>
      </c>
      <c r="AB89" s="14">
        <f t="shared" si="4"/>
        <v>38</v>
      </c>
      <c r="AC89" s="14" t="s">
        <v>30</v>
      </c>
      <c r="AD89" s="3"/>
      <c r="AE89" s="3"/>
      <c r="AF89" s="3"/>
    </row>
    <row r="90" spans="1:32" s="4" customFormat="1" ht="18" customHeight="1">
      <c r="A90" s="12">
        <v>88</v>
      </c>
      <c r="B90" s="18">
        <v>5442</v>
      </c>
      <c r="C90" s="19" t="s">
        <v>30</v>
      </c>
      <c r="D90" s="19" t="s">
        <v>30</v>
      </c>
      <c r="E90" s="19" t="s">
        <v>297</v>
      </c>
      <c r="F90" s="19" t="s">
        <v>464</v>
      </c>
      <c r="G90" s="16">
        <v>201811191</v>
      </c>
      <c r="H90" s="19" t="s">
        <v>33</v>
      </c>
      <c r="I90" s="24">
        <v>34897</v>
      </c>
      <c r="J90" s="19" t="s">
        <v>30</v>
      </c>
      <c r="K90" s="19" t="s">
        <v>53</v>
      </c>
      <c r="L90" s="19" t="s">
        <v>465</v>
      </c>
      <c r="M90" s="19" t="s">
        <v>36</v>
      </c>
      <c r="N90" s="19" t="s">
        <v>309</v>
      </c>
      <c r="O90" s="25" t="s">
        <v>466</v>
      </c>
      <c r="P90" s="25" t="s">
        <v>467</v>
      </c>
      <c r="Q90" s="19" t="s">
        <v>312</v>
      </c>
      <c r="R90" s="19" t="s">
        <v>313</v>
      </c>
      <c r="S90" s="19" t="s">
        <v>301</v>
      </c>
      <c r="T90" s="24">
        <v>41518</v>
      </c>
      <c r="U90" s="24">
        <v>42522</v>
      </c>
      <c r="V90" s="19" t="s">
        <v>43</v>
      </c>
      <c r="W90" s="14" t="s">
        <v>58</v>
      </c>
      <c r="X90" s="14"/>
      <c r="Y90" s="14">
        <v>8</v>
      </c>
      <c r="Z90" s="14">
        <v>30</v>
      </c>
      <c r="AA90" s="38">
        <v>66.5</v>
      </c>
      <c r="AB90" s="14">
        <f t="shared" si="4"/>
        <v>38</v>
      </c>
      <c r="AC90" s="14" t="s">
        <v>30</v>
      </c>
    </row>
    <row r="91" spans="1:32" s="4" customFormat="1" ht="18" customHeight="1">
      <c r="A91" s="12">
        <v>89</v>
      </c>
      <c r="B91" s="18">
        <v>5331</v>
      </c>
      <c r="C91" s="19" t="s">
        <v>30</v>
      </c>
      <c r="D91" s="19" t="s">
        <v>30</v>
      </c>
      <c r="E91" s="19" t="s">
        <v>297</v>
      </c>
      <c r="F91" s="19" t="s">
        <v>468</v>
      </c>
      <c r="G91" s="16">
        <v>201811022</v>
      </c>
      <c r="H91" s="19" t="s">
        <v>33</v>
      </c>
      <c r="I91" s="24">
        <v>35640</v>
      </c>
      <c r="J91" s="19" t="s">
        <v>30</v>
      </c>
      <c r="K91" s="19" t="s">
        <v>34</v>
      </c>
      <c r="L91" s="19" t="s">
        <v>35</v>
      </c>
      <c r="M91" s="19" t="s">
        <v>36</v>
      </c>
      <c r="N91" s="19" t="s">
        <v>377</v>
      </c>
      <c r="O91" s="25" t="s">
        <v>469</v>
      </c>
      <c r="P91" s="25" t="s">
        <v>470</v>
      </c>
      <c r="Q91" s="19" t="s">
        <v>312</v>
      </c>
      <c r="R91" s="19" t="s">
        <v>194</v>
      </c>
      <c r="S91" s="19" t="s">
        <v>301</v>
      </c>
      <c r="T91" s="24">
        <v>41153</v>
      </c>
      <c r="U91" s="24">
        <v>42887</v>
      </c>
      <c r="V91" s="19" t="s">
        <v>43</v>
      </c>
      <c r="W91" s="14" t="s">
        <v>58</v>
      </c>
      <c r="X91" s="14"/>
      <c r="Y91" s="14">
        <v>3</v>
      </c>
      <c r="Z91" s="14">
        <v>11</v>
      </c>
      <c r="AA91" s="38">
        <v>66</v>
      </c>
      <c r="AB91" s="14">
        <f t="shared" si="4"/>
        <v>40</v>
      </c>
      <c r="AC91" s="14" t="s">
        <v>30</v>
      </c>
    </row>
    <row r="92" spans="1:32" s="4" customFormat="1" ht="18" customHeight="1">
      <c r="A92" s="12">
        <v>90</v>
      </c>
      <c r="B92" s="26">
        <v>5805</v>
      </c>
      <c r="C92" s="27" t="s">
        <v>30</v>
      </c>
      <c r="D92" s="14" t="s">
        <v>30</v>
      </c>
      <c r="E92" s="14" t="s">
        <v>297</v>
      </c>
      <c r="F92" s="14" t="s">
        <v>471</v>
      </c>
      <c r="G92" s="16">
        <v>201811074</v>
      </c>
      <c r="H92" s="14" t="s">
        <v>33</v>
      </c>
      <c r="I92" s="22">
        <v>33514</v>
      </c>
      <c r="J92" s="14" t="s">
        <v>30</v>
      </c>
      <c r="K92" s="14" t="s">
        <v>34</v>
      </c>
      <c r="L92" s="14" t="s">
        <v>472</v>
      </c>
      <c r="M92" s="14" t="s">
        <v>36</v>
      </c>
      <c r="N92" s="14" t="s">
        <v>320</v>
      </c>
      <c r="O92" s="23" t="s">
        <v>473</v>
      </c>
      <c r="P92" s="23" t="s">
        <v>474</v>
      </c>
      <c r="Q92" s="14" t="s">
        <v>320</v>
      </c>
      <c r="R92" s="14" t="s">
        <v>348</v>
      </c>
      <c r="S92" s="14" t="s">
        <v>475</v>
      </c>
      <c r="T92" s="22">
        <v>39326</v>
      </c>
      <c r="U92" s="22">
        <v>40330</v>
      </c>
      <c r="V92" s="14" t="s">
        <v>43</v>
      </c>
      <c r="W92" s="14" t="s">
        <v>50</v>
      </c>
      <c r="X92" s="14"/>
      <c r="Y92" s="14">
        <v>5</v>
      </c>
      <c r="Z92" s="14">
        <v>3</v>
      </c>
      <c r="AA92" s="38">
        <v>66</v>
      </c>
      <c r="AB92" s="14">
        <f t="shared" si="4"/>
        <v>40</v>
      </c>
      <c r="AC92" s="14" t="s">
        <v>30</v>
      </c>
      <c r="AD92" s="3"/>
      <c r="AE92" s="3"/>
      <c r="AF92" s="3"/>
    </row>
    <row r="93" spans="1:32" s="4" customFormat="1" ht="18" customHeight="1">
      <c r="A93" s="12">
        <v>91</v>
      </c>
      <c r="B93" s="28">
        <v>5348</v>
      </c>
      <c r="C93" s="29" t="s">
        <v>30</v>
      </c>
      <c r="D93" s="19" t="s">
        <v>30</v>
      </c>
      <c r="E93" s="19" t="s">
        <v>297</v>
      </c>
      <c r="F93" s="19" t="s">
        <v>476</v>
      </c>
      <c r="G93" s="16">
        <v>201811091</v>
      </c>
      <c r="H93" s="19" t="s">
        <v>33</v>
      </c>
      <c r="I93" s="24">
        <v>35040</v>
      </c>
      <c r="J93" s="19" t="s">
        <v>30</v>
      </c>
      <c r="K93" s="19" t="s">
        <v>34</v>
      </c>
      <c r="L93" s="19" t="s">
        <v>477</v>
      </c>
      <c r="M93" s="19" t="s">
        <v>36</v>
      </c>
      <c r="N93" s="19" t="s">
        <v>309</v>
      </c>
      <c r="O93" s="25" t="s">
        <v>478</v>
      </c>
      <c r="P93" s="25" t="s">
        <v>479</v>
      </c>
      <c r="Q93" s="19" t="s">
        <v>312</v>
      </c>
      <c r="R93" s="19" t="s">
        <v>313</v>
      </c>
      <c r="S93" s="19" t="s">
        <v>301</v>
      </c>
      <c r="T93" s="24">
        <v>40787</v>
      </c>
      <c r="U93" s="24">
        <v>42522</v>
      </c>
      <c r="V93" s="19" t="s">
        <v>43</v>
      </c>
      <c r="W93" s="14" t="s">
        <v>58</v>
      </c>
      <c r="X93" s="14"/>
      <c r="Y93" s="14">
        <v>5</v>
      </c>
      <c r="Z93" s="14">
        <v>20</v>
      </c>
      <c r="AA93" s="38">
        <v>66</v>
      </c>
      <c r="AB93" s="14">
        <f t="shared" si="4"/>
        <v>40</v>
      </c>
      <c r="AC93" s="14" t="s">
        <v>30</v>
      </c>
      <c r="AD93" s="3"/>
      <c r="AE93" s="3"/>
      <c r="AF93" s="3"/>
    </row>
    <row r="94" spans="1:32" s="4" customFormat="1" ht="18" customHeight="1">
      <c r="A94" s="12">
        <v>92</v>
      </c>
      <c r="B94" s="30">
        <v>5760</v>
      </c>
      <c r="C94" s="31" t="s">
        <v>30</v>
      </c>
      <c r="D94" s="14" t="s">
        <v>30</v>
      </c>
      <c r="E94" s="14" t="s">
        <v>297</v>
      </c>
      <c r="F94" s="14" t="s">
        <v>480</v>
      </c>
      <c r="G94" s="16">
        <v>201811121</v>
      </c>
      <c r="H94" s="14" t="s">
        <v>33</v>
      </c>
      <c r="I94" s="22">
        <v>35263</v>
      </c>
      <c r="J94" s="14" t="s">
        <v>30</v>
      </c>
      <c r="K94" s="14" t="s">
        <v>34</v>
      </c>
      <c r="L94" s="14" t="s">
        <v>481</v>
      </c>
      <c r="M94" s="14" t="s">
        <v>36</v>
      </c>
      <c r="N94" s="14" t="s">
        <v>309</v>
      </c>
      <c r="O94" s="23" t="s">
        <v>482</v>
      </c>
      <c r="P94" s="23" t="s">
        <v>483</v>
      </c>
      <c r="Q94" s="14" t="s">
        <v>312</v>
      </c>
      <c r="R94" s="14" t="s">
        <v>194</v>
      </c>
      <c r="S94" s="14" t="s">
        <v>301</v>
      </c>
      <c r="T94" s="22">
        <v>40787</v>
      </c>
      <c r="U94" s="22">
        <v>42522</v>
      </c>
      <c r="V94" s="14" t="s">
        <v>484</v>
      </c>
      <c r="W94" s="14" t="s">
        <v>50</v>
      </c>
      <c r="X94" s="14"/>
      <c r="Y94" s="14">
        <v>6</v>
      </c>
      <c r="Z94" s="14">
        <v>20</v>
      </c>
      <c r="AA94" s="38">
        <v>66</v>
      </c>
      <c r="AB94" s="14">
        <f t="shared" si="4"/>
        <v>40</v>
      </c>
      <c r="AC94" s="14" t="s">
        <v>30</v>
      </c>
      <c r="AD94" s="3"/>
      <c r="AE94" s="3"/>
      <c r="AF94" s="3"/>
    </row>
    <row r="95" spans="1:32" s="4" customFormat="1" ht="18" customHeight="1">
      <c r="A95" s="12">
        <v>93</v>
      </c>
      <c r="B95" s="28">
        <v>5327</v>
      </c>
      <c r="C95" s="29" t="s">
        <v>30</v>
      </c>
      <c r="D95" s="19" t="s">
        <v>30</v>
      </c>
      <c r="E95" s="19" t="s">
        <v>297</v>
      </c>
      <c r="F95" s="19" t="s">
        <v>485</v>
      </c>
      <c r="G95" s="16">
        <v>201811162</v>
      </c>
      <c r="H95" s="19" t="s">
        <v>33</v>
      </c>
      <c r="I95" s="24">
        <v>34434</v>
      </c>
      <c r="J95" s="19" t="s">
        <v>30</v>
      </c>
      <c r="K95" s="19" t="s">
        <v>34</v>
      </c>
      <c r="L95" s="19" t="s">
        <v>486</v>
      </c>
      <c r="M95" s="19" t="s">
        <v>36</v>
      </c>
      <c r="N95" s="19" t="s">
        <v>76</v>
      </c>
      <c r="O95" s="25" t="s">
        <v>487</v>
      </c>
      <c r="P95" s="25" t="s">
        <v>488</v>
      </c>
      <c r="Q95" s="19" t="s">
        <v>40</v>
      </c>
      <c r="R95" s="19" t="s">
        <v>489</v>
      </c>
      <c r="S95" s="19" t="s">
        <v>301</v>
      </c>
      <c r="T95" s="24">
        <v>41153</v>
      </c>
      <c r="U95" s="24">
        <v>42522</v>
      </c>
      <c r="V95" s="19" t="s">
        <v>43</v>
      </c>
      <c r="W95" s="14" t="s">
        <v>58</v>
      </c>
      <c r="X95" s="14"/>
      <c r="Y95" s="14">
        <v>8</v>
      </c>
      <c r="Z95" s="14">
        <v>1</v>
      </c>
      <c r="AA95" s="38">
        <v>66</v>
      </c>
      <c r="AB95" s="14">
        <f t="shared" si="4"/>
        <v>40</v>
      </c>
      <c r="AC95" s="14" t="s">
        <v>30</v>
      </c>
    </row>
    <row r="96" spans="1:32" s="4" customFormat="1" ht="18" customHeight="1">
      <c r="A96" s="12">
        <v>94</v>
      </c>
      <c r="B96" s="32">
        <v>5938</v>
      </c>
      <c r="C96" s="33" t="s">
        <v>30</v>
      </c>
      <c r="D96" s="14" t="s">
        <v>30</v>
      </c>
      <c r="E96" s="15" t="s">
        <v>297</v>
      </c>
      <c r="F96" s="15" t="s">
        <v>490</v>
      </c>
      <c r="G96" s="16">
        <v>201811044</v>
      </c>
      <c r="H96" s="15" t="s">
        <v>33</v>
      </c>
      <c r="I96" s="20">
        <v>33699</v>
      </c>
      <c r="J96" s="15" t="s">
        <v>30</v>
      </c>
      <c r="K96" s="15" t="s">
        <v>34</v>
      </c>
      <c r="L96" s="15" t="s">
        <v>388</v>
      </c>
      <c r="M96" s="15" t="s">
        <v>373</v>
      </c>
      <c r="N96" s="15" t="s">
        <v>309</v>
      </c>
      <c r="O96" s="21" t="s">
        <v>491</v>
      </c>
      <c r="P96" s="21" t="s">
        <v>492</v>
      </c>
      <c r="Q96" s="15" t="s">
        <v>40</v>
      </c>
      <c r="R96" s="15" t="s">
        <v>194</v>
      </c>
      <c r="S96" s="15" t="s">
        <v>301</v>
      </c>
      <c r="T96" s="20">
        <v>39326</v>
      </c>
      <c r="U96" s="20">
        <v>41061</v>
      </c>
      <c r="V96" s="15" t="s">
        <v>43</v>
      </c>
      <c r="W96" s="14" t="s">
        <v>44</v>
      </c>
      <c r="X96" s="14"/>
      <c r="Y96" s="14">
        <v>4</v>
      </c>
      <c r="Z96" s="14">
        <v>3</v>
      </c>
      <c r="AA96" s="38">
        <v>65.5</v>
      </c>
      <c r="AB96" s="14">
        <f t="shared" si="4"/>
        <v>45</v>
      </c>
      <c r="AC96" s="14" t="s">
        <v>30</v>
      </c>
    </row>
    <row r="97" spans="1:32" s="4" customFormat="1" ht="18" customHeight="1">
      <c r="A97" s="12">
        <v>95</v>
      </c>
      <c r="B97" s="30">
        <v>5619</v>
      </c>
      <c r="C97" s="31" t="s">
        <v>30</v>
      </c>
      <c r="D97" s="14" t="s">
        <v>30</v>
      </c>
      <c r="E97" s="14" t="s">
        <v>297</v>
      </c>
      <c r="F97" s="14" t="s">
        <v>493</v>
      </c>
      <c r="G97" s="16">
        <v>201811046</v>
      </c>
      <c r="H97" s="14" t="s">
        <v>33</v>
      </c>
      <c r="I97" s="22">
        <v>34055</v>
      </c>
      <c r="J97" s="14" t="s">
        <v>30</v>
      </c>
      <c r="K97" s="14" t="s">
        <v>34</v>
      </c>
      <c r="L97" s="14" t="s">
        <v>494</v>
      </c>
      <c r="M97" s="14" t="s">
        <v>36</v>
      </c>
      <c r="N97" s="14" t="s">
        <v>309</v>
      </c>
      <c r="O97" s="23" t="s">
        <v>495</v>
      </c>
      <c r="P97" s="23" t="s">
        <v>496</v>
      </c>
      <c r="Q97" s="14" t="s">
        <v>312</v>
      </c>
      <c r="R97" s="14" t="s">
        <v>318</v>
      </c>
      <c r="S97" s="14" t="s">
        <v>301</v>
      </c>
      <c r="T97" s="22">
        <v>41153</v>
      </c>
      <c r="U97" s="22">
        <v>42156</v>
      </c>
      <c r="V97" s="14" t="s">
        <v>43</v>
      </c>
      <c r="W97" s="14" t="s">
        <v>50</v>
      </c>
      <c r="X97" s="14"/>
      <c r="Y97" s="14">
        <v>4</v>
      </c>
      <c r="Z97" s="14">
        <v>5</v>
      </c>
      <c r="AA97" s="38">
        <v>65.5</v>
      </c>
      <c r="AB97" s="14">
        <f t="shared" si="4"/>
        <v>45</v>
      </c>
      <c r="AC97" s="14" t="s">
        <v>30</v>
      </c>
    </row>
    <row r="98" spans="1:32" s="4" customFormat="1" ht="18" customHeight="1">
      <c r="A98" s="12">
        <v>96</v>
      </c>
      <c r="B98" s="32">
        <v>6140</v>
      </c>
      <c r="C98" s="31" t="s">
        <v>30</v>
      </c>
      <c r="D98" s="14" t="s">
        <v>30</v>
      </c>
      <c r="E98" s="15" t="s">
        <v>297</v>
      </c>
      <c r="F98" s="15" t="s">
        <v>497</v>
      </c>
      <c r="G98" s="16">
        <v>201811049</v>
      </c>
      <c r="H98" s="15" t="s">
        <v>33</v>
      </c>
      <c r="I98" s="20">
        <v>35952</v>
      </c>
      <c r="J98" s="15" t="s">
        <v>30</v>
      </c>
      <c r="K98" s="15" t="s">
        <v>34</v>
      </c>
      <c r="L98" s="15" t="s">
        <v>498</v>
      </c>
      <c r="M98" s="15" t="s">
        <v>36</v>
      </c>
      <c r="N98" s="15" t="s">
        <v>320</v>
      </c>
      <c r="O98" s="21" t="s">
        <v>499</v>
      </c>
      <c r="P98" s="21" t="s">
        <v>500</v>
      </c>
      <c r="Q98" s="15" t="s">
        <v>320</v>
      </c>
      <c r="R98" s="15" t="s">
        <v>348</v>
      </c>
      <c r="S98" s="15" t="s">
        <v>301</v>
      </c>
      <c r="T98" s="20">
        <v>41518</v>
      </c>
      <c r="U98" s="20">
        <v>42552</v>
      </c>
      <c r="V98" s="15" t="s">
        <v>43</v>
      </c>
      <c r="W98" s="14" t="s">
        <v>99</v>
      </c>
      <c r="X98" s="14"/>
      <c r="Y98" s="14">
        <v>4</v>
      </c>
      <c r="Z98" s="14">
        <v>8</v>
      </c>
      <c r="AA98" s="38">
        <v>65.5</v>
      </c>
      <c r="AB98" s="14">
        <f t="shared" si="4"/>
        <v>45</v>
      </c>
      <c r="AC98" s="14" t="s">
        <v>30</v>
      </c>
    </row>
    <row r="99" spans="1:32" s="4" customFormat="1" ht="18" customHeight="1">
      <c r="A99" s="12">
        <v>97</v>
      </c>
      <c r="B99" s="32">
        <v>5943</v>
      </c>
      <c r="C99" s="34" t="s">
        <v>30</v>
      </c>
      <c r="D99" s="19" t="s">
        <v>30</v>
      </c>
      <c r="E99" s="15" t="s">
        <v>297</v>
      </c>
      <c r="F99" s="15" t="s">
        <v>501</v>
      </c>
      <c r="G99" s="16">
        <v>201811052</v>
      </c>
      <c r="H99" s="15" t="s">
        <v>33</v>
      </c>
      <c r="I99" s="20">
        <v>33971</v>
      </c>
      <c r="J99" s="15" t="s">
        <v>30</v>
      </c>
      <c r="K99" s="15" t="s">
        <v>34</v>
      </c>
      <c r="L99" s="15" t="s">
        <v>35</v>
      </c>
      <c r="M99" s="15" t="s">
        <v>36</v>
      </c>
      <c r="N99" s="15" t="s">
        <v>320</v>
      </c>
      <c r="O99" s="21" t="s">
        <v>502</v>
      </c>
      <c r="P99" s="21" t="s">
        <v>503</v>
      </c>
      <c r="Q99" s="15" t="s">
        <v>312</v>
      </c>
      <c r="R99" s="15" t="s">
        <v>504</v>
      </c>
      <c r="S99" s="15" t="s">
        <v>505</v>
      </c>
      <c r="T99" s="20">
        <v>39692</v>
      </c>
      <c r="U99" s="20">
        <v>40725</v>
      </c>
      <c r="V99" s="15" t="s">
        <v>43</v>
      </c>
      <c r="W99" s="14" t="s">
        <v>68</v>
      </c>
      <c r="X99" s="14"/>
      <c r="Y99" s="14">
        <v>4</v>
      </c>
      <c r="Z99" s="14">
        <v>11</v>
      </c>
      <c r="AA99" s="38">
        <v>65.5</v>
      </c>
      <c r="AB99" s="14">
        <f t="shared" si="4"/>
        <v>45</v>
      </c>
      <c r="AC99" s="14" t="s">
        <v>30</v>
      </c>
    </row>
    <row r="100" spans="1:32" s="4" customFormat="1" ht="18" customHeight="1">
      <c r="A100" s="12">
        <v>98</v>
      </c>
      <c r="B100" s="30">
        <v>5652</v>
      </c>
      <c r="C100" s="31" t="s">
        <v>30</v>
      </c>
      <c r="D100" s="14" t="s">
        <v>30</v>
      </c>
      <c r="E100" s="14" t="s">
        <v>297</v>
      </c>
      <c r="F100" s="14" t="s">
        <v>506</v>
      </c>
      <c r="G100" s="16">
        <v>201811084</v>
      </c>
      <c r="H100" s="14" t="s">
        <v>33</v>
      </c>
      <c r="I100" s="22">
        <v>35045</v>
      </c>
      <c r="J100" s="14" t="s">
        <v>30</v>
      </c>
      <c r="K100" s="14" t="s">
        <v>34</v>
      </c>
      <c r="L100" s="14" t="s">
        <v>35</v>
      </c>
      <c r="M100" s="14" t="s">
        <v>36</v>
      </c>
      <c r="N100" s="14" t="s">
        <v>309</v>
      </c>
      <c r="O100" s="23" t="s">
        <v>507</v>
      </c>
      <c r="P100" s="23" t="s">
        <v>508</v>
      </c>
      <c r="Q100" s="14" t="s">
        <v>312</v>
      </c>
      <c r="R100" s="14" t="s">
        <v>341</v>
      </c>
      <c r="S100" s="14" t="s">
        <v>301</v>
      </c>
      <c r="T100" s="22">
        <v>41883</v>
      </c>
      <c r="U100" s="22">
        <v>42887</v>
      </c>
      <c r="V100" s="14" t="s">
        <v>43</v>
      </c>
      <c r="W100" s="14" t="s">
        <v>50</v>
      </c>
      <c r="X100" s="14"/>
      <c r="Y100" s="14">
        <v>5</v>
      </c>
      <c r="Z100" s="14">
        <v>13</v>
      </c>
      <c r="AA100" s="38">
        <v>65.5</v>
      </c>
      <c r="AB100" s="14">
        <f t="shared" si="4"/>
        <v>45</v>
      </c>
      <c r="AC100" s="14" t="s">
        <v>30</v>
      </c>
      <c r="AD100" s="3"/>
      <c r="AE100" s="3"/>
      <c r="AF100" s="3"/>
    </row>
    <row r="101" spans="1:32" s="4" customFormat="1" ht="18" customHeight="1">
      <c r="A101" s="12">
        <v>99</v>
      </c>
      <c r="B101" s="32">
        <v>5643</v>
      </c>
      <c r="C101" s="34" t="s">
        <v>30</v>
      </c>
      <c r="D101" s="19" t="s">
        <v>30</v>
      </c>
      <c r="E101" s="15" t="s">
        <v>297</v>
      </c>
      <c r="F101" s="15" t="s">
        <v>509</v>
      </c>
      <c r="G101" s="16">
        <v>201811135</v>
      </c>
      <c r="H101" s="15" t="s">
        <v>33</v>
      </c>
      <c r="I101" s="20">
        <v>35416</v>
      </c>
      <c r="J101" s="15" t="s">
        <v>30</v>
      </c>
      <c r="K101" s="15" t="s">
        <v>34</v>
      </c>
      <c r="L101" s="15" t="s">
        <v>35</v>
      </c>
      <c r="M101" s="15" t="s">
        <v>36</v>
      </c>
      <c r="N101" s="15" t="s">
        <v>309</v>
      </c>
      <c r="O101" s="21" t="s">
        <v>510</v>
      </c>
      <c r="P101" s="21" t="s">
        <v>511</v>
      </c>
      <c r="Q101" s="15" t="s">
        <v>312</v>
      </c>
      <c r="R101" s="15" t="s">
        <v>313</v>
      </c>
      <c r="S101" s="15" t="s">
        <v>357</v>
      </c>
      <c r="T101" s="20">
        <v>42248</v>
      </c>
      <c r="U101" s="20">
        <v>43252</v>
      </c>
      <c r="V101" s="15" t="s">
        <v>43</v>
      </c>
      <c r="W101" s="14" t="s">
        <v>68</v>
      </c>
      <c r="X101" s="14"/>
      <c r="Y101" s="14">
        <v>7</v>
      </c>
      <c r="Z101" s="14">
        <v>4</v>
      </c>
      <c r="AA101" s="38">
        <v>65.5</v>
      </c>
      <c r="AB101" s="14">
        <f t="shared" si="4"/>
        <v>45</v>
      </c>
      <c r="AC101" s="14" t="s">
        <v>30</v>
      </c>
      <c r="AD101" s="3"/>
      <c r="AE101" s="3"/>
      <c r="AF101" s="3"/>
    </row>
    <row r="102" spans="1:32" s="4" customFormat="1" ht="18" customHeight="1">
      <c r="A102" s="12">
        <v>100</v>
      </c>
      <c r="B102" s="30">
        <v>5575</v>
      </c>
      <c r="C102" s="31" t="s">
        <v>30</v>
      </c>
      <c r="D102" s="14" t="s">
        <v>30</v>
      </c>
      <c r="E102" s="14" t="s">
        <v>297</v>
      </c>
      <c r="F102" s="14" t="s">
        <v>512</v>
      </c>
      <c r="G102" s="16">
        <v>201811136</v>
      </c>
      <c r="H102" s="14" t="s">
        <v>33</v>
      </c>
      <c r="I102" s="22">
        <v>35491</v>
      </c>
      <c r="J102" s="14" t="s">
        <v>30</v>
      </c>
      <c r="K102" s="14" t="s">
        <v>34</v>
      </c>
      <c r="L102" s="14" t="s">
        <v>513</v>
      </c>
      <c r="M102" s="14" t="s">
        <v>36</v>
      </c>
      <c r="N102" s="14" t="s">
        <v>309</v>
      </c>
      <c r="O102" s="23" t="s">
        <v>514</v>
      </c>
      <c r="P102" s="23" t="s">
        <v>515</v>
      </c>
      <c r="Q102" s="14" t="s">
        <v>312</v>
      </c>
      <c r="R102" s="14" t="s">
        <v>313</v>
      </c>
      <c r="S102" s="14" t="s">
        <v>301</v>
      </c>
      <c r="T102" s="22">
        <v>41153</v>
      </c>
      <c r="U102" s="22">
        <v>42887</v>
      </c>
      <c r="V102" s="14" t="s">
        <v>43</v>
      </c>
      <c r="W102" s="14" t="s">
        <v>50</v>
      </c>
      <c r="X102" s="14"/>
      <c r="Y102" s="14">
        <v>7</v>
      </c>
      <c r="Z102" s="14">
        <v>5</v>
      </c>
      <c r="AA102" s="38">
        <v>65.5</v>
      </c>
      <c r="AB102" s="14">
        <f t="shared" si="4"/>
        <v>45</v>
      </c>
      <c r="AC102" s="14" t="s">
        <v>30</v>
      </c>
      <c r="AD102" s="3"/>
      <c r="AE102" s="3"/>
      <c r="AF102" s="3"/>
    </row>
    <row r="103" spans="1:32" s="4" customFormat="1" ht="18" customHeight="1">
      <c r="A103" s="12">
        <v>101</v>
      </c>
      <c r="B103" s="30">
        <v>5662</v>
      </c>
      <c r="C103" s="31" t="s">
        <v>30</v>
      </c>
      <c r="D103" s="14" t="s">
        <v>30</v>
      </c>
      <c r="E103" s="14" t="s">
        <v>297</v>
      </c>
      <c r="F103" s="14" t="s">
        <v>516</v>
      </c>
      <c r="G103" s="16">
        <v>201811161</v>
      </c>
      <c r="H103" s="14" t="s">
        <v>33</v>
      </c>
      <c r="I103" s="22">
        <v>33619</v>
      </c>
      <c r="J103" s="14" t="s">
        <v>30</v>
      </c>
      <c r="K103" s="14" t="s">
        <v>34</v>
      </c>
      <c r="L103" s="14" t="s">
        <v>517</v>
      </c>
      <c r="M103" s="14" t="s">
        <v>36</v>
      </c>
      <c r="N103" s="14" t="s">
        <v>46</v>
      </c>
      <c r="O103" s="23" t="s">
        <v>518</v>
      </c>
      <c r="P103" s="23" t="s">
        <v>519</v>
      </c>
      <c r="Q103" s="14" t="s">
        <v>40</v>
      </c>
      <c r="R103" s="14" t="s">
        <v>520</v>
      </c>
      <c r="S103" s="14" t="s">
        <v>301</v>
      </c>
      <c r="T103" s="22">
        <v>41518</v>
      </c>
      <c r="U103" s="22">
        <v>42917</v>
      </c>
      <c r="V103" s="14" t="s">
        <v>43</v>
      </c>
      <c r="W103" s="14" t="s">
        <v>50</v>
      </c>
      <c r="X103" s="14"/>
      <c r="Y103" s="14">
        <v>7</v>
      </c>
      <c r="Z103" s="14">
        <v>30</v>
      </c>
      <c r="AA103" s="38">
        <v>65.5</v>
      </c>
      <c r="AB103" s="14">
        <f t="shared" si="4"/>
        <v>45</v>
      </c>
      <c r="AC103" s="14" t="s">
        <v>30</v>
      </c>
    </row>
    <row r="104" spans="1:32" s="4" customFormat="1" ht="18" customHeight="1">
      <c r="A104" s="12">
        <v>102</v>
      </c>
      <c r="B104" s="32">
        <v>5970</v>
      </c>
      <c r="C104" s="34" t="s">
        <v>30</v>
      </c>
      <c r="D104" s="19" t="s">
        <v>30</v>
      </c>
      <c r="E104" s="15" t="s">
        <v>297</v>
      </c>
      <c r="F104" s="15" t="s">
        <v>521</v>
      </c>
      <c r="G104" s="16">
        <v>201811013</v>
      </c>
      <c r="H104" s="15" t="s">
        <v>33</v>
      </c>
      <c r="I104" s="20">
        <v>33027</v>
      </c>
      <c r="J104" s="15" t="s">
        <v>30</v>
      </c>
      <c r="K104" s="15" t="s">
        <v>53</v>
      </c>
      <c r="L104" s="15" t="s">
        <v>522</v>
      </c>
      <c r="M104" s="15" t="s">
        <v>36</v>
      </c>
      <c r="N104" s="15" t="s">
        <v>320</v>
      </c>
      <c r="O104" s="21" t="s">
        <v>523</v>
      </c>
      <c r="P104" s="21" t="s">
        <v>524</v>
      </c>
      <c r="Q104" s="15" t="s">
        <v>320</v>
      </c>
      <c r="R104" s="15" t="s">
        <v>385</v>
      </c>
      <c r="S104" s="15" t="s">
        <v>386</v>
      </c>
      <c r="T104" s="20">
        <v>38596</v>
      </c>
      <c r="U104" s="20">
        <v>39234</v>
      </c>
      <c r="V104" s="15" t="s">
        <v>43</v>
      </c>
      <c r="W104" s="14" t="s">
        <v>68</v>
      </c>
      <c r="X104" s="14"/>
      <c r="Y104" s="14">
        <v>3</v>
      </c>
      <c r="Z104" s="14">
        <v>2</v>
      </c>
      <c r="AA104" s="38">
        <v>65</v>
      </c>
      <c r="AB104" s="14">
        <f t="shared" si="4"/>
        <v>53</v>
      </c>
      <c r="AC104" s="14" t="s">
        <v>30</v>
      </c>
    </row>
    <row r="105" spans="1:32" s="4" customFormat="1" ht="18" customHeight="1">
      <c r="A105" s="12">
        <v>103</v>
      </c>
      <c r="B105" s="28">
        <v>5476</v>
      </c>
      <c r="C105" s="29" t="s">
        <v>30</v>
      </c>
      <c r="D105" s="19" t="s">
        <v>30</v>
      </c>
      <c r="E105" s="19" t="s">
        <v>297</v>
      </c>
      <c r="F105" s="19" t="s">
        <v>525</v>
      </c>
      <c r="G105" s="16">
        <v>201811047</v>
      </c>
      <c r="H105" s="19" t="s">
        <v>33</v>
      </c>
      <c r="I105" s="24">
        <v>34893</v>
      </c>
      <c r="J105" s="19" t="s">
        <v>30</v>
      </c>
      <c r="K105" s="19" t="s">
        <v>34</v>
      </c>
      <c r="L105" s="19" t="s">
        <v>35</v>
      </c>
      <c r="M105" s="19" t="s">
        <v>36</v>
      </c>
      <c r="N105" s="19" t="s">
        <v>309</v>
      </c>
      <c r="O105" s="25" t="s">
        <v>526</v>
      </c>
      <c r="P105" s="25" t="s">
        <v>527</v>
      </c>
      <c r="Q105" s="19" t="s">
        <v>312</v>
      </c>
      <c r="R105" s="19" t="s">
        <v>313</v>
      </c>
      <c r="S105" s="19" t="s">
        <v>301</v>
      </c>
      <c r="T105" s="24">
        <v>41883</v>
      </c>
      <c r="U105" s="24">
        <v>42887</v>
      </c>
      <c r="V105" s="19" t="s">
        <v>43</v>
      </c>
      <c r="W105" s="14" t="s">
        <v>58</v>
      </c>
      <c r="X105" s="14"/>
      <c r="Y105" s="14">
        <v>4</v>
      </c>
      <c r="Z105" s="14">
        <v>6</v>
      </c>
      <c r="AA105" s="38">
        <v>65</v>
      </c>
      <c r="AB105" s="14">
        <f t="shared" si="4"/>
        <v>53</v>
      </c>
      <c r="AC105" s="14" t="s">
        <v>30</v>
      </c>
    </row>
    <row r="106" spans="1:32" s="4" customFormat="1" ht="18" customHeight="1">
      <c r="A106" s="12">
        <v>104</v>
      </c>
      <c r="B106" s="32">
        <v>6122</v>
      </c>
      <c r="C106" s="31" t="s">
        <v>30</v>
      </c>
      <c r="D106" s="14" t="s">
        <v>30</v>
      </c>
      <c r="E106" s="15" t="s">
        <v>297</v>
      </c>
      <c r="F106" s="15" t="s">
        <v>528</v>
      </c>
      <c r="G106" s="16">
        <v>201811114</v>
      </c>
      <c r="H106" s="15" t="s">
        <v>33</v>
      </c>
      <c r="I106" s="20">
        <v>33117</v>
      </c>
      <c r="J106" s="15" t="s">
        <v>30</v>
      </c>
      <c r="K106" s="15" t="s">
        <v>34</v>
      </c>
      <c r="L106" s="15" t="s">
        <v>529</v>
      </c>
      <c r="M106" s="15" t="s">
        <v>83</v>
      </c>
      <c r="N106" s="15" t="s">
        <v>320</v>
      </c>
      <c r="O106" s="21" t="s">
        <v>530</v>
      </c>
      <c r="P106" s="21" t="s">
        <v>531</v>
      </c>
      <c r="Q106" s="15" t="s">
        <v>40</v>
      </c>
      <c r="R106" s="15" t="s">
        <v>532</v>
      </c>
      <c r="S106" s="15" t="s">
        <v>301</v>
      </c>
      <c r="T106" s="20">
        <v>39326</v>
      </c>
      <c r="U106" s="20">
        <v>40360</v>
      </c>
      <c r="V106" s="15" t="s">
        <v>43</v>
      </c>
      <c r="W106" s="14" t="s">
        <v>99</v>
      </c>
      <c r="X106" s="14"/>
      <c r="Y106" s="14">
        <v>6</v>
      </c>
      <c r="Z106" s="14">
        <v>13</v>
      </c>
      <c r="AA106" s="38">
        <v>65</v>
      </c>
      <c r="AB106" s="14">
        <f t="shared" si="4"/>
        <v>53</v>
      </c>
      <c r="AC106" s="14" t="s">
        <v>30</v>
      </c>
      <c r="AD106" s="3"/>
      <c r="AE106" s="3"/>
      <c r="AF106" s="3"/>
    </row>
    <row r="107" spans="1:32" s="4" customFormat="1" ht="18" customHeight="1">
      <c r="A107" s="12">
        <v>105</v>
      </c>
      <c r="B107" s="28">
        <v>5513</v>
      </c>
      <c r="C107" s="29" t="s">
        <v>30</v>
      </c>
      <c r="D107" s="19" t="s">
        <v>30</v>
      </c>
      <c r="E107" s="19" t="s">
        <v>297</v>
      </c>
      <c r="F107" s="19" t="s">
        <v>533</v>
      </c>
      <c r="G107" s="16">
        <v>201811122</v>
      </c>
      <c r="H107" s="19" t="s">
        <v>33</v>
      </c>
      <c r="I107" s="24">
        <v>35409</v>
      </c>
      <c r="J107" s="19" t="s">
        <v>30</v>
      </c>
      <c r="K107" s="19" t="s">
        <v>34</v>
      </c>
      <c r="L107" s="19" t="s">
        <v>35</v>
      </c>
      <c r="M107" s="19" t="s">
        <v>36</v>
      </c>
      <c r="N107" s="19" t="s">
        <v>309</v>
      </c>
      <c r="O107" s="25" t="s">
        <v>534</v>
      </c>
      <c r="P107" s="25" t="s">
        <v>535</v>
      </c>
      <c r="Q107" s="19" t="s">
        <v>312</v>
      </c>
      <c r="R107" s="19" t="s">
        <v>313</v>
      </c>
      <c r="S107" s="19" t="s">
        <v>536</v>
      </c>
      <c r="T107" s="24">
        <v>41883</v>
      </c>
      <c r="U107" s="24">
        <v>42887</v>
      </c>
      <c r="V107" s="19" t="s">
        <v>43</v>
      </c>
      <c r="W107" s="14" t="s">
        <v>58</v>
      </c>
      <c r="X107" s="14"/>
      <c r="Y107" s="14">
        <v>6</v>
      </c>
      <c r="Z107" s="14">
        <v>21</v>
      </c>
      <c r="AA107" s="38">
        <v>65</v>
      </c>
      <c r="AB107" s="14">
        <f t="shared" si="4"/>
        <v>53</v>
      </c>
      <c r="AC107" s="14" t="s">
        <v>30</v>
      </c>
      <c r="AD107" s="3"/>
      <c r="AE107" s="3"/>
      <c r="AF107" s="3"/>
    </row>
    <row r="108" spans="1:32" s="4" customFormat="1" ht="18" customHeight="1">
      <c r="A108" s="12">
        <v>106</v>
      </c>
      <c r="B108" s="32">
        <v>5999</v>
      </c>
      <c r="C108" s="33" t="s">
        <v>30</v>
      </c>
      <c r="D108" s="14" t="s">
        <v>30</v>
      </c>
      <c r="E108" s="15" t="s">
        <v>297</v>
      </c>
      <c r="F108" s="15" t="s">
        <v>537</v>
      </c>
      <c r="G108" s="16">
        <v>201811148</v>
      </c>
      <c r="H108" s="15" t="s">
        <v>33</v>
      </c>
      <c r="I108" s="20">
        <v>34018</v>
      </c>
      <c r="J108" s="15" t="s">
        <v>30</v>
      </c>
      <c r="K108" s="15" t="s">
        <v>53</v>
      </c>
      <c r="L108" s="15" t="s">
        <v>538</v>
      </c>
      <c r="M108" s="15" t="s">
        <v>191</v>
      </c>
      <c r="N108" s="15" t="s">
        <v>320</v>
      </c>
      <c r="O108" s="21" t="s">
        <v>539</v>
      </c>
      <c r="P108" s="21" t="s">
        <v>540</v>
      </c>
      <c r="Q108" s="15" t="s">
        <v>320</v>
      </c>
      <c r="R108" s="15" t="s">
        <v>541</v>
      </c>
      <c r="S108" s="15" t="s">
        <v>301</v>
      </c>
      <c r="T108" s="20">
        <v>40057</v>
      </c>
      <c r="U108" s="20">
        <v>41061</v>
      </c>
      <c r="V108" s="15" t="s">
        <v>43</v>
      </c>
      <c r="W108" s="14" t="s">
        <v>44</v>
      </c>
      <c r="X108" s="14" t="s">
        <v>542</v>
      </c>
      <c r="Y108" s="14">
        <v>7</v>
      </c>
      <c r="Z108" s="14">
        <v>17</v>
      </c>
      <c r="AA108" s="38">
        <v>65</v>
      </c>
      <c r="AB108" s="14">
        <f t="shared" si="4"/>
        <v>53</v>
      </c>
      <c r="AC108" s="14" t="s">
        <v>30</v>
      </c>
    </row>
    <row r="109" spans="1:32" s="4" customFormat="1" ht="18" customHeight="1">
      <c r="A109" s="12">
        <v>107</v>
      </c>
      <c r="B109" s="32">
        <v>5942</v>
      </c>
      <c r="C109" s="34" t="s">
        <v>30</v>
      </c>
      <c r="D109" s="19" t="s">
        <v>30</v>
      </c>
      <c r="E109" s="15" t="s">
        <v>297</v>
      </c>
      <c r="F109" s="15" t="s">
        <v>543</v>
      </c>
      <c r="G109" s="16">
        <v>201811068</v>
      </c>
      <c r="H109" s="15" t="s">
        <v>33</v>
      </c>
      <c r="I109" s="20">
        <v>34203</v>
      </c>
      <c r="J109" s="15" t="s">
        <v>30</v>
      </c>
      <c r="K109" s="15" t="s">
        <v>89</v>
      </c>
      <c r="L109" s="15" t="s">
        <v>35</v>
      </c>
      <c r="M109" s="15" t="s">
        <v>36</v>
      </c>
      <c r="N109" s="15" t="s">
        <v>309</v>
      </c>
      <c r="O109" s="21" t="s">
        <v>544</v>
      </c>
      <c r="P109" s="21" t="s">
        <v>545</v>
      </c>
      <c r="Q109" s="15" t="s">
        <v>312</v>
      </c>
      <c r="R109" s="15" t="s">
        <v>341</v>
      </c>
      <c r="S109" s="15" t="s">
        <v>301</v>
      </c>
      <c r="T109" s="20">
        <v>40057</v>
      </c>
      <c r="U109" s="20">
        <v>41791</v>
      </c>
      <c r="V109" s="15" t="s">
        <v>43</v>
      </c>
      <c r="W109" s="14" t="s">
        <v>68</v>
      </c>
      <c r="X109" s="14"/>
      <c r="Y109" s="14">
        <v>4</v>
      </c>
      <c r="Z109" s="14">
        <v>27</v>
      </c>
      <c r="AA109" s="38">
        <v>64.5</v>
      </c>
      <c r="AB109" s="14">
        <f t="shared" si="4"/>
        <v>58</v>
      </c>
      <c r="AC109" s="14" t="s">
        <v>30</v>
      </c>
      <c r="AD109" s="3"/>
      <c r="AE109" s="3"/>
      <c r="AF109" s="3"/>
    </row>
    <row r="110" spans="1:32" s="4" customFormat="1" ht="18" customHeight="1">
      <c r="A110" s="12">
        <v>108</v>
      </c>
      <c r="B110" s="32">
        <v>5818</v>
      </c>
      <c r="C110" s="34" t="s">
        <v>30</v>
      </c>
      <c r="D110" s="19" t="s">
        <v>30</v>
      </c>
      <c r="E110" s="15" t="s">
        <v>297</v>
      </c>
      <c r="F110" s="15" t="s">
        <v>546</v>
      </c>
      <c r="G110" s="16">
        <v>201811159</v>
      </c>
      <c r="H110" s="15" t="s">
        <v>33</v>
      </c>
      <c r="I110" s="20">
        <v>35065</v>
      </c>
      <c r="J110" s="15" t="s">
        <v>30</v>
      </c>
      <c r="K110" s="15" t="s">
        <v>34</v>
      </c>
      <c r="L110" s="15" t="s">
        <v>547</v>
      </c>
      <c r="M110" s="15" t="s">
        <v>167</v>
      </c>
      <c r="N110" s="15" t="s">
        <v>309</v>
      </c>
      <c r="O110" s="21" t="s">
        <v>548</v>
      </c>
      <c r="P110" s="21" t="s">
        <v>549</v>
      </c>
      <c r="Q110" s="15" t="s">
        <v>312</v>
      </c>
      <c r="R110" s="15" t="s">
        <v>194</v>
      </c>
      <c r="S110" s="15" t="s">
        <v>301</v>
      </c>
      <c r="T110" s="20">
        <v>41153</v>
      </c>
      <c r="U110" s="20">
        <v>42887</v>
      </c>
      <c r="V110" s="15" t="s">
        <v>43</v>
      </c>
      <c r="W110" s="14" t="s">
        <v>68</v>
      </c>
      <c r="X110" s="14"/>
      <c r="Y110" s="14">
        <v>7</v>
      </c>
      <c r="Z110" s="14">
        <v>28</v>
      </c>
      <c r="AA110" s="38">
        <v>64.5</v>
      </c>
      <c r="AB110" s="14">
        <f t="shared" si="4"/>
        <v>58</v>
      </c>
      <c r="AC110" s="14" t="s">
        <v>30</v>
      </c>
    </row>
    <row r="111" spans="1:32" s="4" customFormat="1" ht="18" customHeight="1">
      <c r="A111" s="12">
        <v>109</v>
      </c>
      <c r="B111" s="30">
        <v>5618</v>
      </c>
      <c r="C111" s="31" t="s">
        <v>30</v>
      </c>
      <c r="D111" s="14" t="s">
        <v>30</v>
      </c>
      <c r="E111" s="14" t="s">
        <v>297</v>
      </c>
      <c r="F111" s="14" t="s">
        <v>550</v>
      </c>
      <c r="G111" s="16">
        <v>201811064</v>
      </c>
      <c r="H111" s="14" t="s">
        <v>33</v>
      </c>
      <c r="I111" s="22">
        <v>35372</v>
      </c>
      <c r="J111" s="14" t="s">
        <v>30</v>
      </c>
      <c r="K111" s="14" t="s">
        <v>34</v>
      </c>
      <c r="L111" s="14" t="s">
        <v>551</v>
      </c>
      <c r="M111" s="14" t="s">
        <v>36</v>
      </c>
      <c r="N111" s="14" t="s">
        <v>309</v>
      </c>
      <c r="O111" s="23" t="s">
        <v>552</v>
      </c>
      <c r="P111" s="23" t="s">
        <v>553</v>
      </c>
      <c r="Q111" s="14" t="s">
        <v>312</v>
      </c>
      <c r="R111" s="14" t="s">
        <v>341</v>
      </c>
      <c r="S111" s="14" t="s">
        <v>301</v>
      </c>
      <c r="T111" s="22">
        <v>42248</v>
      </c>
      <c r="U111" s="22">
        <v>43252</v>
      </c>
      <c r="V111" s="14" t="s">
        <v>43</v>
      </c>
      <c r="W111" s="14" t="s">
        <v>50</v>
      </c>
      <c r="X111" s="14"/>
      <c r="Y111" s="14">
        <v>4</v>
      </c>
      <c r="Z111" s="14">
        <v>23</v>
      </c>
      <c r="AA111" s="38">
        <v>64</v>
      </c>
      <c r="AB111" s="14">
        <f t="shared" si="4"/>
        <v>60</v>
      </c>
      <c r="AC111" s="14" t="s">
        <v>30</v>
      </c>
    </row>
    <row r="112" spans="1:32" s="4" customFormat="1" ht="18" customHeight="1">
      <c r="A112" s="12">
        <v>110</v>
      </c>
      <c r="B112" s="32">
        <v>5989</v>
      </c>
      <c r="C112" s="34" t="s">
        <v>30</v>
      </c>
      <c r="D112" s="19" t="s">
        <v>30</v>
      </c>
      <c r="E112" s="15" t="s">
        <v>297</v>
      </c>
      <c r="F112" s="15" t="s">
        <v>554</v>
      </c>
      <c r="G112" s="16">
        <v>201811156</v>
      </c>
      <c r="H112" s="15" t="s">
        <v>33</v>
      </c>
      <c r="I112" s="20">
        <v>32226</v>
      </c>
      <c r="J112" s="15" t="s">
        <v>30</v>
      </c>
      <c r="K112" s="15" t="s">
        <v>34</v>
      </c>
      <c r="L112" s="15" t="s">
        <v>35</v>
      </c>
      <c r="M112" s="15" t="s">
        <v>36</v>
      </c>
      <c r="N112" s="15" t="s">
        <v>309</v>
      </c>
      <c r="O112" s="21" t="s">
        <v>555</v>
      </c>
      <c r="P112" s="21" t="s">
        <v>556</v>
      </c>
      <c r="Q112" s="15" t="s">
        <v>312</v>
      </c>
      <c r="R112" s="15" t="s">
        <v>194</v>
      </c>
      <c r="S112" s="15" t="s">
        <v>301</v>
      </c>
      <c r="T112" s="20">
        <v>39692</v>
      </c>
      <c r="U112" s="20">
        <v>40695</v>
      </c>
      <c r="V112" s="15" t="s">
        <v>43</v>
      </c>
      <c r="W112" s="14" t="s">
        <v>68</v>
      </c>
      <c r="X112" s="14"/>
      <c r="Y112" s="14">
        <v>7</v>
      </c>
      <c r="Z112" s="14">
        <v>25</v>
      </c>
      <c r="AA112" s="38">
        <v>64</v>
      </c>
      <c r="AB112" s="14">
        <f t="shared" si="4"/>
        <v>60</v>
      </c>
      <c r="AC112" s="14" t="s">
        <v>30</v>
      </c>
    </row>
    <row r="113" spans="1:32" s="4" customFormat="1" ht="18" customHeight="1">
      <c r="A113" s="12">
        <v>111</v>
      </c>
      <c r="B113" s="32">
        <v>5462</v>
      </c>
      <c r="C113" s="34" t="s">
        <v>30</v>
      </c>
      <c r="D113" s="19" t="s">
        <v>30</v>
      </c>
      <c r="E113" s="15" t="s">
        <v>297</v>
      </c>
      <c r="F113" s="15" t="s">
        <v>557</v>
      </c>
      <c r="G113" s="16">
        <v>201811172</v>
      </c>
      <c r="H113" s="15" t="s">
        <v>33</v>
      </c>
      <c r="I113" s="20">
        <v>32520</v>
      </c>
      <c r="J113" s="15" t="s">
        <v>30</v>
      </c>
      <c r="K113" s="15" t="s">
        <v>34</v>
      </c>
      <c r="L113" s="15" t="s">
        <v>558</v>
      </c>
      <c r="M113" s="15" t="s">
        <v>36</v>
      </c>
      <c r="N113" s="15" t="s">
        <v>320</v>
      </c>
      <c r="O113" s="21" t="s">
        <v>559</v>
      </c>
      <c r="P113" s="21" t="s">
        <v>560</v>
      </c>
      <c r="Q113" s="15" t="s">
        <v>312</v>
      </c>
      <c r="R113" s="15" t="s">
        <v>561</v>
      </c>
      <c r="S113" s="15" t="s">
        <v>505</v>
      </c>
      <c r="T113" s="20">
        <v>38231</v>
      </c>
      <c r="U113" s="20">
        <v>39234</v>
      </c>
      <c r="V113" s="15" t="s">
        <v>43</v>
      </c>
      <c r="W113" s="14" t="s">
        <v>68</v>
      </c>
      <c r="X113" s="14"/>
      <c r="Y113" s="14">
        <v>8</v>
      </c>
      <c r="Z113" s="14">
        <v>11</v>
      </c>
      <c r="AA113" s="38">
        <v>64</v>
      </c>
      <c r="AB113" s="14">
        <f t="shared" si="4"/>
        <v>60</v>
      </c>
      <c r="AC113" s="14" t="s">
        <v>30</v>
      </c>
    </row>
    <row r="114" spans="1:32" s="4" customFormat="1" ht="18" customHeight="1">
      <c r="A114" s="12">
        <v>112</v>
      </c>
      <c r="B114" s="30">
        <v>5709</v>
      </c>
      <c r="C114" s="31" t="s">
        <v>30</v>
      </c>
      <c r="D114" s="19" t="s">
        <v>30</v>
      </c>
      <c r="E114" s="14" t="s">
        <v>297</v>
      </c>
      <c r="F114" s="14" t="s">
        <v>562</v>
      </c>
      <c r="G114" s="16">
        <v>201811189</v>
      </c>
      <c r="H114" s="14" t="s">
        <v>33</v>
      </c>
      <c r="I114" s="22">
        <v>32500</v>
      </c>
      <c r="J114" s="14" t="s">
        <v>30</v>
      </c>
      <c r="K114" s="14" t="s">
        <v>34</v>
      </c>
      <c r="L114" s="14" t="s">
        <v>563</v>
      </c>
      <c r="M114" s="14" t="s">
        <v>373</v>
      </c>
      <c r="N114" s="14" t="s">
        <v>309</v>
      </c>
      <c r="O114" s="23" t="s">
        <v>564</v>
      </c>
      <c r="P114" s="23" t="s">
        <v>565</v>
      </c>
      <c r="Q114" s="14" t="s">
        <v>312</v>
      </c>
      <c r="R114" s="14" t="s">
        <v>194</v>
      </c>
      <c r="S114" s="14" t="s">
        <v>301</v>
      </c>
      <c r="T114" s="22">
        <v>39692</v>
      </c>
      <c r="U114" s="22">
        <v>40695</v>
      </c>
      <c r="V114" s="14" t="s">
        <v>43</v>
      </c>
      <c r="W114" s="14" t="s">
        <v>50</v>
      </c>
      <c r="X114" s="14"/>
      <c r="Y114" s="14">
        <v>8</v>
      </c>
      <c r="Z114" s="14">
        <v>28</v>
      </c>
      <c r="AA114" s="38">
        <v>64</v>
      </c>
      <c r="AB114" s="14">
        <f t="shared" si="4"/>
        <v>60</v>
      </c>
      <c r="AC114" s="14" t="s">
        <v>30</v>
      </c>
    </row>
    <row r="115" spans="1:32" s="4" customFormat="1" ht="18" customHeight="1">
      <c r="A115" s="12">
        <v>113</v>
      </c>
      <c r="B115" s="28">
        <v>5445</v>
      </c>
      <c r="C115" s="29" t="s">
        <v>30</v>
      </c>
      <c r="D115" s="19" t="s">
        <v>30</v>
      </c>
      <c r="E115" s="19" t="s">
        <v>297</v>
      </c>
      <c r="F115" s="19" t="s">
        <v>566</v>
      </c>
      <c r="G115" s="16">
        <v>201811023</v>
      </c>
      <c r="H115" s="19" t="s">
        <v>33</v>
      </c>
      <c r="I115" s="24">
        <v>34126</v>
      </c>
      <c r="J115" s="19" t="s">
        <v>30</v>
      </c>
      <c r="K115" s="19" t="s">
        <v>34</v>
      </c>
      <c r="L115" s="19" t="s">
        <v>35</v>
      </c>
      <c r="M115" s="19" t="s">
        <v>36</v>
      </c>
      <c r="N115" s="19" t="s">
        <v>309</v>
      </c>
      <c r="O115" s="25" t="s">
        <v>567</v>
      </c>
      <c r="P115" s="25" t="s">
        <v>568</v>
      </c>
      <c r="Q115" s="19" t="s">
        <v>312</v>
      </c>
      <c r="R115" s="19" t="s">
        <v>569</v>
      </c>
      <c r="S115" s="19" t="s">
        <v>301</v>
      </c>
      <c r="T115" s="24">
        <v>41153</v>
      </c>
      <c r="U115" s="24">
        <v>42156</v>
      </c>
      <c r="V115" s="19" t="s">
        <v>43</v>
      </c>
      <c r="W115" s="14" t="s">
        <v>58</v>
      </c>
      <c r="X115" s="14"/>
      <c r="Y115" s="14">
        <v>3</v>
      </c>
      <c r="Z115" s="14">
        <v>12</v>
      </c>
      <c r="AA115" s="38">
        <v>63.5</v>
      </c>
      <c r="AB115" s="14">
        <f t="shared" si="4"/>
        <v>64</v>
      </c>
      <c r="AC115" s="14" t="s">
        <v>30</v>
      </c>
    </row>
    <row r="116" spans="1:32" s="4" customFormat="1" ht="18" customHeight="1">
      <c r="A116" s="12">
        <v>114</v>
      </c>
      <c r="B116" s="32">
        <v>6090</v>
      </c>
      <c r="C116" s="33" t="s">
        <v>30</v>
      </c>
      <c r="D116" s="14" t="s">
        <v>30</v>
      </c>
      <c r="E116" s="15" t="s">
        <v>297</v>
      </c>
      <c r="F116" s="15" t="s">
        <v>570</v>
      </c>
      <c r="G116" s="16">
        <v>201811102</v>
      </c>
      <c r="H116" s="15" t="s">
        <v>33</v>
      </c>
      <c r="I116" s="20">
        <v>34993</v>
      </c>
      <c r="J116" s="15" t="s">
        <v>30</v>
      </c>
      <c r="K116" s="15" t="s">
        <v>34</v>
      </c>
      <c r="L116" s="15" t="s">
        <v>388</v>
      </c>
      <c r="M116" s="15" t="s">
        <v>373</v>
      </c>
      <c r="N116" s="15" t="s">
        <v>309</v>
      </c>
      <c r="O116" s="21" t="s">
        <v>571</v>
      </c>
      <c r="P116" s="21" t="s">
        <v>572</v>
      </c>
      <c r="Q116" s="15" t="s">
        <v>312</v>
      </c>
      <c r="R116" s="15" t="s">
        <v>409</v>
      </c>
      <c r="S116" s="15" t="s">
        <v>301</v>
      </c>
      <c r="T116" s="20">
        <v>42217</v>
      </c>
      <c r="U116" s="20">
        <v>43252</v>
      </c>
      <c r="V116" s="15" t="s">
        <v>43</v>
      </c>
      <c r="W116" s="14" t="s">
        <v>44</v>
      </c>
      <c r="X116" s="14"/>
      <c r="Y116" s="14">
        <v>6</v>
      </c>
      <c r="Z116" s="14">
        <v>1</v>
      </c>
      <c r="AA116" s="38">
        <v>63.5</v>
      </c>
      <c r="AB116" s="14">
        <f t="shared" ref="AB116:AB179" si="5">SUMPRODUCT(($E$3:$E$259=$E116)*(AA$3:AA$259&gt;AA116))+1</f>
        <v>64</v>
      </c>
      <c r="AC116" s="14" t="s">
        <v>30</v>
      </c>
      <c r="AD116" s="3"/>
      <c r="AE116" s="3"/>
      <c r="AF116" s="3"/>
    </row>
    <row r="117" spans="1:32" s="4" customFormat="1" ht="18" customHeight="1">
      <c r="A117" s="12">
        <v>115</v>
      </c>
      <c r="B117" s="32">
        <v>5874</v>
      </c>
      <c r="C117" s="34" t="s">
        <v>30</v>
      </c>
      <c r="D117" s="19" t="s">
        <v>30</v>
      </c>
      <c r="E117" s="15" t="s">
        <v>297</v>
      </c>
      <c r="F117" s="15" t="s">
        <v>573</v>
      </c>
      <c r="G117" s="16">
        <v>201811104</v>
      </c>
      <c r="H117" s="15" t="s">
        <v>33</v>
      </c>
      <c r="I117" s="20">
        <v>34873</v>
      </c>
      <c r="J117" s="15" t="s">
        <v>30</v>
      </c>
      <c r="K117" s="15" t="s">
        <v>53</v>
      </c>
      <c r="L117" s="15" t="s">
        <v>547</v>
      </c>
      <c r="M117" s="15" t="s">
        <v>167</v>
      </c>
      <c r="N117" s="15" t="s">
        <v>76</v>
      </c>
      <c r="O117" s="21" t="s">
        <v>574</v>
      </c>
      <c r="P117" s="21" t="s">
        <v>575</v>
      </c>
      <c r="Q117" s="15" t="s">
        <v>40</v>
      </c>
      <c r="R117" s="15" t="s">
        <v>576</v>
      </c>
      <c r="S117" s="15" t="s">
        <v>301</v>
      </c>
      <c r="T117" s="20">
        <v>41883</v>
      </c>
      <c r="U117" s="20">
        <v>43252</v>
      </c>
      <c r="V117" s="15" t="s">
        <v>43</v>
      </c>
      <c r="W117" s="14" t="s">
        <v>68</v>
      </c>
      <c r="X117" s="14"/>
      <c r="Y117" s="14">
        <v>6</v>
      </c>
      <c r="Z117" s="14">
        <v>3</v>
      </c>
      <c r="AA117" s="38">
        <v>63.5</v>
      </c>
      <c r="AB117" s="14">
        <f t="shared" si="5"/>
        <v>64</v>
      </c>
      <c r="AC117" s="14" t="s">
        <v>30</v>
      </c>
      <c r="AD117" s="3"/>
      <c r="AE117" s="3"/>
      <c r="AF117" s="3"/>
    </row>
    <row r="118" spans="1:32" s="3" customFormat="1" ht="18" customHeight="1">
      <c r="A118" s="12">
        <v>116</v>
      </c>
      <c r="B118" s="28">
        <v>5431</v>
      </c>
      <c r="C118" s="35" t="s">
        <v>30</v>
      </c>
      <c r="D118" s="19" t="s">
        <v>30</v>
      </c>
      <c r="E118" s="19" t="s">
        <v>297</v>
      </c>
      <c r="F118" s="19" t="s">
        <v>577</v>
      </c>
      <c r="G118" s="16">
        <v>201811115</v>
      </c>
      <c r="H118" s="19" t="s">
        <v>33</v>
      </c>
      <c r="I118" s="24">
        <v>34561</v>
      </c>
      <c r="J118" s="19" t="s">
        <v>30</v>
      </c>
      <c r="K118" s="19" t="s">
        <v>34</v>
      </c>
      <c r="L118" s="19" t="s">
        <v>35</v>
      </c>
      <c r="M118" s="19" t="s">
        <v>36</v>
      </c>
      <c r="N118" s="19" t="s">
        <v>309</v>
      </c>
      <c r="O118" s="25" t="s">
        <v>578</v>
      </c>
      <c r="P118" s="25" t="s">
        <v>579</v>
      </c>
      <c r="Q118" s="19" t="s">
        <v>312</v>
      </c>
      <c r="R118" s="19" t="s">
        <v>313</v>
      </c>
      <c r="S118" s="19" t="s">
        <v>301</v>
      </c>
      <c r="T118" s="24">
        <v>40787</v>
      </c>
      <c r="U118" s="24">
        <v>42522</v>
      </c>
      <c r="V118" s="19" t="s">
        <v>43</v>
      </c>
      <c r="W118" s="14" t="s">
        <v>58</v>
      </c>
      <c r="X118" s="14"/>
      <c r="Y118" s="14">
        <v>6</v>
      </c>
      <c r="Z118" s="14">
        <v>14</v>
      </c>
      <c r="AA118" s="38">
        <v>63.5</v>
      </c>
      <c r="AB118" s="14">
        <f t="shared" si="5"/>
        <v>64</v>
      </c>
      <c r="AC118" s="14" t="s">
        <v>30</v>
      </c>
    </row>
    <row r="119" spans="1:32" s="3" customFormat="1" ht="18" customHeight="1">
      <c r="A119" s="12">
        <v>117</v>
      </c>
      <c r="B119" s="30">
        <v>5713</v>
      </c>
      <c r="C119" s="36" t="s">
        <v>30</v>
      </c>
      <c r="D119" s="14" t="s">
        <v>30</v>
      </c>
      <c r="E119" s="14" t="s">
        <v>297</v>
      </c>
      <c r="F119" s="14" t="s">
        <v>580</v>
      </c>
      <c r="G119" s="16">
        <v>201811171</v>
      </c>
      <c r="H119" s="14" t="s">
        <v>33</v>
      </c>
      <c r="I119" s="22">
        <v>35430</v>
      </c>
      <c r="J119" s="14" t="s">
        <v>30</v>
      </c>
      <c r="K119" s="14" t="s">
        <v>34</v>
      </c>
      <c r="L119" s="14" t="s">
        <v>581</v>
      </c>
      <c r="M119" s="14" t="s">
        <v>36</v>
      </c>
      <c r="N119" s="14" t="s">
        <v>309</v>
      </c>
      <c r="O119" s="23" t="s">
        <v>582</v>
      </c>
      <c r="P119" s="23" t="s">
        <v>583</v>
      </c>
      <c r="Q119" s="14" t="s">
        <v>312</v>
      </c>
      <c r="R119" s="14" t="s">
        <v>194</v>
      </c>
      <c r="S119" s="14" t="s">
        <v>301</v>
      </c>
      <c r="T119" s="22">
        <v>40787</v>
      </c>
      <c r="U119" s="22">
        <v>42522</v>
      </c>
      <c r="V119" s="14" t="s">
        <v>43</v>
      </c>
      <c r="W119" s="14" t="s">
        <v>50</v>
      </c>
      <c r="X119" s="14"/>
      <c r="Y119" s="14">
        <v>8</v>
      </c>
      <c r="Z119" s="14">
        <v>10</v>
      </c>
      <c r="AA119" s="38">
        <v>63.5</v>
      </c>
      <c r="AB119" s="14">
        <f t="shared" si="5"/>
        <v>64</v>
      </c>
      <c r="AC119" s="14" t="s">
        <v>30</v>
      </c>
      <c r="AD119" s="4"/>
      <c r="AE119" s="4"/>
      <c r="AF119" s="4"/>
    </row>
    <row r="120" spans="1:32" s="3" customFormat="1" ht="18" customHeight="1">
      <c r="A120" s="12">
        <v>118</v>
      </c>
      <c r="B120" s="32">
        <v>5496</v>
      </c>
      <c r="C120" s="37" t="s">
        <v>30</v>
      </c>
      <c r="D120" s="19" t="s">
        <v>30</v>
      </c>
      <c r="E120" s="15" t="s">
        <v>297</v>
      </c>
      <c r="F120" s="15" t="s">
        <v>584</v>
      </c>
      <c r="G120" s="16">
        <v>201811160</v>
      </c>
      <c r="H120" s="15" t="s">
        <v>33</v>
      </c>
      <c r="I120" s="20">
        <v>35617</v>
      </c>
      <c r="J120" s="15" t="s">
        <v>30</v>
      </c>
      <c r="K120" s="15" t="s">
        <v>34</v>
      </c>
      <c r="L120" s="15" t="s">
        <v>585</v>
      </c>
      <c r="M120" s="15" t="s">
        <v>36</v>
      </c>
      <c r="N120" s="15" t="s">
        <v>309</v>
      </c>
      <c r="O120" s="21" t="s">
        <v>586</v>
      </c>
      <c r="P120" s="21" t="s">
        <v>587</v>
      </c>
      <c r="Q120" s="15" t="s">
        <v>312</v>
      </c>
      <c r="R120" s="15" t="s">
        <v>313</v>
      </c>
      <c r="S120" s="15" t="s">
        <v>301</v>
      </c>
      <c r="T120" s="20">
        <v>42248</v>
      </c>
      <c r="U120" s="20">
        <v>43252</v>
      </c>
      <c r="V120" s="15" t="s">
        <v>43</v>
      </c>
      <c r="W120" s="14" t="s">
        <v>68</v>
      </c>
      <c r="X120" s="14"/>
      <c r="Y120" s="14">
        <v>7</v>
      </c>
      <c r="Z120" s="14">
        <v>29</v>
      </c>
      <c r="AA120" s="38">
        <v>63</v>
      </c>
      <c r="AB120" s="14">
        <f t="shared" si="5"/>
        <v>69</v>
      </c>
      <c r="AC120" s="14" t="s">
        <v>30</v>
      </c>
      <c r="AD120" s="4"/>
      <c r="AE120" s="4"/>
      <c r="AF120" s="4"/>
    </row>
    <row r="121" spans="1:32" s="3" customFormat="1" ht="18" customHeight="1">
      <c r="A121" s="12">
        <v>119</v>
      </c>
      <c r="B121" s="32">
        <v>5873</v>
      </c>
      <c r="C121" s="37" t="s">
        <v>30</v>
      </c>
      <c r="D121" s="19" t="s">
        <v>30</v>
      </c>
      <c r="E121" s="15" t="s">
        <v>297</v>
      </c>
      <c r="F121" s="15" t="s">
        <v>588</v>
      </c>
      <c r="G121" s="16">
        <v>201811175</v>
      </c>
      <c r="H121" s="15" t="s">
        <v>33</v>
      </c>
      <c r="I121" s="20">
        <v>35354</v>
      </c>
      <c r="J121" s="15" t="s">
        <v>30</v>
      </c>
      <c r="K121" s="15" t="s">
        <v>34</v>
      </c>
      <c r="L121" s="15" t="s">
        <v>589</v>
      </c>
      <c r="M121" s="15" t="s">
        <v>36</v>
      </c>
      <c r="N121" s="15" t="s">
        <v>309</v>
      </c>
      <c r="O121" s="21" t="s">
        <v>590</v>
      </c>
      <c r="P121" s="21" t="s">
        <v>591</v>
      </c>
      <c r="Q121" s="15" t="s">
        <v>312</v>
      </c>
      <c r="R121" s="15" t="s">
        <v>341</v>
      </c>
      <c r="S121" s="15" t="s">
        <v>301</v>
      </c>
      <c r="T121" s="20">
        <v>40787</v>
      </c>
      <c r="U121" s="20">
        <v>42156</v>
      </c>
      <c r="V121" s="15" t="s">
        <v>43</v>
      </c>
      <c r="W121" s="14" t="s">
        <v>68</v>
      </c>
      <c r="X121" s="14"/>
      <c r="Y121" s="14">
        <v>8</v>
      </c>
      <c r="Z121" s="14">
        <v>14</v>
      </c>
      <c r="AA121" s="38">
        <v>62.5</v>
      </c>
      <c r="AB121" s="14">
        <f t="shared" si="5"/>
        <v>70</v>
      </c>
      <c r="AC121" s="14" t="s">
        <v>30</v>
      </c>
      <c r="AD121" s="4"/>
      <c r="AE121" s="4"/>
      <c r="AF121" s="4"/>
    </row>
    <row r="122" spans="1:32" s="3" customFormat="1" ht="18" customHeight="1">
      <c r="A122" s="12">
        <v>120</v>
      </c>
      <c r="B122" s="32">
        <v>5891</v>
      </c>
      <c r="C122" s="37" t="s">
        <v>30</v>
      </c>
      <c r="D122" s="19" t="s">
        <v>30</v>
      </c>
      <c r="E122" s="15" t="s">
        <v>297</v>
      </c>
      <c r="F122" s="15" t="s">
        <v>592</v>
      </c>
      <c r="G122" s="16">
        <v>201811185</v>
      </c>
      <c r="H122" s="15" t="s">
        <v>33</v>
      </c>
      <c r="I122" s="20">
        <v>33892</v>
      </c>
      <c r="J122" s="15" t="s">
        <v>30</v>
      </c>
      <c r="K122" s="15" t="s">
        <v>34</v>
      </c>
      <c r="L122" s="15" t="s">
        <v>593</v>
      </c>
      <c r="M122" s="15" t="s">
        <v>160</v>
      </c>
      <c r="N122" s="15" t="s">
        <v>320</v>
      </c>
      <c r="O122" s="21" t="s">
        <v>594</v>
      </c>
      <c r="P122" s="21" t="s">
        <v>595</v>
      </c>
      <c r="Q122" s="15" t="s">
        <v>40</v>
      </c>
      <c r="R122" s="15" t="s">
        <v>596</v>
      </c>
      <c r="S122" s="15" t="s">
        <v>301</v>
      </c>
      <c r="T122" s="20">
        <v>40057</v>
      </c>
      <c r="U122" s="20">
        <v>41091</v>
      </c>
      <c r="V122" s="15" t="s">
        <v>43</v>
      </c>
      <c r="W122" s="14" t="s">
        <v>68</v>
      </c>
      <c r="X122" s="14"/>
      <c r="Y122" s="14">
        <v>8</v>
      </c>
      <c r="Z122" s="14">
        <v>24</v>
      </c>
      <c r="AA122" s="38">
        <v>62.5</v>
      </c>
      <c r="AB122" s="14">
        <f t="shared" si="5"/>
        <v>70</v>
      </c>
      <c r="AC122" s="14" t="s">
        <v>30</v>
      </c>
      <c r="AD122" s="4"/>
      <c r="AE122" s="4"/>
      <c r="AF122" s="4"/>
    </row>
    <row r="123" spans="1:32" s="3" customFormat="1" ht="18" customHeight="1">
      <c r="A123" s="12">
        <v>121</v>
      </c>
      <c r="B123" s="30">
        <v>5671</v>
      </c>
      <c r="C123" s="36" t="s">
        <v>30</v>
      </c>
      <c r="D123" s="14" t="s">
        <v>30</v>
      </c>
      <c r="E123" s="14" t="s">
        <v>297</v>
      </c>
      <c r="F123" s="14" t="s">
        <v>597</v>
      </c>
      <c r="G123" s="16">
        <v>201811194</v>
      </c>
      <c r="H123" s="14" t="s">
        <v>33</v>
      </c>
      <c r="I123" s="22">
        <v>35353</v>
      </c>
      <c r="J123" s="14" t="s">
        <v>30</v>
      </c>
      <c r="K123" s="14" t="s">
        <v>34</v>
      </c>
      <c r="L123" s="14" t="s">
        <v>598</v>
      </c>
      <c r="M123" s="14" t="s">
        <v>36</v>
      </c>
      <c r="N123" s="14" t="s">
        <v>309</v>
      </c>
      <c r="O123" s="23" t="s">
        <v>599</v>
      </c>
      <c r="P123" s="23" t="s">
        <v>600</v>
      </c>
      <c r="Q123" s="14" t="s">
        <v>312</v>
      </c>
      <c r="R123" s="14" t="s">
        <v>194</v>
      </c>
      <c r="S123" s="14" t="s">
        <v>301</v>
      </c>
      <c r="T123" s="22">
        <v>40787</v>
      </c>
      <c r="U123" s="22">
        <v>42522</v>
      </c>
      <c r="V123" s="14" t="s">
        <v>43</v>
      </c>
      <c r="W123" s="14" t="s">
        <v>50</v>
      </c>
      <c r="X123" s="14"/>
      <c r="Y123" s="14">
        <v>9</v>
      </c>
      <c r="Z123" s="14">
        <v>3</v>
      </c>
      <c r="AA123" s="38">
        <v>62</v>
      </c>
      <c r="AB123" s="14">
        <f t="shared" si="5"/>
        <v>72</v>
      </c>
      <c r="AC123" s="14" t="s">
        <v>30</v>
      </c>
      <c r="AD123" s="4"/>
      <c r="AE123" s="4"/>
      <c r="AF123" s="4"/>
    </row>
    <row r="124" spans="1:32" s="3" customFormat="1" ht="18" customHeight="1">
      <c r="A124" s="12">
        <v>122</v>
      </c>
      <c r="B124" s="28">
        <v>5463</v>
      </c>
      <c r="C124" s="35" t="s">
        <v>30</v>
      </c>
      <c r="D124" s="19" t="s">
        <v>30</v>
      </c>
      <c r="E124" s="19" t="s">
        <v>297</v>
      </c>
      <c r="F124" s="19" t="s">
        <v>601</v>
      </c>
      <c r="G124" s="16">
        <v>201811133</v>
      </c>
      <c r="H124" s="19" t="s">
        <v>33</v>
      </c>
      <c r="I124" s="24">
        <v>35753</v>
      </c>
      <c r="J124" s="19" t="s">
        <v>30</v>
      </c>
      <c r="K124" s="19" t="s">
        <v>34</v>
      </c>
      <c r="L124" s="19" t="s">
        <v>602</v>
      </c>
      <c r="M124" s="19" t="s">
        <v>36</v>
      </c>
      <c r="N124" s="19" t="s">
        <v>309</v>
      </c>
      <c r="O124" s="25" t="s">
        <v>603</v>
      </c>
      <c r="P124" s="25" t="s">
        <v>604</v>
      </c>
      <c r="Q124" s="19" t="s">
        <v>312</v>
      </c>
      <c r="R124" s="19" t="s">
        <v>111</v>
      </c>
      <c r="S124" s="19" t="s">
        <v>357</v>
      </c>
      <c r="T124" s="24">
        <v>42248</v>
      </c>
      <c r="U124" s="24">
        <v>43252</v>
      </c>
      <c r="V124" s="19" t="s">
        <v>43</v>
      </c>
      <c r="W124" s="14" t="s">
        <v>58</v>
      </c>
      <c r="X124" s="14"/>
      <c r="Y124" s="14">
        <v>7</v>
      </c>
      <c r="Z124" s="14">
        <v>2</v>
      </c>
      <c r="AA124" s="38">
        <v>61.5</v>
      </c>
      <c r="AB124" s="14">
        <f t="shared" si="5"/>
        <v>73</v>
      </c>
      <c r="AC124" s="14" t="s">
        <v>30</v>
      </c>
    </row>
    <row r="125" spans="1:32" s="3" customFormat="1" ht="18" customHeight="1">
      <c r="A125" s="12">
        <v>123</v>
      </c>
      <c r="B125" s="32">
        <v>6126</v>
      </c>
      <c r="C125" s="36" t="s">
        <v>30</v>
      </c>
      <c r="D125" s="14" t="s">
        <v>30</v>
      </c>
      <c r="E125" s="15" t="s">
        <v>297</v>
      </c>
      <c r="F125" s="15" t="s">
        <v>605</v>
      </c>
      <c r="G125" s="16">
        <v>201811153</v>
      </c>
      <c r="H125" s="15" t="s">
        <v>33</v>
      </c>
      <c r="I125" s="20">
        <v>32647</v>
      </c>
      <c r="J125" s="15" t="s">
        <v>30</v>
      </c>
      <c r="K125" s="15" t="s">
        <v>34</v>
      </c>
      <c r="L125" s="15" t="s">
        <v>558</v>
      </c>
      <c r="M125" s="15" t="s">
        <v>36</v>
      </c>
      <c r="N125" s="15" t="s">
        <v>320</v>
      </c>
      <c r="O125" s="21" t="s">
        <v>606</v>
      </c>
      <c r="P125" s="21" t="s">
        <v>607</v>
      </c>
      <c r="Q125" s="15" t="s">
        <v>40</v>
      </c>
      <c r="R125" s="15" t="s">
        <v>608</v>
      </c>
      <c r="S125" s="15" t="s">
        <v>301</v>
      </c>
      <c r="T125" s="20">
        <v>39203</v>
      </c>
      <c r="U125" s="20">
        <v>40330</v>
      </c>
      <c r="V125" s="15" t="s">
        <v>484</v>
      </c>
      <c r="W125" s="14" t="s">
        <v>99</v>
      </c>
      <c r="X125" s="14"/>
      <c r="Y125" s="14">
        <v>7</v>
      </c>
      <c r="Z125" s="14">
        <v>22</v>
      </c>
      <c r="AA125" s="38">
        <v>61.5</v>
      </c>
      <c r="AB125" s="14">
        <f t="shared" si="5"/>
        <v>73</v>
      </c>
      <c r="AC125" s="14" t="s">
        <v>30</v>
      </c>
      <c r="AD125" s="4"/>
      <c r="AE125" s="4"/>
      <c r="AF125" s="4"/>
    </row>
    <row r="126" spans="1:32" s="3" customFormat="1" ht="18" customHeight="1">
      <c r="A126" s="12">
        <v>124</v>
      </c>
      <c r="B126" s="32">
        <v>5840</v>
      </c>
      <c r="C126" s="37" t="s">
        <v>30</v>
      </c>
      <c r="D126" s="19" t="s">
        <v>30</v>
      </c>
      <c r="E126" s="15" t="s">
        <v>297</v>
      </c>
      <c r="F126" s="15" t="s">
        <v>609</v>
      </c>
      <c r="G126" s="16">
        <v>201811177</v>
      </c>
      <c r="H126" s="15" t="s">
        <v>33</v>
      </c>
      <c r="I126" s="20">
        <v>32349</v>
      </c>
      <c r="J126" s="15" t="s">
        <v>30</v>
      </c>
      <c r="K126" s="15" t="s">
        <v>34</v>
      </c>
      <c r="L126" s="15" t="s">
        <v>610</v>
      </c>
      <c r="M126" s="15" t="s">
        <v>373</v>
      </c>
      <c r="N126" s="15" t="s">
        <v>309</v>
      </c>
      <c r="O126" s="21" t="s">
        <v>611</v>
      </c>
      <c r="P126" s="21" t="s">
        <v>612</v>
      </c>
      <c r="Q126" s="15" t="s">
        <v>40</v>
      </c>
      <c r="R126" s="15" t="s">
        <v>194</v>
      </c>
      <c r="S126" s="15" t="s">
        <v>301</v>
      </c>
      <c r="T126" s="20">
        <v>38596</v>
      </c>
      <c r="U126" s="20">
        <v>40330</v>
      </c>
      <c r="V126" s="15" t="s">
        <v>43</v>
      </c>
      <c r="W126" s="14" t="s">
        <v>68</v>
      </c>
      <c r="X126" s="14"/>
      <c r="Y126" s="14">
        <v>8</v>
      </c>
      <c r="Z126" s="14">
        <v>16</v>
      </c>
      <c r="AA126" s="38">
        <v>61.5</v>
      </c>
      <c r="AB126" s="14">
        <f t="shared" si="5"/>
        <v>73</v>
      </c>
      <c r="AC126" s="14" t="s">
        <v>30</v>
      </c>
      <c r="AD126" s="4"/>
      <c r="AE126" s="4"/>
      <c r="AF126" s="4"/>
    </row>
    <row r="127" spans="1:32" s="3" customFormat="1" ht="18" customHeight="1">
      <c r="A127" s="12">
        <v>125</v>
      </c>
      <c r="B127" s="30">
        <v>5660</v>
      </c>
      <c r="C127" s="36" t="s">
        <v>30</v>
      </c>
      <c r="D127" s="14" t="s">
        <v>30</v>
      </c>
      <c r="E127" s="14" t="s">
        <v>297</v>
      </c>
      <c r="F127" s="14" t="s">
        <v>613</v>
      </c>
      <c r="G127" s="16">
        <v>201811009</v>
      </c>
      <c r="H127" s="14" t="s">
        <v>33</v>
      </c>
      <c r="I127" s="22">
        <v>35186</v>
      </c>
      <c r="J127" s="14" t="s">
        <v>30</v>
      </c>
      <c r="K127" s="14" t="s">
        <v>34</v>
      </c>
      <c r="L127" s="14" t="s">
        <v>35</v>
      </c>
      <c r="M127" s="14" t="s">
        <v>36</v>
      </c>
      <c r="N127" s="14" t="s">
        <v>309</v>
      </c>
      <c r="O127" s="23" t="s">
        <v>614</v>
      </c>
      <c r="P127" s="23" t="s">
        <v>615</v>
      </c>
      <c r="Q127" s="14" t="s">
        <v>312</v>
      </c>
      <c r="R127" s="14" t="s">
        <v>313</v>
      </c>
      <c r="S127" s="14" t="s">
        <v>301</v>
      </c>
      <c r="T127" s="22">
        <v>41883</v>
      </c>
      <c r="U127" s="22">
        <v>42887</v>
      </c>
      <c r="V127" s="14" t="s">
        <v>43</v>
      </c>
      <c r="W127" s="14" t="s">
        <v>50</v>
      </c>
      <c r="X127" s="14"/>
      <c r="Y127" s="14">
        <v>2</v>
      </c>
      <c r="Z127" s="14">
        <v>28</v>
      </c>
      <c r="AA127" s="38">
        <v>61</v>
      </c>
      <c r="AB127" s="14">
        <f t="shared" si="5"/>
        <v>76</v>
      </c>
      <c r="AC127" s="14" t="s">
        <v>30</v>
      </c>
    </row>
    <row r="128" spans="1:32" s="3" customFormat="1" ht="18" customHeight="1">
      <c r="A128" s="12">
        <v>126</v>
      </c>
      <c r="B128" s="30">
        <v>5574</v>
      </c>
      <c r="C128" s="36" t="s">
        <v>30</v>
      </c>
      <c r="D128" s="14" t="s">
        <v>30</v>
      </c>
      <c r="E128" s="14" t="s">
        <v>297</v>
      </c>
      <c r="F128" s="14" t="s">
        <v>616</v>
      </c>
      <c r="G128" s="16">
        <v>201811019</v>
      </c>
      <c r="H128" s="14" t="s">
        <v>33</v>
      </c>
      <c r="I128" s="22">
        <v>32384</v>
      </c>
      <c r="J128" s="14" t="s">
        <v>30</v>
      </c>
      <c r="K128" s="14" t="s">
        <v>34</v>
      </c>
      <c r="L128" s="14" t="s">
        <v>617</v>
      </c>
      <c r="M128" s="14" t="s">
        <v>36</v>
      </c>
      <c r="N128" s="14" t="s">
        <v>320</v>
      </c>
      <c r="O128" s="23" t="s">
        <v>618</v>
      </c>
      <c r="P128" s="23" t="s">
        <v>619</v>
      </c>
      <c r="Q128" s="14" t="s">
        <v>320</v>
      </c>
      <c r="R128" s="14" t="s">
        <v>541</v>
      </c>
      <c r="S128" s="14" t="s">
        <v>620</v>
      </c>
      <c r="T128" s="22">
        <v>38596</v>
      </c>
      <c r="U128" s="22">
        <v>39234</v>
      </c>
      <c r="V128" s="14" t="s">
        <v>43</v>
      </c>
      <c r="W128" s="14" t="s">
        <v>50</v>
      </c>
      <c r="X128" s="14"/>
      <c r="Y128" s="14">
        <v>3</v>
      </c>
      <c r="Z128" s="14">
        <v>8</v>
      </c>
      <c r="AA128" s="38">
        <v>61</v>
      </c>
      <c r="AB128" s="14">
        <f t="shared" si="5"/>
        <v>76</v>
      </c>
      <c r="AC128" s="14" t="s">
        <v>30</v>
      </c>
      <c r="AD128" s="4"/>
      <c r="AE128" s="4"/>
      <c r="AF128" s="4"/>
    </row>
    <row r="129" spans="1:32" s="3" customFormat="1" ht="18" customHeight="1">
      <c r="A129" s="12">
        <v>127</v>
      </c>
      <c r="B129" s="30">
        <v>5400</v>
      </c>
      <c r="C129" s="36" t="s">
        <v>30</v>
      </c>
      <c r="D129" s="14" t="s">
        <v>30</v>
      </c>
      <c r="E129" s="14" t="s">
        <v>297</v>
      </c>
      <c r="F129" s="14" t="s">
        <v>621</v>
      </c>
      <c r="G129" s="16">
        <v>201811028</v>
      </c>
      <c r="H129" s="14" t="s">
        <v>33</v>
      </c>
      <c r="I129" s="22">
        <v>33669</v>
      </c>
      <c r="J129" s="14" t="s">
        <v>30</v>
      </c>
      <c r="K129" s="14" t="s">
        <v>34</v>
      </c>
      <c r="L129" s="14" t="s">
        <v>622</v>
      </c>
      <c r="M129" s="14" t="s">
        <v>36</v>
      </c>
      <c r="N129" s="14" t="s">
        <v>309</v>
      </c>
      <c r="O129" s="23" t="s">
        <v>623</v>
      </c>
      <c r="P129" s="23" t="s">
        <v>624</v>
      </c>
      <c r="Q129" s="14" t="s">
        <v>312</v>
      </c>
      <c r="R129" s="14" t="s">
        <v>194</v>
      </c>
      <c r="S129" s="14" t="s">
        <v>301</v>
      </c>
      <c r="T129" s="22">
        <v>40422</v>
      </c>
      <c r="U129" s="22">
        <v>41426</v>
      </c>
      <c r="V129" s="14" t="s">
        <v>43</v>
      </c>
      <c r="W129" s="14" t="s">
        <v>50</v>
      </c>
      <c r="X129" s="14"/>
      <c r="Y129" s="14">
        <v>3</v>
      </c>
      <c r="Z129" s="14">
        <v>17</v>
      </c>
      <c r="AA129" s="38">
        <v>61</v>
      </c>
      <c r="AB129" s="14">
        <f t="shared" si="5"/>
        <v>76</v>
      </c>
      <c r="AC129" s="14" t="s">
        <v>30</v>
      </c>
      <c r="AD129" s="4"/>
      <c r="AE129" s="4"/>
      <c r="AF129" s="4"/>
    </row>
    <row r="130" spans="1:32" s="3" customFormat="1" ht="18" customHeight="1">
      <c r="A130" s="12">
        <v>128</v>
      </c>
      <c r="B130" s="30">
        <v>5762</v>
      </c>
      <c r="C130" s="36" t="s">
        <v>30</v>
      </c>
      <c r="D130" s="14" t="s">
        <v>30</v>
      </c>
      <c r="E130" s="14" t="s">
        <v>297</v>
      </c>
      <c r="F130" s="14" t="s">
        <v>625</v>
      </c>
      <c r="G130" s="16">
        <v>201811057</v>
      </c>
      <c r="H130" s="14" t="s">
        <v>33</v>
      </c>
      <c r="I130" s="22">
        <v>35337</v>
      </c>
      <c r="J130" s="14" t="s">
        <v>30</v>
      </c>
      <c r="K130" s="14" t="s">
        <v>53</v>
      </c>
      <c r="L130" s="14" t="s">
        <v>626</v>
      </c>
      <c r="M130" s="14" t="s">
        <v>373</v>
      </c>
      <c r="N130" s="14" t="s">
        <v>309</v>
      </c>
      <c r="O130" s="23" t="s">
        <v>627</v>
      </c>
      <c r="P130" s="23" t="s">
        <v>628</v>
      </c>
      <c r="Q130" s="14" t="s">
        <v>312</v>
      </c>
      <c r="R130" s="14" t="s">
        <v>194</v>
      </c>
      <c r="S130" s="14" t="s">
        <v>301</v>
      </c>
      <c r="T130" s="22">
        <v>41153</v>
      </c>
      <c r="U130" s="22">
        <v>42887</v>
      </c>
      <c r="V130" s="14" t="s">
        <v>43</v>
      </c>
      <c r="W130" s="14" t="s">
        <v>50</v>
      </c>
      <c r="X130" s="14"/>
      <c r="Y130" s="14">
        <v>4</v>
      </c>
      <c r="Z130" s="14">
        <v>16</v>
      </c>
      <c r="AA130" s="38">
        <v>61</v>
      </c>
      <c r="AB130" s="14">
        <f t="shared" si="5"/>
        <v>76</v>
      </c>
      <c r="AC130" s="14" t="s">
        <v>30</v>
      </c>
      <c r="AD130" s="4"/>
      <c r="AE130" s="4"/>
      <c r="AF130" s="4"/>
    </row>
    <row r="131" spans="1:32" s="3" customFormat="1" ht="18" customHeight="1">
      <c r="A131" s="12">
        <v>129</v>
      </c>
      <c r="B131" s="32">
        <v>5911</v>
      </c>
      <c r="C131" s="37" t="s">
        <v>30</v>
      </c>
      <c r="D131" s="19" t="s">
        <v>30</v>
      </c>
      <c r="E131" s="15" t="s">
        <v>297</v>
      </c>
      <c r="F131" s="15" t="s">
        <v>629</v>
      </c>
      <c r="G131" s="16">
        <v>201811090</v>
      </c>
      <c r="H131" s="15" t="s">
        <v>33</v>
      </c>
      <c r="I131" s="20">
        <v>33685</v>
      </c>
      <c r="J131" s="15" t="s">
        <v>30</v>
      </c>
      <c r="K131" s="15" t="s">
        <v>34</v>
      </c>
      <c r="L131" s="15" t="s">
        <v>35</v>
      </c>
      <c r="M131" s="15" t="s">
        <v>36</v>
      </c>
      <c r="N131" s="15" t="s">
        <v>320</v>
      </c>
      <c r="O131" s="21" t="s">
        <v>630</v>
      </c>
      <c r="P131" s="21" t="s">
        <v>631</v>
      </c>
      <c r="Q131" s="15" t="s">
        <v>312</v>
      </c>
      <c r="R131" s="15" t="s">
        <v>541</v>
      </c>
      <c r="S131" s="15" t="s">
        <v>301</v>
      </c>
      <c r="T131" s="20">
        <v>39692</v>
      </c>
      <c r="U131" s="20">
        <v>40330</v>
      </c>
      <c r="V131" s="15" t="s">
        <v>43</v>
      </c>
      <c r="W131" s="14" t="s">
        <v>68</v>
      </c>
      <c r="X131" s="14"/>
      <c r="Y131" s="14">
        <v>5</v>
      </c>
      <c r="Z131" s="14">
        <v>19</v>
      </c>
      <c r="AA131" s="38">
        <v>61</v>
      </c>
      <c r="AB131" s="14">
        <f t="shared" si="5"/>
        <v>76</v>
      </c>
      <c r="AC131" s="14" t="s">
        <v>30</v>
      </c>
    </row>
    <row r="132" spans="1:32" s="3" customFormat="1" ht="18" customHeight="1">
      <c r="A132" s="12">
        <v>130</v>
      </c>
      <c r="B132" s="28">
        <v>5366</v>
      </c>
      <c r="C132" s="35" t="s">
        <v>30</v>
      </c>
      <c r="D132" s="19" t="s">
        <v>30</v>
      </c>
      <c r="E132" s="19" t="s">
        <v>297</v>
      </c>
      <c r="F132" s="19" t="s">
        <v>632</v>
      </c>
      <c r="G132" s="16">
        <v>201811163</v>
      </c>
      <c r="H132" s="19" t="s">
        <v>33</v>
      </c>
      <c r="I132" s="24">
        <v>34988</v>
      </c>
      <c r="J132" s="19" t="s">
        <v>30</v>
      </c>
      <c r="K132" s="19" t="s">
        <v>34</v>
      </c>
      <c r="L132" s="19" t="s">
        <v>633</v>
      </c>
      <c r="M132" s="19" t="s">
        <v>191</v>
      </c>
      <c r="N132" s="19" t="s">
        <v>309</v>
      </c>
      <c r="O132" s="25" t="s">
        <v>634</v>
      </c>
      <c r="P132" s="25" t="s">
        <v>635</v>
      </c>
      <c r="Q132" s="19" t="s">
        <v>312</v>
      </c>
      <c r="R132" s="19" t="s">
        <v>636</v>
      </c>
      <c r="S132" s="19" t="s">
        <v>301</v>
      </c>
      <c r="T132" s="24">
        <v>41153</v>
      </c>
      <c r="U132" s="24">
        <v>42186</v>
      </c>
      <c r="V132" s="19" t="s">
        <v>43</v>
      </c>
      <c r="W132" s="14" t="s">
        <v>58</v>
      </c>
      <c r="X132" s="14"/>
      <c r="Y132" s="14">
        <v>8</v>
      </c>
      <c r="Z132" s="14">
        <v>2</v>
      </c>
      <c r="AA132" s="38">
        <v>61</v>
      </c>
      <c r="AB132" s="14">
        <f t="shared" si="5"/>
        <v>76</v>
      </c>
      <c r="AC132" s="14" t="s">
        <v>30</v>
      </c>
      <c r="AD132" s="4"/>
      <c r="AE132" s="4"/>
      <c r="AF132" s="4"/>
    </row>
    <row r="133" spans="1:32" s="3" customFormat="1" ht="18" customHeight="1">
      <c r="A133" s="12">
        <v>131</v>
      </c>
      <c r="B133" s="30">
        <v>5707</v>
      </c>
      <c r="C133" s="36" t="s">
        <v>30</v>
      </c>
      <c r="D133" s="14" t="s">
        <v>30</v>
      </c>
      <c r="E133" s="14" t="s">
        <v>297</v>
      </c>
      <c r="F133" s="14" t="s">
        <v>637</v>
      </c>
      <c r="G133" s="16">
        <v>201811011</v>
      </c>
      <c r="H133" s="14" t="s">
        <v>33</v>
      </c>
      <c r="I133" s="22">
        <v>34457</v>
      </c>
      <c r="J133" s="14" t="s">
        <v>30</v>
      </c>
      <c r="K133" s="14" t="s">
        <v>53</v>
      </c>
      <c r="L133" s="14" t="s">
        <v>35</v>
      </c>
      <c r="M133" s="14" t="s">
        <v>36</v>
      </c>
      <c r="N133" s="14" t="s">
        <v>309</v>
      </c>
      <c r="O133" s="23" t="s">
        <v>638</v>
      </c>
      <c r="P133" s="23" t="s">
        <v>639</v>
      </c>
      <c r="Q133" s="14" t="s">
        <v>312</v>
      </c>
      <c r="R133" s="14" t="s">
        <v>640</v>
      </c>
      <c r="S133" s="14" t="s">
        <v>301</v>
      </c>
      <c r="T133" s="22">
        <v>40422</v>
      </c>
      <c r="U133" s="22">
        <v>42156</v>
      </c>
      <c r="V133" s="14" t="s">
        <v>43</v>
      </c>
      <c r="W133" s="14" t="s">
        <v>50</v>
      </c>
      <c r="X133" s="14"/>
      <c r="Y133" s="14">
        <v>2</v>
      </c>
      <c r="Z133" s="14">
        <v>30</v>
      </c>
      <c r="AA133" s="38">
        <v>60.5</v>
      </c>
      <c r="AB133" s="14">
        <f t="shared" si="5"/>
        <v>82</v>
      </c>
      <c r="AC133" s="14" t="s">
        <v>30</v>
      </c>
      <c r="AD133" s="4"/>
      <c r="AE133" s="4"/>
      <c r="AF133" s="4"/>
    </row>
    <row r="134" spans="1:32" s="3" customFormat="1" ht="18" customHeight="1">
      <c r="A134" s="12">
        <v>132</v>
      </c>
      <c r="B134" s="28">
        <v>5363</v>
      </c>
      <c r="C134" s="35" t="s">
        <v>30</v>
      </c>
      <c r="D134" s="19" t="s">
        <v>30</v>
      </c>
      <c r="E134" s="19" t="s">
        <v>297</v>
      </c>
      <c r="F134" s="19" t="s">
        <v>641</v>
      </c>
      <c r="G134" s="16">
        <v>201811058</v>
      </c>
      <c r="H134" s="19" t="s">
        <v>33</v>
      </c>
      <c r="I134" s="24">
        <v>34596</v>
      </c>
      <c r="J134" s="19" t="s">
        <v>30</v>
      </c>
      <c r="K134" s="19" t="s">
        <v>34</v>
      </c>
      <c r="L134" s="19" t="s">
        <v>35</v>
      </c>
      <c r="M134" s="19" t="s">
        <v>36</v>
      </c>
      <c r="N134" s="19" t="s">
        <v>309</v>
      </c>
      <c r="O134" s="25" t="s">
        <v>642</v>
      </c>
      <c r="P134" s="25" t="s">
        <v>643</v>
      </c>
      <c r="Q134" s="19" t="s">
        <v>312</v>
      </c>
      <c r="R134" s="19" t="s">
        <v>194</v>
      </c>
      <c r="S134" s="19" t="s">
        <v>301</v>
      </c>
      <c r="T134" s="24">
        <v>40422</v>
      </c>
      <c r="U134" s="24">
        <v>42156</v>
      </c>
      <c r="V134" s="19" t="s">
        <v>43</v>
      </c>
      <c r="W134" s="14" t="s">
        <v>58</v>
      </c>
      <c r="X134" s="14"/>
      <c r="Y134" s="14">
        <v>4</v>
      </c>
      <c r="Z134" s="14">
        <v>17</v>
      </c>
      <c r="AA134" s="38">
        <v>60.5</v>
      </c>
      <c r="AB134" s="14">
        <f t="shared" si="5"/>
        <v>82</v>
      </c>
      <c r="AC134" s="14" t="s">
        <v>30</v>
      </c>
      <c r="AD134" s="4"/>
      <c r="AE134" s="4"/>
      <c r="AF134" s="4"/>
    </row>
    <row r="135" spans="1:32" s="3" customFormat="1" ht="18" customHeight="1">
      <c r="A135" s="12">
        <v>133</v>
      </c>
      <c r="B135" s="28">
        <v>5470</v>
      </c>
      <c r="C135" s="35" t="s">
        <v>30</v>
      </c>
      <c r="D135" s="19" t="s">
        <v>30</v>
      </c>
      <c r="E135" s="19" t="s">
        <v>297</v>
      </c>
      <c r="F135" s="19" t="s">
        <v>644</v>
      </c>
      <c r="G135" s="16">
        <v>201811094</v>
      </c>
      <c r="H135" s="19" t="s">
        <v>33</v>
      </c>
      <c r="I135" s="24">
        <v>34644</v>
      </c>
      <c r="J135" s="19" t="s">
        <v>30</v>
      </c>
      <c r="K135" s="19" t="s">
        <v>34</v>
      </c>
      <c r="L135" s="19" t="s">
        <v>35</v>
      </c>
      <c r="M135" s="19" t="s">
        <v>36</v>
      </c>
      <c r="N135" s="19" t="s">
        <v>309</v>
      </c>
      <c r="O135" s="25" t="s">
        <v>645</v>
      </c>
      <c r="P135" s="25" t="s">
        <v>646</v>
      </c>
      <c r="Q135" s="19" t="s">
        <v>312</v>
      </c>
      <c r="R135" s="19" t="s">
        <v>647</v>
      </c>
      <c r="S135" s="19" t="s">
        <v>301</v>
      </c>
      <c r="T135" s="24">
        <v>41518</v>
      </c>
      <c r="U135" s="24">
        <v>42522</v>
      </c>
      <c r="V135" s="19" t="s">
        <v>43</v>
      </c>
      <c r="W135" s="14" t="s">
        <v>58</v>
      </c>
      <c r="X135" s="14"/>
      <c r="Y135" s="14">
        <v>5</v>
      </c>
      <c r="Z135" s="14">
        <v>23</v>
      </c>
      <c r="AA135" s="38">
        <v>60.5</v>
      </c>
      <c r="AB135" s="14">
        <f t="shared" si="5"/>
        <v>82</v>
      </c>
      <c r="AC135" s="14" t="s">
        <v>30</v>
      </c>
    </row>
    <row r="136" spans="1:32" s="3" customFormat="1" ht="18" customHeight="1">
      <c r="A136" s="12">
        <v>134</v>
      </c>
      <c r="B136" s="28">
        <v>5412</v>
      </c>
      <c r="C136" s="35" t="s">
        <v>30</v>
      </c>
      <c r="D136" s="19" t="s">
        <v>30</v>
      </c>
      <c r="E136" s="19" t="s">
        <v>297</v>
      </c>
      <c r="F136" s="19" t="s">
        <v>648</v>
      </c>
      <c r="G136" s="16">
        <v>201811179</v>
      </c>
      <c r="H136" s="19" t="s">
        <v>33</v>
      </c>
      <c r="I136" s="24">
        <v>34495</v>
      </c>
      <c r="J136" s="19" t="s">
        <v>30</v>
      </c>
      <c r="K136" s="19" t="s">
        <v>34</v>
      </c>
      <c r="L136" s="19" t="s">
        <v>60</v>
      </c>
      <c r="M136" s="19" t="s">
        <v>36</v>
      </c>
      <c r="N136" s="19" t="s">
        <v>309</v>
      </c>
      <c r="O136" s="25" t="s">
        <v>649</v>
      </c>
      <c r="P136" s="25" t="s">
        <v>650</v>
      </c>
      <c r="Q136" s="19" t="s">
        <v>312</v>
      </c>
      <c r="R136" s="19" t="s">
        <v>341</v>
      </c>
      <c r="S136" s="19" t="s">
        <v>301</v>
      </c>
      <c r="T136" s="24">
        <v>41883</v>
      </c>
      <c r="U136" s="24">
        <v>42887</v>
      </c>
      <c r="V136" s="19" t="s">
        <v>43</v>
      </c>
      <c r="W136" s="14" t="s">
        <v>58</v>
      </c>
      <c r="X136" s="14"/>
      <c r="Y136" s="14">
        <v>8</v>
      </c>
      <c r="Z136" s="14">
        <v>18</v>
      </c>
      <c r="AA136" s="38">
        <v>60.5</v>
      </c>
      <c r="AB136" s="14">
        <f t="shared" si="5"/>
        <v>82</v>
      </c>
      <c r="AC136" s="14" t="s">
        <v>30</v>
      </c>
      <c r="AD136" s="4"/>
      <c r="AE136" s="4"/>
      <c r="AF136" s="4"/>
    </row>
    <row r="137" spans="1:32" s="3" customFormat="1" ht="18" customHeight="1">
      <c r="A137" s="12">
        <v>135</v>
      </c>
      <c r="B137" s="28">
        <v>5395</v>
      </c>
      <c r="C137" s="35" t="s">
        <v>30</v>
      </c>
      <c r="D137" s="19" t="s">
        <v>30</v>
      </c>
      <c r="E137" s="19" t="s">
        <v>297</v>
      </c>
      <c r="F137" s="19" t="s">
        <v>651</v>
      </c>
      <c r="G137" s="16">
        <v>201811182</v>
      </c>
      <c r="H137" s="19" t="s">
        <v>33</v>
      </c>
      <c r="I137" s="24">
        <v>33004</v>
      </c>
      <c r="J137" s="19" t="s">
        <v>30</v>
      </c>
      <c r="K137" s="19" t="s">
        <v>34</v>
      </c>
      <c r="L137" s="19" t="s">
        <v>35</v>
      </c>
      <c r="M137" s="19" t="s">
        <v>36</v>
      </c>
      <c r="N137" s="19" t="s">
        <v>309</v>
      </c>
      <c r="O137" s="25" t="s">
        <v>652</v>
      </c>
      <c r="P137" s="25" t="s">
        <v>653</v>
      </c>
      <c r="Q137" s="19" t="s">
        <v>312</v>
      </c>
      <c r="R137" s="19" t="s">
        <v>194</v>
      </c>
      <c r="S137" s="19" t="s">
        <v>301</v>
      </c>
      <c r="T137" s="24">
        <v>38961</v>
      </c>
      <c r="U137" s="24">
        <v>40695</v>
      </c>
      <c r="V137" s="19" t="s">
        <v>43</v>
      </c>
      <c r="W137" s="14" t="s">
        <v>58</v>
      </c>
      <c r="X137" s="14"/>
      <c r="Y137" s="14">
        <v>8</v>
      </c>
      <c r="Z137" s="14">
        <v>21</v>
      </c>
      <c r="AA137" s="38">
        <v>60.5</v>
      </c>
      <c r="AB137" s="14">
        <f t="shared" si="5"/>
        <v>82</v>
      </c>
      <c r="AC137" s="14" t="s">
        <v>30</v>
      </c>
      <c r="AD137" s="4"/>
      <c r="AE137" s="4"/>
      <c r="AF137" s="4"/>
    </row>
    <row r="138" spans="1:32" s="3" customFormat="1" ht="18" customHeight="1">
      <c r="A138" s="12">
        <v>136</v>
      </c>
      <c r="B138" s="30">
        <v>5682</v>
      </c>
      <c r="C138" s="36" t="s">
        <v>30</v>
      </c>
      <c r="D138" s="14" t="s">
        <v>30</v>
      </c>
      <c r="E138" s="14" t="s">
        <v>297</v>
      </c>
      <c r="F138" s="14" t="s">
        <v>654</v>
      </c>
      <c r="G138" s="16">
        <v>201811008</v>
      </c>
      <c r="H138" s="14" t="s">
        <v>33</v>
      </c>
      <c r="I138" s="22">
        <v>33840</v>
      </c>
      <c r="J138" s="14" t="s">
        <v>30</v>
      </c>
      <c r="K138" s="14" t="s">
        <v>34</v>
      </c>
      <c r="L138" s="14" t="s">
        <v>655</v>
      </c>
      <c r="M138" s="14" t="s">
        <v>36</v>
      </c>
      <c r="N138" s="14" t="s">
        <v>309</v>
      </c>
      <c r="O138" s="23" t="s">
        <v>656</v>
      </c>
      <c r="P138" s="23" t="s">
        <v>657</v>
      </c>
      <c r="Q138" s="14" t="s">
        <v>312</v>
      </c>
      <c r="R138" s="14" t="s">
        <v>230</v>
      </c>
      <c r="S138" s="14" t="s">
        <v>301</v>
      </c>
      <c r="T138" s="22">
        <v>40787</v>
      </c>
      <c r="U138" s="22">
        <v>41791</v>
      </c>
      <c r="V138" s="14" t="s">
        <v>43</v>
      </c>
      <c r="W138" s="14" t="s">
        <v>50</v>
      </c>
      <c r="X138" s="14"/>
      <c r="Y138" s="14">
        <v>2</v>
      </c>
      <c r="Z138" s="14">
        <v>27</v>
      </c>
      <c r="AA138" s="38">
        <v>60</v>
      </c>
      <c r="AB138" s="14">
        <f t="shared" si="5"/>
        <v>87</v>
      </c>
      <c r="AC138" s="14" t="s">
        <v>30</v>
      </c>
    </row>
    <row r="139" spans="1:32" s="3" customFormat="1" ht="18" customHeight="1">
      <c r="A139" s="12">
        <v>137</v>
      </c>
      <c r="B139" s="32">
        <v>5962</v>
      </c>
      <c r="C139" s="37" t="s">
        <v>30</v>
      </c>
      <c r="D139" s="19" t="s">
        <v>30</v>
      </c>
      <c r="E139" s="15" t="s">
        <v>297</v>
      </c>
      <c r="F139" s="15" t="s">
        <v>658</v>
      </c>
      <c r="G139" s="16">
        <v>201811123</v>
      </c>
      <c r="H139" s="15" t="s">
        <v>33</v>
      </c>
      <c r="I139" s="20">
        <v>33559</v>
      </c>
      <c r="J139" s="15" t="s">
        <v>30</v>
      </c>
      <c r="K139" s="15" t="s">
        <v>34</v>
      </c>
      <c r="L139" s="15" t="s">
        <v>659</v>
      </c>
      <c r="M139" s="15" t="s">
        <v>36</v>
      </c>
      <c r="N139" s="15" t="s">
        <v>309</v>
      </c>
      <c r="O139" s="21" t="s">
        <v>660</v>
      </c>
      <c r="P139" s="21" t="s">
        <v>661</v>
      </c>
      <c r="Q139" s="15" t="s">
        <v>312</v>
      </c>
      <c r="R139" s="15" t="s">
        <v>194</v>
      </c>
      <c r="S139" s="15" t="s">
        <v>301</v>
      </c>
      <c r="T139" s="20">
        <v>40057</v>
      </c>
      <c r="U139" s="20">
        <v>41061</v>
      </c>
      <c r="V139" s="15" t="s">
        <v>43</v>
      </c>
      <c r="W139" s="14" t="s">
        <v>68</v>
      </c>
      <c r="X139" s="14"/>
      <c r="Y139" s="14">
        <v>6</v>
      </c>
      <c r="Z139" s="14">
        <v>22</v>
      </c>
      <c r="AA139" s="38">
        <v>60</v>
      </c>
      <c r="AB139" s="14">
        <f t="shared" si="5"/>
        <v>87</v>
      </c>
      <c r="AC139" s="14" t="s">
        <v>30</v>
      </c>
    </row>
    <row r="140" spans="1:32" s="3" customFormat="1" ht="18" customHeight="1">
      <c r="A140" s="12">
        <v>138</v>
      </c>
      <c r="B140" s="28">
        <v>5359</v>
      </c>
      <c r="C140" s="35" t="s">
        <v>30</v>
      </c>
      <c r="D140" s="19" t="s">
        <v>30</v>
      </c>
      <c r="E140" s="19" t="s">
        <v>297</v>
      </c>
      <c r="F140" s="19" t="s">
        <v>662</v>
      </c>
      <c r="G140" s="16">
        <v>201811130</v>
      </c>
      <c r="H140" s="19" t="s">
        <v>33</v>
      </c>
      <c r="I140" s="24">
        <v>34431</v>
      </c>
      <c r="J140" s="19" t="s">
        <v>30</v>
      </c>
      <c r="K140" s="19" t="s">
        <v>34</v>
      </c>
      <c r="L140" s="19" t="s">
        <v>663</v>
      </c>
      <c r="M140" s="19" t="s">
        <v>36</v>
      </c>
      <c r="N140" s="19" t="s">
        <v>309</v>
      </c>
      <c r="O140" s="25" t="s">
        <v>664</v>
      </c>
      <c r="P140" s="25" t="s">
        <v>665</v>
      </c>
      <c r="Q140" s="19" t="s">
        <v>312</v>
      </c>
      <c r="R140" s="19" t="s">
        <v>666</v>
      </c>
      <c r="S140" s="19" t="s">
        <v>301</v>
      </c>
      <c r="T140" s="24">
        <v>40422</v>
      </c>
      <c r="U140" s="24">
        <v>42522</v>
      </c>
      <c r="V140" s="19" t="s">
        <v>43</v>
      </c>
      <c r="W140" s="14" t="s">
        <v>58</v>
      </c>
      <c r="X140" s="14"/>
      <c r="Y140" s="14">
        <v>6</v>
      </c>
      <c r="Z140" s="14">
        <v>29</v>
      </c>
      <c r="AA140" s="38">
        <v>60</v>
      </c>
      <c r="AB140" s="14">
        <f t="shared" si="5"/>
        <v>87</v>
      </c>
      <c r="AC140" s="14" t="s">
        <v>30</v>
      </c>
    </row>
    <row r="141" spans="1:32" s="3" customFormat="1" ht="18" customHeight="1">
      <c r="A141" s="12">
        <v>139</v>
      </c>
      <c r="B141" s="32">
        <v>5816</v>
      </c>
      <c r="C141" s="37" t="s">
        <v>30</v>
      </c>
      <c r="D141" s="19" t="s">
        <v>30</v>
      </c>
      <c r="E141" s="15" t="s">
        <v>297</v>
      </c>
      <c r="F141" s="15" t="s">
        <v>667</v>
      </c>
      <c r="G141" s="16">
        <v>201811158</v>
      </c>
      <c r="H141" s="15" t="s">
        <v>33</v>
      </c>
      <c r="I141" s="20">
        <v>34973</v>
      </c>
      <c r="J141" s="15" t="s">
        <v>30</v>
      </c>
      <c r="K141" s="15" t="s">
        <v>34</v>
      </c>
      <c r="L141" s="15" t="s">
        <v>101</v>
      </c>
      <c r="M141" s="15" t="s">
        <v>102</v>
      </c>
      <c r="N141" s="15" t="s">
        <v>309</v>
      </c>
      <c r="O141" s="21" t="s">
        <v>668</v>
      </c>
      <c r="P141" s="21" t="s">
        <v>669</v>
      </c>
      <c r="Q141" s="15" t="s">
        <v>312</v>
      </c>
      <c r="R141" s="15" t="s">
        <v>194</v>
      </c>
      <c r="S141" s="15" t="s">
        <v>301</v>
      </c>
      <c r="T141" s="20">
        <v>40787</v>
      </c>
      <c r="U141" s="20">
        <v>42522</v>
      </c>
      <c r="V141" s="15" t="s">
        <v>43</v>
      </c>
      <c r="W141" s="14" t="s">
        <v>68</v>
      </c>
      <c r="X141" s="14"/>
      <c r="Y141" s="14">
        <v>7</v>
      </c>
      <c r="Z141" s="14">
        <v>27</v>
      </c>
      <c r="AA141" s="38">
        <v>60</v>
      </c>
      <c r="AB141" s="14">
        <f t="shared" si="5"/>
        <v>87</v>
      </c>
      <c r="AC141" s="14" t="s">
        <v>30</v>
      </c>
      <c r="AD141" s="4"/>
      <c r="AE141" s="4"/>
      <c r="AF141" s="4"/>
    </row>
    <row r="142" spans="1:32" s="3" customFormat="1" ht="18" customHeight="1">
      <c r="A142" s="12">
        <v>140</v>
      </c>
      <c r="B142" s="32">
        <v>6015</v>
      </c>
      <c r="C142" s="39" t="s">
        <v>30</v>
      </c>
      <c r="D142" s="14" t="s">
        <v>30</v>
      </c>
      <c r="E142" s="15" t="s">
        <v>297</v>
      </c>
      <c r="F142" s="15" t="s">
        <v>175</v>
      </c>
      <c r="G142" s="16">
        <v>201811178</v>
      </c>
      <c r="H142" s="15" t="s">
        <v>33</v>
      </c>
      <c r="I142" s="20">
        <v>33323</v>
      </c>
      <c r="J142" s="15" t="s">
        <v>30</v>
      </c>
      <c r="K142" s="15" t="s">
        <v>34</v>
      </c>
      <c r="L142" s="15" t="s">
        <v>670</v>
      </c>
      <c r="M142" s="15" t="s">
        <v>265</v>
      </c>
      <c r="N142" s="15" t="s">
        <v>309</v>
      </c>
      <c r="O142" s="21" t="s">
        <v>671</v>
      </c>
      <c r="P142" s="21" t="s">
        <v>672</v>
      </c>
      <c r="Q142" s="15" t="s">
        <v>312</v>
      </c>
      <c r="R142" s="15" t="s">
        <v>673</v>
      </c>
      <c r="S142" s="15" t="s">
        <v>301</v>
      </c>
      <c r="T142" s="20">
        <v>40787</v>
      </c>
      <c r="U142" s="20">
        <v>41791</v>
      </c>
      <c r="V142" s="15" t="s">
        <v>43</v>
      </c>
      <c r="W142" s="14" t="s">
        <v>44</v>
      </c>
      <c r="X142" s="14" t="s">
        <v>674</v>
      </c>
      <c r="Y142" s="14">
        <v>8</v>
      </c>
      <c r="Z142" s="14">
        <v>17</v>
      </c>
      <c r="AA142" s="38">
        <v>60</v>
      </c>
      <c r="AB142" s="14">
        <f t="shared" si="5"/>
        <v>87</v>
      </c>
      <c r="AC142" s="14" t="s">
        <v>30</v>
      </c>
      <c r="AD142" s="4"/>
      <c r="AE142" s="4"/>
      <c r="AF142" s="4"/>
    </row>
    <row r="143" spans="1:32" s="3" customFormat="1" ht="18" customHeight="1">
      <c r="A143" s="12">
        <v>141</v>
      </c>
      <c r="B143" s="32">
        <v>5869</v>
      </c>
      <c r="C143" s="37" t="s">
        <v>30</v>
      </c>
      <c r="D143" s="19" t="s">
        <v>30</v>
      </c>
      <c r="E143" s="15" t="s">
        <v>297</v>
      </c>
      <c r="F143" s="15" t="s">
        <v>675</v>
      </c>
      <c r="G143" s="16">
        <v>201811193</v>
      </c>
      <c r="H143" s="15" t="s">
        <v>33</v>
      </c>
      <c r="I143" s="20">
        <v>32457</v>
      </c>
      <c r="J143" s="15" t="s">
        <v>30</v>
      </c>
      <c r="K143" s="15" t="s">
        <v>34</v>
      </c>
      <c r="L143" s="15" t="s">
        <v>388</v>
      </c>
      <c r="M143" s="15" t="s">
        <v>373</v>
      </c>
      <c r="N143" s="15" t="s">
        <v>309</v>
      </c>
      <c r="O143" s="21" t="s">
        <v>676</v>
      </c>
      <c r="P143" s="21" t="s">
        <v>677</v>
      </c>
      <c r="Q143" s="15" t="s">
        <v>312</v>
      </c>
      <c r="R143" s="15" t="s">
        <v>194</v>
      </c>
      <c r="S143" s="15" t="s">
        <v>301</v>
      </c>
      <c r="T143" s="20">
        <v>38596</v>
      </c>
      <c r="U143" s="20">
        <v>40330</v>
      </c>
      <c r="V143" s="15" t="s">
        <v>43</v>
      </c>
      <c r="W143" s="14" t="s">
        <v>68</v>
      </c>
      <c r="X143" s="14"/>
      <c r="Y143" s="14">
        <v>9</v>
      </c>
      <c r="Z143" s="14">
        <v>2</v>
      </c>
      <c r="AA143" s="38">
        <v>60</v>
      </c>
      <c r="AB143" s="14">
        <f t="shared" si="5"/>
        <v>87</v>
      </c>
      <c r="AC143" s="14" t="s">
        <v>30</v>
      </c>
      <c r="AD143" s="4"/>
      <c r="AE143" s="4"/>
      <c r="AF143" s="4"/>
    </row>
    <row r="144" spans="1:32" s="3" customFormat="1" ht="18" customHeight="1">
      <c r="A144" s="12">
        <v>142</v>
      </c>
      <c r="B144" s="32">
        <v>6064</v>
      </c>
      <c r="C144" s="36" t="s">
        <v>30</v>
      </c>
      <c r="D144" s="14" t="s">
        <v>30</v>
      </c>
      <c r="E144" s="15" t="s">
        <v>297</v>
      </c>
      <c r="F144" s="15" t="s">
        <v>678</v>
      </c>
      <c r="G144" s="16">
        <v>201811199</v>
      </c>
      <c r="H144" s="15" t="s">
        <v>33</v>
      </c>
      <c r="I144" s="20">
        <v>33952</v>
      </c>
      <c r="J144" s="15" t="s">
        <v>30</v>
      </c>
      <c r="K144" s="15" t="s">
        <v>34</v>
      </c>
      <c r="L144" s="15" t="s">
        <v>663</v>
      </c>
      <c r="M144" s="15" t="s">
        <v>36</v>
      </c>
      <c r="N144" s="15" t="s">
        <v>320</v>
      </c>
      <c r="O144" s="21" t="s">
        <v>679</v>
      </c>
      <c r="P144" s="21" t="s">
        <v>680</v>
      </c>
      <c r="Q144" s="15" t="s">
        <v>320</v>
      </c>
      <c r="R144" s="15" t="s">
        <v>348</v>
      </c>
      <c r="S144" s="15" t="s">
        <v>301</v>
      </c>
      <c r="T144" s="20">
        <v>39692</v>
      </c>
      <c r="U144" s="20">
        <v>40695</v>
      </c>
      <c r="V144" s="15" t="s">
        <v>43</v>
      </c>
      <c r="W144" s="14" t="s">
        <v>99</v>
      </c>
      <c r="X144" s="14"/>
      <c r="Y144" s="14">
        <v>9</v>
      </c>
      <c r="Z144" s="14">
        <v>8</v>
      </c>
      <c r="AA144" s="38">
        <v>60</v>
      </c>
      <c r="AB144" s="14">
        <f t="shared" si="5"/>
        <v>87</v>
      </c>
      <c r="AC144" s="14" t="s">
        <v>30</v>
      </c>
      <c r="AD144" s="4"/>
      <c r="AE144" s="4"/>
      <c r="AF144" s="4"/>
    </row>
    <row r="145" spans="1:32" s="3" customFormat="1" ht="18" customHeight="1">
      <c r="A145" s="12">
        <v>143</v>
      </c>
      <c r="B145" s="30">
        <v>5710</v>
      </c>
      <c r="C145" s="36" t="s">
        <v>30</v>
      </c>
      <c r="D145" s="14" t="s">
        <v>30</v>
      </c>
      <c r="E145" s="14" t="s">
        <v>297</v>
      </c>
      <c r="F145" s="14" t="s">
        <v>681</v>
      </c>
      <c r="G145" s="16">
        <v>201811165</v>
      </c>
      <c r="H145" s="14" t="s">
        <v>33</v>
      </c>
      <c r="I145" s="22">
        <v>35464</v>
      </c>
      <c r="J145" s="14" t="s">
        <v>30</v>
      </c>
      <c r="K145" s="14" t="s">
        <v>89</v>
      </c>
      <c r="L145" s="14" t="s">
        <v>486</v>
      </c>
      <c r="M145" s="14" t="s">
        <v>36</v>
      </c>
      <c r="N145" s="14" t="s">
        <v>320</v>
      </c>
      <c r="O145" s="23" t="s">
        <v>682</v>
      </c>
      <c r="P145" s="23" t="s">
        <v>683</v>
      </c>
      <c r="Q145" s="14" t="s">
        <v>320</v>
      </c>
      <c r="R145" s="14" t="s">
        <v>348</v>
      </c>
      <c r="S145" s="14" t="s">
        <v>301</v>
      </c>
      <c r="T145" s="22">
        <v>41518</v>
      </c>
      <c r="U145" s="22">
        <v>42552</v>
      </c>
      <c r="V145" s="14" t="s">
        <v>43</v>
      </c>
      <c r="W145" s="14" t="s">
        <v>50</v>
      </c>
      <c r="X145" s="14"/>
      <c r="Y145" s="14">
        <v>8</v>
      </c>
      <c r="Z145" s="14">
        <v>4</v>
      </c>
      <c r="AA145" s="38">
        <v>59.5</v>
      </c>
      <c r="AB145" s="14">
        <f t="shared" si="5"/>
        <v>94</v>
      </c>
      <c r="AC145" s="14" t="s">
        <v>30</v>
      </c>
      <c r="AD145" s="4"/>
      <c r="AE145" s="4"/>
      <c r="AF145" s="4"/>
    </row>
    <row r="146" spans="1:32" s="3" customFormat="1" ht="18" customHeight="1">
      <c r="A146" s="12">
        <v>144</v>
      </c>
      <c r="B146" s="28">
        <v>5343</v>
      </c>
      <c r="C146" s="35" t="s">
        <v>30</v>
      </c>
      <c r="D146" s="19" t="s">
        <v>30</v>
      </c>
      <c r="E146" s="19" t="s">
        <v>297</v>
      </c>
      <c r="F146" s="19" t="s">
        <v>684</v>
      </c>
      <c r="G146" s="16">
        <v>201811004</v>
      </c>
      <c r="H146" s="19" t="s">
        <v>33</v>
      </c>
      <c r="I146" s="24">
        <v>35253</v>
      </c>
      <c r="J146" s="19" t="s">
        <v>30</v>
      </c>
      <c r="K146" s="19" t="s">
        <v>34</v>
      </c>
      <c r="L146" s="19" t="s">
        <v>35</v>
      </c>
      <c r="M146" s="19" t="s">
        <v>36</v>
      </c>
      <c r="N146" s="19" t="s">
        <v>309</v>
      </c>
      <c r="O146" s="25" t="s">
        <v>685</v>
      </c>
      <c r="P146" s="25" t="s">
        <v>686</v>
      </c>
      <c r="Q146" s="19" t="s">
        <v>312</v>
      </c>
      <c r="R146" s="19" t="s">
        <v>687</v>
      </c>
      <c r="S146" s="19" t="s">
        <v>301</v>
      </c>
      <c r="T146" s="24">
        <v>41883</v>
      </c>
      <c r="U146" s="24">
        <v>42887</v>
      </c>
      <c r="V146" s="19" t="s">
        <v>43</v>
      </c>
      <c r="W146" s="14" t="s">
        <v>58</v>
      </c>
      <c r="X146" s="14"/>
      <c r="Y146" s="14">
        <v>2</v>
      </c>
      <c r="Z146" s="14">
        <v>23</v>
      </c>
      <c r="AA146" s="38">
        <v>59</v>
      </c>
      <c r="AB146" s="14">
        <f t="shared" si="5"/>
        <v>95</v>
      </c>
      <c r="AC146" s="14" t="s">
        <v>30</v>
      </c>
    </row>
    <row r="147" spans="1:32" s="3" customFormat="1" ht="18" customHeight="1">
      <c r="A147" s="12">
        <v>145</v>
      </c>
      <c r="B147" s="32">
        <v>5921</v>
      </c>
      <c r="C147" s="37" t="s">
        <v>30</v>
      </c>
      <c r="D147" s="19" t="s">
        <v>30</v>
      </c>
      <c r="E147" s="15" t="s">
        <v>297</v>
      </c>
      <c r="F147" s="15" t="s">
        <v>688</v>
      </c>
      <c r="G147" s="16">
        <v>201811034</v>
      </c>
      <c r="H147" s="15" t="s">
        <v>33</v>
      </c>
      <c r="I147" s="20">
        <v>33429</v>
      </c>
      <c r="J147" s="15" t="s">
        <v>30</v>
      </c>
      <c r="K147" s="15" t="s">
        <v>34</v>
      </c>
      <c r="L147" s="15" t="s">
        <v>689</v>
      </c>
      <c r="M147" s="15" t="s">
        <v>36</v>
      </c>
      <c r="N147" s="15" t="s">
        <v>320</v>
      </c>
      <c r="O147" s="21" t="s">
        <v>690</v>
      </c>
      <c r="P147" s="21" t="s">
        <v>691</v>
      </c>
      <c r="Q147" s="15" t="s">
        <v>320</v>
      </c>
      <c r="R147" s="15" t="s">
        <v>596</v>
      </c>
      <c r="S147" s="15" t="s">
        <v>475</v>
      </c>
      <c r="T147" s="20">
        <v>39326</v>
      </c>
      <c r="U147" s="20">
        <v>40330</v>
      </c>
      <c r="V147" s="15" t="s">
        <v>43</v>
      </c>
      <c r="W147" s="14" t="s">
        <v>68</v>
      </c>
      <c r="X147" s="14"/>
      <c r="Y147" s="14">
        <v>3</v>
      </c>
      <c r="Z147" s="14">
        <v>23</v>
      </c>
      <c r="AA147" s="38">
        <v>59</v>
      </c>
      <c r="AB147" s="14">
        <f t="shared" si="5"/>
        <v>95</v>
      </c>
      <c r="AC147" s="14" t="s">
        <v>30</v>
      </c>
      <c r="AD147" s="4"/>
      <c r="AE147" s="4"/>
      <c r="AF147" s="4"/>
    </row>
    <row r="148" spans="1:32" s="3" customFormat="1" ht="18" customHeight="1">
      <c r="A148" s="12">
        <v>146</v>
      </c>
      <c r="B148" s="30">
        <v>5510</v>
      </c>
      <c r="C148" s="36" t="s">
        <v>30</v>
      </c>
      <c r="D148" s="14" t="s">
        <v>30</v>
      </c>
      <c r="E148" s="14" t="s">
        <v>297</v>
      </c>
      <c r="F148" s="14" t="s">
        <v>692</v>
      </c>
      <c r="G148" s="16">
        <v>201811072</v>
      </c>
      <c r="H148" s="14" t="s">
        <v>33</v>
      </c>
      <c r="I148" s="22">
        <v>32411</v>
      </c>
      <c r="J148" s="14" t="s">
        <v>30</v>
      </c>
      <c r="K148" s="14" t="s">
        <v>34</v>
      </c>
      <c r="L148" s="14" t="s">
        <v>693</v>
      </c>
      <c r="M148" s="14" t="s">
        <v>191</v>
      </c>
      <c r="N148" s="14" t="s">
        <v>309</v>
      </c>
      <c r="O148" s="23" t="s">
        <v>694</v>
      </c>
      <c r="P148" s="23" t="s">
        <v>695</v>
      </c>
      <c r="Q148" s="14" t="s">
        <v>312</v>
      </c>
      <c r="R148" s="14" t="s">
        <v>696</v>
      </c>
      <c r="S148" s="14" t="s">
        <v>301</v>
      </c>
      <c r="T148" s="22">
        <v>38961</v>
      </c>
      <c r="U148" s="22">
        <v>40695</v>
      </c>
      <c r="V148" s="14" t="s">
        <v>43</v>
      </c>
      <c r="W148" s="14" t="s">
        <v>50</v>
      </c>
      <c r="X148" s="14"/>
      <c r="Y148" s="14">
        <v>5</v>
      </c>
      <c r="Z148" s="14">
        <v>1</v>
      </c>
      <c r="AA148" s="38">
        <v>59</v>
      </c>
      <c r="AB148" s="14">
        <f t="shared" si="5"/>
        <v>95</v>
      </c>
      <c r="AC148" s="14" t="s">
        <v>30</v>
      </c>
    </row>
    <row r="149" spans="1:32" s="3" customFormat="1" ht="18" customHeight="1">
      <c r="A149" s="12">
        <v>147</v>
      </c>
      <c r="B149" s="28">
        <v>5506</v>
      </c>
      <c r="C149" s="35" t="s">
        <v>30</v>
      </c>
      <c r="D149" s="19" t="s">
        <v>30</v>
      </c>
      <c r="E149" s="19" t="s">
        <v>297</v>
      </c>
      <c r="F149" s="19" t="s">
        <v>697</v>
      </c>
      <c r="G149" s="16">
        <v>201811112</v>
      </c>
      <c r="H149" s="19" t="s">
        <v>33</v>
      </c>
      <c r="I149" s="24">
        <v>32944</v>
      </c>
      <c r="J149" s="19" t="s">
        <v>30</v>
      </c>
      <c r="K149" s="19" t="s">
        <v>34</v>
      </c>
      <c r="L149" s="19" t="s">
        <v>35</v>
      </c>
      <c r="M149" s="19" t="s">
        <v>36</v>
      </c>
      <c r="N149" s="19" t="s">
        <v>377</v>
      </c>
      <c r="O149" s="25" t="s">
        <v>698</v>
      </c>
      <c r="P149" s="25" t="s">
        <v>699</v>
      </c>
      <c r="Q149" s="19" t="s">
        <v>320</v>
      </c>
      <c r="R149" s="19" t="s">
        <v>700</v>
      </c>
      <c r="S149" s="19" t="s">
        <v>301</v>
      </c>
      <c r="T149" s="24">
        <v>38961</v>
      </c>
      <c r="U149" s="24">
        <v>39965</v>
      </c>
      <c r="V149" s="19" t="s">
        <v>43</v>
      </c>
      <c r="W149" s="14" t="s">
        <v>58</v>
      </c>
      <c r="X149" s="14"/>
      <c r="Y149" s="14">
        <v>6</v>
      </c>
      <c r="Z149" s="14">
        <v>11</v>
      </c>
      <c r="AA149" s="38">
        <v>59</v>
      </c>
      <c r="AB149" s="14">
        <f t="shared" si="5"/>
        <v>95</v>
      </c>
      <c r="AC149" s="14" t="s">
        <v>30</v>
      </c>
    </row>
    <row r="150" spans="1:32" s="3" customFormat="1" ht="18" customHeight="1">
      <c r="A150" s="12">
        <v>148</v>
      </c>
      <c r="B150" s="32">
        <v>5466</v>
      </c>
      <c r="C150" s="39" t="s">
        <v>30</v>
      </c>
      <c r="D150" s="14" t="s">
        <v>30</v>
      </c>
      <c r="E150" s="15" t="s">
        <v>297</v>
      </c>
      <c r="F150" s="15" t="s">
        <v>701</v>
      </c>
      <c r="G150" s="16">
        <v>201811144</v>
      </c>
      <c r="H150" s="15" t="s">
        <v>33</v>
      </c>
      <c r="I150" s="20">
        <v>34628</v>
      </c>
      <c r="J150" s="15" t="s">
        <v>30</v>
      </c>
      <c r="K150" s="15" t="s">
        <v>34</v>
      </c>
      <c r="L150" s="15" t="s">
        <v>702</v>
      </c>
      <c r="M150" s="15" t="s">
        <v>36</v>
      </c>
      <c r="N150" s="15" t="s">
        <v>320</v>
      </c>
      <c r="O150" s="21" t="s">
        <v>703</v>
      </c>
      <c r="P150" s="21" t="s">
        <v>704</v>
      </c>
      <c r="Q150" s="15" t="s">
        <v>312</v>
      </c>
      <c r="R150" s="15" t="s">
        <v>705</v>
      </c>
      <c r="S150" s="15" t="s">
        <v>301</v>
      </c>
      <c r="T150" s="20">
        <v>40391</v>
      </c>
      <c r="U150" s="20">
        <v>41061</v>
      </c>
      <c r="V150" s="15" t="s">
        <v>43</v>
      </c>
      <c r="W150" s="14" t="s">
        <v>44</v>
      </c>
      <c r="X150" s="14"/>
      <c r="Y150" s="14">
        <v>7</v>
      </c>
      <c r="Z150" s="14">
        <v>13</v>
      </c>
      <c r="AA150" s="38">
        <v>59</v>
      </c>
      <c r="AB150" s="14">
        <f t="shared" si="5"/>
        <v>95</v>
      </c>
      <c r="AC150" s="14" t="s">
        <v>30</v>
      </c>
      <c r="AD150" s="4"/>
      <c r="AE150" s="4"/>
      <c r="AF150" s="4"/>
    </row>
    <row r="151" spans="1:32" s="3" customFormat="1" ht="18" customHeight="1">
      <c r="A151" s="12">
        <v>149</v>
      </c>
      <c r="B151" s="30">
        <v>5759</v>
      </c>
      <c r="C151" s="36" t="s">
        <v>30</v>
      </c>
      <c r="D151" s="14" t="s">
        <v>30</v>
      </c>
      <c r="E151" s="14" t="s">
        <v>297</v>
      </c>
      <c r="F151" s="14" t="s">
        <v>706</v>
      </c>
      <c r="G151" s="16">
        <v>201811167</v>
      </c>
      <c r="H151" s="14" t="s">
        <v>33</v>
      </c>
      <c r="I151" s="22">
        <v>33764</v>
      </c>
      <c r="J151" s="14" t="s">
        <v>30</v>
      </c>
      <c r="K151" s="14" t="s">
        <v>34</v>
      </c>
      <c r="L151" s="14" t="s">
        <v>35</v>
      </c>
      <c r="M151" s="14" t="s">
        <v>36</v>
      </c>
      <c r="N151" s="14" t="s">
        <v>309</v>
      </c>
      <c r="O151" s="23" t="s">
        <v>707</v>
      </c>
      <c r="P151" s="23" t="s">
        <v>708</v>
      </c>
      <c r="Q151" s="14" t="s">
        <v>312</v>
      </c>
      <c r="R151" s="14" t="s">
        <v>194</v>
      </c>
      <c r="S151" s="14" t="s">
        <v>301</v>
      </c>
      <c r="T151" s="22">
        <v>40787</v>
      </c>
      <c r="U151" s="22">
        <v>42522</v>
      </c>
      <c r="V151" s="14" t="s">
        <v>43</v>
      </c>
      <c r="W151" s="14" t="s">
        <v>50</v>
      </c>
      <c r="X151" s="14"/>
      <c r="Y151" s="14">
        <v>8</v>
      </c>
      <c r="Z151" s="14">
        <v>6</v>
      </c>
      <c r="AA151" s="38">
        <v>59</v>
      </c>
      <c r="AB151" s="14">
        <f t="shared" si="5"/>
        <v>95</v>
      </c>
      <c r="AC151" s="14" t="s">
        <v>30</v>
      </c>
      <c r="AD151" s="4"/>
      <c r="AE151" s="4"/>
      <c r="AF151" s="4"/>
    </row>
    <row r="152" spans="1:32" s="3" customFormat="1" ht="18" customHeight="1">
      <c r="A152" s="12">
        <v>150</v>
      </c>
      <c r="B152" s="32">
        <v>5882</v>
      </c>
      <c r="C152" s="37" t="s">
        <v>30</v>
      </c>
      <c r="D152" s="19" t="s">
        <v>30</v>
      </c>
      <c r="E152" s="15" t="s">
        <v>297</v>
      </c>
      <c r="F152" s="15" t="s">
        <v>709</v>
      </c>
      <c r="G152" s="16">
        <v>201811033</v>
      </c>
      <c r="H152" s="15" t="s">
        <v>122</v>
      </c>
      <c r="I152" s="20">
        <v>36067</v>
      </c>
      <c r="J152" s="15" t="s">
        <v>30</v>
      </c>
      <c r="K152" s="15" t="s">
        <v>34</v>
      </c>
      <c r="L152" s="15" t="s">
        <v>710</v>
      </c>
      <c r="M152" s="15" t="s">
        <v>36</v>
      </c>
      <c r="N152" s="15" t="s">
        <v>309</v>
      </c>
      <c r="O152" s="21" t="s">
        <v>711</v>
      </c>
      <c r="P152" s="21" t="s">
        <v>712</v>
      </c>
      <c r="Q152" s="15" t="s">
        <v>312</v>
      </c>
      <c r="R152" s="15" t="s">
        <v>341</v>
      </c>
      <c r="S152" s="15" t="s">
        <v>301</v>
      </c>
      <c r="T152" s="20">
        <v>41518</v>
      </c>
      <c r="U152" s="20">
        <v>43252</v>
      </c>
      <c r="V152" s="15" t="s">
        <v>43</v>
      </c>
      <c r="W152" s="14" t="s">
        <v>68</v>
      </c>
      <c r="X152" s="14"/>
      <c r="Y152" s="14">
        <v>3</v>
      </c>
      <c r="Z152" s="14">
        <v>22</v>
      </c>
      <c r="AA152" s="38">
        <v>58.5</v>
      </c>
      <c r="AB152" s="14">
        <f t="shared" si="5"/>
        <v>101</v>
      </c>
      <c r="AC152" s="14" t="s">
        <v>30</v>
      </c>
      <c r="AD152" s="4"/>
      <c r="AE152" s="4"/>
      <c r="AF152" s="4"/>
    </row>
    <row r="153" spans="1:32" s="3" customFormat="1" ht="18" customHeight="1">
      <c r="A153" s="12">
        <v>151</v>
      </c>
      <c r="B153" s="32">
        <v>6046</v>
      </c>
      <c r="C153" s="39" t="s">
        <v>30</v>
      </c>
      <c r="D153" s="14" t="s">
        <v>30</v>
      </c>
      <c r="E153" s="15" t="s">
        <v>297</v>
      </c>
      <c r="F153" s="15" t="s">
        <v>713</v>
      </c>
      <c r="G153" s="16">
        <v>201811036</v>
      </c>
      <c r="H153" s="15" t="s">
        <v>33</v>
      </c>
      <c r="I153" s="20">
        <v>35824</v>
      </c>
      <c r="J153" s="15" t="s">
        <v>30</v>
      </c>
      <c r="K153" s="15" t="s">
        <v>34</v>
      </c>
      <c r="L153" s="15" t="s">
        <v>714</v>
      </c>
      <c r="M153" s="15" t="s">
        <v>36</v>
      </c>
      <c r="N153" s="15" t="s">
        <v>320</v>
      </c>
      <c r="O153" s="21" t="s">
        <v>715</v>
      </c>
      <c r="P153" s="21" t="s">
        <v>716</v>
      </c>
      <c r="Q153" s="15" t="s">
        <v>312</v>
      </c>
      <c r="R153" s="15" t="s">
        <v>348</v>
      </c>
      <c r="S153" s="15" t="s">
        <v>301</v>
      </c>
      <c r="T153" s="20">
        <v>41883</v>
      </c>
      <c r="U153" s="20">
        <v>42917</v>
      </c>
      <c r="V153" s="15" t="s">
        <v>43</v>
      </c>
      <c r="W153" s="14" t="s">
        <v>44</v>
      </c>
      <c r="X153" s="14"/>
      <c r="Y153" s="14">
        <v>3</v>
      </c>
      <c r="Z153" s="14">
        <v>25</v>
      </c>
      <c r="AA153" s="38">
        <v>58.5</v>
      </c>
      <c r="AB153" s="14">
        <f t="shared" si="5"/>
        <v>101</v>
      </c>
      <c r="AC153" s="14" t="s">
        <v>30</v>
      </c>
      <c r="AD153" s="4"/>
      <c r="AE153" s="4"/>
      <c r="AF153" s="4"/>
    </row>
    <row r="154" spans="1:32" s="3" customFormat="1" ht="18" customHeight="1">
      <c r="A154" s="12">
        <v>152</v>
      </c>
      <c r="B154" s="30">
        <v>5758</v>
      </c>
      <c r="C154" s="36" t="s">
        <v>30</v>
      </c>
      <c r="D154" s="14" t="s">
        <v>30</v>
      </c>
      <c r="E154" s="14" t="s">
        <v>297</v>
      </c>
      <c r="F154" s="14" t="s">
        <v>717</v>
      </c>
      <c r="G154" s="16">
        <v>201811062</v>
      </c>
      <c r="H154" s="14" t="s">
        <v>33</v>
      </c>
      <c r="I154" s="22">
        <v>32789</v>
      </c>
      <c r="J154" s="14" t="s">
        <v>30</v>
      </c>
      <c r="K154" s="14" t="s">
        <v>34</v>
      </c>
      <c r="L154" s="14" t="s">
        <v>35</v>
      </c>
      <c r="M154" s="14" t="s">
        <v>36</v>
      </c>
      <c r="N154" s="14" t="s">
        <v>320</v>
      </c>
      <c r="O154" s="23" t="s">
        <v>718</v>
      </c>
      <c r="P154" s="23" t="s">
        <v>719</v>
      </c>
      <c r="Q154" s="14" t="s">
        <v>312</v>
      </c>
      <c r="R154" s="14" t="s">
        <v>561</v>
      </c>
      <c r="S154" s="14" t="s">
        <v>505</v>
      </c>
      <c r="T154" s="22">
        <v>38961</v>
      </c>
      <c r="U154" s="22">
        <v>39965</v>
      </c>
      <c r="V154" s="14" t="s">
        <v>43</v>
      </c>
      <c r="W154" s="14" t="s">
        <v>50</v>
      </c>
      <c r="X154" s="14"/>
      <c r="Y154" s="14">
        <v>4</v>
      </c>
      <c r="Z154" s="14">
        <v>21</v>
      </c>
      <c r="AA154" s="38">
        <v>58.5</v>
      </c>
      <c r="AB154" s="14">
        <f t="shared" si="5"/>
        <v>101</v>
      </c>
      <c r="AC154" s="14" t="s">
        <v>30</v>
      </c>
      <c r="AD154" s="4"/>
      <c r="AE154" s="4"/>
      <c r="AF154" s="4"/>
    </row>
    <row r="155" spans="1:32" s="3" customFormat="1" ht="18" customHeight="1">
      <c r="A155" s="12">
        <v>153</v>
      </c>
      <c r="B155" s="32">
        <v>5973</v>
      </c>
      <c r="C155" s="37" t="s">
        <v>30</v>
      </c>
      <c r="D155" s="19" t="s">
        <v>30</v>
      </c>
      <c r="E155" s="15" t="s">
        <v>297</v>
      </c>
      <c r="F155" s="15" t="s">
        <v>720</v>
      </c>
      <c r="G155" s="16">
        <v>201811139</v>
      </c>
      <c r="H155" s="15" t="s">
        <v>33</v>
      </c>
      <c r="I155" s="20">
        <v>34963</v>
      </c>
      <c r="J155" s="15" t="s">
        <v>30</v>
      </c>
      <c r="K155" s="15" t="s">
        <v>34</v>
      </c>
      <c r="L155" s="15" t="s">
        <v>35</v>
      </c>
      <c r="M155" s="15" t="s">
        <v>36</v>
      </c>
      <c r="N155" s="15" t="s">
        <v>320</v>
      </c>
      <c r="O155" s="21" t="s">
        <v>721</v>
      </c>
      <c r="P155" s="21" t="s">
        <v>722</v>
      </c>
      <c r="Q155" s="15" t="s">
        <v>320</v>
      </c>
      <c r="R155" s="15" t="s">
        <v>341</v>
      </c>
      <c r="S155" s="15" t="s">
        <v>301</v>
      </c>
      <c r="T155" s="20">
        <v>40787</v>
      </c>
      <c r="U155" s="20">
        <v>41821</v>
      </c>
      <c r="V155" s="15" t="s">
        <v>43</v>
      </c>
      <c r="W155" s="14" t="s">
        <v>68</v>
      </c>
      <c r="X155" s="14" t="s">
        <v>723</v>
      </c>
      <c r="Y155" s="14">
        <v>7</v>
      </c>
      <c r="Z155" s="14">
        <v>8</v>
      </c>
      <c r="AA155" s="38">
        <v>58.5</v>
      </c>
      <c r="AB155" s="14">
        <f t="shared" si="5"/>
        <v>101</v>
      </c>
      <c r="AC155" s="14" t="s">
        <v>30</v>
      </c>
      <c r="AD155" s="4"/>
      <c r="AE155" s="4"/>
      <c r="AF155" s="4"/>
    </row>
    <row r="156" spans="1:32" s="3" customFormat="1" ht="18" customHeight="1">
      <c r="A156" s="12">
        <v>154</v>
      </c>
      <c r="B156" s="30">
        <v>5383</v>
      </c>
      <c r="C156" s="36" t="s">
        <v>30</v>
      </c>
      <c r="D156" s="14" t="s">
        <v>30</v>
      </c>
      <c r="E156" s="14" t="s">
        <v>297</v>
      </c>
      <c r="F156" s="14" t="s">
        <v>724</v>
      </c>
      <c r="G156" s="16">
        <v>201811003</v>
      </c>
      <c r="H156" s="14" t="s">
        <v>33</v>
      </c>
      <c r="I156" s="22">
        <v>34604</v>
      </c>
      <c r="J156" s="14" t="s">
        <v>30</v>
      </c>
      <c r="K156" s="14" t="s">
        <v>53</v>
      </c>
      <c r="L156" s="14" t="s">
        <v>35</v>
      </c>
      <c r="M156" s="14" t="s">
        <v>36</v>
      </c>
      <c r="N156" s="14" t="s">
        <v>309</v>
      </c>
      <c r="O156" s="23" t="s">
        <v>725</v>
      </c>
      <c r="P156" s="23" t="s">
        <v>726</v>
      </c>
      <c r="Q156" s="14" t="s">
        <v>312</v>
      </c>
      <c r="R156" s="14" t="s">
        <v>409</v>
      </c>
      <c r="S156" s="14" t="s">
        <v>301</v>
      </c>
      <c r="T156" s="22">
        <v>41518</v>
      </c>
      <c r="U156" s="22">
        <v>42522</v>
      </c>
      <c r="V156" s="14" t="s">
        <v>43</v>
      </c>
      <c r="W156" s="14" t="s">
        <v>50</v>
      </c>
      <c r="X156" s="14"/>
      <c r="Y156" s="14">
        <v>2</v>
      </c>
      <c r="Z156" s="14">
        <v>22</v>
      </c>
      <c r="AA156" s="38">
        <v>58</v>
      </c>
      <c r="AB156" s="14">
        <f t="shared" si="5"/>
        <v>105</v>
      </c>
      <c r="AC156" s="14" t="s">
        <v>30</v>
      </c>
    </row>
    <row r="157" spans="1:32" s="3" customFormat="1" ht="18" customHeight="1">
      <c r="A157" s="12">
        <v>155</v>
      </c>
      <c r="B157" s="32">
        <v>6070</v>
      </c>
      <c r="C157" s="39" t="s">
        <v>30</v>
      </c>
      <c r="D157" s="14" t="s">
        <v>30</v>
      </c>
      <c r="E157" s="15" t="s">
        <v>297</v>
      </c>
      <c r="F157" s="15" t="s">
        <v>727</v>
      </c>
      <c r="G157" s="16">
        <v>201811083</v>
      </c>
      <c r="H157" s="15" t="s">
        <v>33</v>
      </c>
      <c r="I157" s="20">
        <v>35103</v>
      </c>
      <c r="J157" s="15" t="s">
        <v>30</v>
      </c>
      <c r="K157" s="15" t="s">
        <v>34</v>
      </c>
      <c r="L157" s="15" t="s">
        <v>728</v>
      </c>
      <c r="M157" s="15" t="s">
        <v>36</v>
      </c>
      <c r="N157" s="15" t="s">
        <v>320</v>
      </c>
      <c r="O157" s="21" t="s">
        <v>729</v>
      </c>
      <c r="P157" s="21" t="s">
        <v>730</v>
      </c>
      <c r="Q157" s="15" t="s">
        <v>312</v>
      </c>
      <c r="R157" s="15" t="s">
        <v>341</v>
      </c>
      <c r="S157" s="15" t="s">
        <v>301</v>
      </c>
      <c r="T157" s="20">
        <v>41883</v>
      </c>
      <c r="U157" s="20">
        <v>42887</v>
      </c>
      <c r="V157" s="15" t="s">
        <v>43</v>
      </c>
      <c r="W157" s="14" t="s">
        <v>44</v>
      </c>
      <c r="X157" s="14"/>
      <c r="Y157" s="14">
        <v>5</v>
      </c>
      <c r="Z157" s="14">
        <v>12</v>
      </c>
      <c r="AA157" s="38">
        <v>58</v>
      </c>
      <c r="AB157" s="14">
        <f t="shared" si="5"/>
        <v>105</v>
      </c>
      <c r="AC157" s="14" t="s">
        <v>30</v>
      </c>
    </row>
    <row r="158" spans="1:32" s="3" customFormat="1" ht="18" customHeight="1">
      <c r="A158" s="12">
        <v>156</v>
      </c>
      <c r="B158" s="30">
        <v>5444</v>
      </c>
      <c r="C158" s="36" t="s">
        <v>30</v>
      </c>
      <c r="D158" s="14" t="s">
        <v>30</v>
      </c>
      <c r="E158" s="14" t="s">
        <v>297</v>
      </c>
      <c r="F158" s="14" t="s">
        <v>731</v>
      </c>
      <c r="G158" s="16">
        <v>201811085</v>
      </c>
      <c r="H158" s="14" t="s">
        <v>33</v>
      </c>
      <c r="I158" s="22">
        <v>34160</v>
      </c>
      <c r="J158" s="14" t="s">
        <v>30</v>
      </c>
      <c r="K158" s="14" t="s">
        <v>34</v>
      </c>
      <c r="L158" s="14" t="s">
        <v>732</v>
      </c>
      <c r="M158" s="14" t="s">
        <v>36</v>
      </c>
      <c r="N158" s="14" t="s">
        <v>309</v>
      </c>
      <c r="O158" s="23" t="s">
        <v>733</v>
      </c>
      <c r="P158" s="23" t="s">
        <v>734</v>
      </c>
      <c r="Q158" s="14" t="s">
        <v>312</v>
      </c>
      <c r="R158" s="14" t="s">
        <v>735</v>
      </c>
      <c r="S158" s="14" t="s">
        <v>301</v>
      </c>
      <c r="T158" s="22">
        <v>41153</v>
      </c>
      <c r="U158" s="22">
        <v>42156</v>
      </c>
      <c r="V158" s="14" t="s">
        <v>43</v>
      </c>
      <c r="W158" s="14" t="s">
        <v>50</v>
      </c>
      <c r="X158" s="14"/>
      <c r="Y158" s="14">
        <v>5</v>
      </c>
      <c r="Z158" s="14">
        <v>14</v>
      </c>
      <c r="AA158" s="38">
        <v>58</v>
      </c>
      <c r="AB158" s="14">
        <f t="shared" si="5"/>
        <v>105</v>
      </c>
      <c r="AC158" s="14" t="s">
        <v>30</v>
      </c>
    </row>
    <row r="159" spans="1:32" s="3" customFormat="1" ht="18" customHeight="1">
      <c r="A159" s="12">
        <v>157</v>
      </c>
      <c r="B159" s="30">
        <v>5616</v>
      </c>
      <c r="C159" s="36" t="s">
        <v>30</v>
      </c>
      <c r="D159" s="14" t="s">
        <v>30</v>
      </c>
      <c r="E159" s="14" t="s">
        <v>297</v>
      </c>
      <c r="F159" s="14" t="s">
        <v>736</v>
      </c>
      <c r="G159" s="16">
        <v>201811127</v>
      </c>
      <c r="H159" s="14" t="s">
        <v>33</v>
      </c>
      <c r="I159" s="22">
        <v>35348</v>
      </c>
      <c r="J159" s="14" t="s">
        <v>30</v>
      </c>
      <c r="K159" s="14" t="s">
        <v>34</v>
      </c>
      <c r="L159" s="14" t="s">
        <v>246</v>
      </c>
      <c r="M159" s="14" t="s">
        <v>36</v>
      </c>
      <c r="N159" s="14" t="s">
        <v>309</v>
      </c>
      <c r="O159" s="23" t="s">
        <v>737</v>
      </c>
      <c r="P159" s="23" t="s">
        <v>738</v>
      </c>
      <c r="Q159" s="14" t="s">
        <v>312</v>
      </c>
      <c r="R159" s="14" t="s">
        <v>341</v>
      </c>
      <c r="S159" s="14" t="s">
        <v>301</v>
      </c>
      <c r="T159" s="22">
        <v>42248</v>
      </c>
      <c r="U159" s="22">
        <v>43252</v>
      </c>
      <c r="V159" s="14" t="s">
        <v>43</v>
      </c>
      <c r="W159" s="14" t="s">
        <v>50</v>
      </c>
      <c r="X159" s="14"/>
      <c r="Y159" s="14">
        <v>6</v>
      </c>
      <c r="Z159" s="14">
        <v>26</v>
      </c>
      <c r="AA159" s="38">
        <v>58</v>
      </c>
      <c r="AB159" s="14">
        <f t="shared" si="5"/>
        <v>105</v>
      </c>
      <c r="AC159" s="14" t="s">
        <v>30</v>
      </c>
    </row>
    <row r="160" spans="1:32" s="3" customFormat="1" ht="18" customHeight="1">
      <c r="A160" s="12">
        <v>158</v>
      </c>
      <c r="B160" s="28">
        <v>5405</v>
      </c>
      <c r="C160" s="35" t="s">
        <v>30</v>
      </c>
      <c r="D160" s="19" t="s">
        <v>30</v>
      </c>
      <c r="E160" s="19" t="s">
        <v>297</v>
      </c>
      <c r="F160" s="19" t="s">
        <v>739</v>
      </c>
      <c r="G160" s="16">
        <v>201811181</v>
      </c>
      <c r="H160" s="19" t="s">
        <v>33</v>
      </c>
      <c r="I160" s="24">
        <v>35280</v>
      </c>
      <c r="J160" s="19" t="s">
        <v>30</v>
      </c>
      <c r="K160" s="19" t="s">
        <v>34</v>
      </c>
      <c r="L160" s="19" t="s">
        <v>740</v>
      </c>
      <c r="M160" s="19" t="s">
        <v>373</v>
      </c>
      <c r="N160" s="19" t="s">
        <v>309</v>
      </c>
      <c r="O160" s="25" t="s">
        <v>741</v>
      </c>
      <c r="P160" s="25" t="s">
        <v>742</v>
      </c>
      <c r="Q160" s="19" t="s">
        <v>312</v>
      </c>
      <c r="R160" s="19" t="s">
        <v>194</v>
      </c>
      <c r="S160" s="19" t="s">
        <v>301</v>
      </c>
      <c r="T160" s="24">
        <v>41153</v>
      </c>
      <c r="U160" s="24">
        <v>42887</v>
      </c>
      <c r="V160" s="19" t="s">
        <v>43</v>
      </c>
      <c r="W160" s="14" t="s">
        <v>58</v>
      </c>
      <c r="X160" s="14"/>
      <c r="Y160" s="14">
        <v>8</v>
      </c>
      <c r="Z160" s="14">
        <v>20</v>
      </c>
      <c r="AA160" s="38">
        <v>58</v>
      </c>
      <c r="AB160" s="14">
        <f t="shared" si="5"/>
        <v>105</v>
      </c>
      <c r="AC160" s="14" t="s">
        <v>30</v>
      </c>
      <c r="AD160" s="4"/>
      <c r="AE160" s="4"/>
      <c r="AF160" s="4"/>
    </row>
    <row r="161" spans="1:32" s="3" customFormat="1" ht="18" customHeight="1">
      <c r="A161" s="12">
        <v>159</v>
      </c>
      <c r="B161" s="32">
        <v>5846</v>
      </c>
      <c r="C161" s="37" t="s">
        <v>30</v>
      </c>
      <c r="D161" s="19" t="s">
        <v>30</v>
      </c>
      <c r="E161" s="15" t="s">
        <v>297</v>
      </c>
      <c r="F161" s="15" t="s">
        <v>743</v>
      </c>
      <c r="G161" s="16">
        <v>201811060</v>
      </c>
      <c r="H161" s="15" t="s">
        <v>33</v>
      </c>
      <c r="I161" s="20">
        <v>35411</v>
      </c>
      <c r="J161" s="15" t="s">
        <v>30</v>
      </c>
      <c r="K161" s="15" t="s">
        <v>53</v>
      </c>
      <c r="L161" s="15" t="s">
        <v>744</v>
      </c>
      <c r="M161" s="15" t="s">
        <v>36</v>
      </c>
      <c r="N161" s="15" t="s">
        <v>309</v>
      </c>
      <c r="O161" s="21" t="s">
        <v>745</v>
      </c>
      <c r="P161" s="21" t="s">
        <v>746</v>
      </c>
      <c r="Q161" s="15" t="s">
        <v>312</v>
      </c>
      <c r="R161" s="15" t="s">
        <v>409</v>
      </c>
      <c r="S161" s="15" t="s">
        <v>301</v>
      </c>
      <c r="T161" s="20">
        <v>41883</v>
      </c>
      <c r="U161" s="20">
        <v>42887</v>
      </c>
      <c r="V161" s="15" t="s">
        <v>43</v>
      </c>
      <c r="W161" s="14" t="s">
        <v>68</v>
      </c>
      <c r="X161" s="14"/>
      <c r="Y161" s="14">
        <v>4</v>
      </c>
      <c r="Z161" s="14">
        <v>19</v>
      </c>
      <c r="AA161" s="38">
        <v>57.5</v>
      </c>
      <c r="AB161" s="14">
        <f t="shared" si="5"/>
        <v>110</v>
      </c>
      <c r="AC161" s="14" t="s">
        <v>30</v>
      </c>
      <c r="AD161" s="4"/>
      <c r="AE161" s="4"/>
      <c r="AF161" s="4"/>
    </row>
    <row r="162" spans="1:32" s="3" customFormat="1" ht="18" customHeight="1">
      <c r="A162" s="12">
        <v>160</v>
      </c>
      <c r="B162" s="30">
        <v>5525</v>
      </c>
      <c r="C162" s="36" t="s">
        <v>30</v>
      </c>
      <c r="D162" s="14" t="s">
        <v>30</v>
      </c>
      <c r="E162" s="14" t="s">
        <v>297</v>
      </c>
      <c r="F162" s="14" t="s">
        <v>747</v>
      </c>
      <c r="G162" s="16">
        <v>201811103</v>
      </c>
      <c r="H162" s="14" t="s">
        <v>33</v>
      </c>
      <c r="I162" s="22">
        <v>35083</v>
      </c>
      <c r="J162" s="14" t="s">
        <v>30</v>
      </c>
      <c r="K162" s="14" t="s">
        <v>53</v>
      </c>
      <c r="L162" s="14" t="s">
        <v>714</v>
      </c>
      <c r="M162" s="14" t="s">
        <v>36</v>
      </c>
      <c r="N162" s="14" t="s">
        <v>320</v>
      </c>
      <c r="O162" s="23" t="s">
        <v>748</v>
      </c>
      <c r="P162" s="23" t="s">
        <v>749</v>
      </c>
      <c r="Q162" s="14" t="s">
        <v>320</v>
      </c>
      <c r="R162" s="14" t="s">
        <v>750</v>
      </c>
      <c r="S162" s="14" t="s">
        <v>301</v>
      </c>
      <c r="T162" s="22">
        <v>41153</v>
      </c>
      <c r="U162" s="22">
        <v>42186</v>
      </c>
      <c r="V162" s="14" t="s">
        <v>43</v>
      </c>
      <c r="W162" s="14" t="s">
        <v>50</v>
      </c>
      <c r="X162" s="14"/>
      <c r="Y162" s="14">
        <v>6</v>
      </c>
      <c r="Z162" s="14">
        <v>2</v>
      </c>
      <c r="AA162" s="38">
        <v>57.5</v>
      </c>
      <c r="AB162" s="14">
        <f t="shared" si="5"/>
        <v>110</v>
      </c>
      <c r="AC162" s="14" t="s">
        <v>30</v>
      </c>
    </row>
    <row r="163" spans="1:32" s="3" customFormat="1" ht="18" customHeight="1">
      <c r="A163" s="12">
        <v>161</v>
      </c>
      <c r="B163" s="32">
        <v>5952</v>
      </c>
      <c r="C163" s="37" t="s">
        <v>30</v>
      </c>
      <c r="D163" s="19" t="s">
        <v>30</v>
      </c>
      <c r="E163" s="15" t="s">
        <v>297</v>
      </c>
      <c r="F163" s="15" t="s">
        <v>751</v>
      </c>
      <c r="G163" s="16">
        <v>201811110</v>
      </c>
      <c r="H163" s="15" t="s">
        <v>33</v>
      </c>
      <c r="I163" s="20">
        <v>33041</v>
      </c>
      <c r="J163" s="15" t="s">
        <v>30</v>
      </c>
      <c r="K163" s="15" t="s">
        <v>34</v>
      </c>
      <c r="L163" s="15" t="s">
        <v>752</v>
      </c>
      <c r="M163" s="15" t="s">
        <v>36</v>
      </c>
      <c r="N163" s="15" t="s">
        <v>309</v>
      </c>
      <c r="O163" s="21" t="s">
        <v>753</v>
      </c>
      <c r="P163" s="21" t="s">
        <v>754</v>
      </c>
      <c r="Q163" s="15" t="s">
        <v>40</v>
      </c>
      <c r="R163" s="15" t="s">
        <v>755</v>
      </c>
      <c r="S163" s="15" t="s">
        <v>301</v>
      </c>
      <c r="T163" s="20">
        <v>39995</v>
      </c>
      <c r="U163" s="20">
        <v>41091</v>
      </c>
      <c r="V163" s="15" t="s">
        <v>43</v>
      </c>
      <c r="W163" s="14" t="s">
        <v>68</v>
      </c>
      <c r="X163" s="14"/>
      <c r="Y163" s="14">
        <v>6</v>
      </c>
      <c r="Z163" s="14">
        <v>9</v>
      </c>
      <c r="AA163" s="38">
        <v>57.5</v>
      </c>
      <c r="AB163" s="14">
        <f t="shared" si="5"/>
        <v>110</v>
      </c>
      <c r="AC163" s="14" t="s">
        <v>30</v>
      </c>
    </row>
    <row r="164" spans="1:32" s="3" customFormat="1" ht="18" customHeight="1">
      <c r="A164" s="12">
        <v>162</v>
      </c>
      <c r="B164" s="32">
        <v>5636</v>
      </c>
      <c r="C164" s="39" t="s">
        <v>30</v>
      </c>
      <c r="D164" s="14" t="s">
        <v>30</v>
      </c>
      <c r="E164" s="15" t="s">
        <v>297</v>
      </c>
      <c r="F164" s="15" t="s">
        <v>756</v>
      </c>
      <c r="G164" s="16">
        <v>201811120</v>
      </c>
      <c r="H164" s="15" t="s">
        <v>33</v>
      </c>
      <c r="I164" s="20">
        <v>34629</v>
      </c>
      <c r="J164" s="15" t="s">
        <v>30</v>
      </c>
      <c r="K164" s="15" t="s">
        <v>53</v>
      </c>
      <c r="L164" s="15" t="s">
        <v>757</v>
      </c>
      <c r="M164" s="15" t="s">
        <v>36</v>
      </c>
      <c r="N164" s="15" t="s">
        <v>309</v>
      </c>
      <c r="O164" s="21" t="s">
        <v>758</v>
      </c>
      <c r="P164" s="21" t="s">
        <v>759</v>
      </c>
      <c r="Q164" s="15" t="s">
        <v>312</v>
      </c>
      <c r="R164" s="15" t="s">
        <v>760</v>
      </c>
      <c r="S164" s="15" t="s">
        <v>301</v>
      </c>
      <c r="T164" s="20">
        <v>41883</v>
      </c>
      <c r="U164" s="20">
        <v>42917</v>
      </c>
      <c r="V164" s="15" t="s">
        <v>43</v>
      </c>
      <c r="W164" s="14" t="s">
        <v>44</v>
      </c>
      <c r="X164" s="14"/>
      <c r="Y164" s="14">
        <v>6</v>
      </c>
      <c r="Z164" s="14">
        <v>19</v>
      </c>
      <c r="AA164" s="38">
        <v>57.5</v>
      </c>
      <c r="AB164" s="14">
        <f t="shared" si="5"/>
        <v>110</v>
      </c>
      <c r="AC164" s="14" t="s">
        <v>30</v>
      </c>
    </row>
    <row r="165" spans="1:32" s="3" customFormat="1" ht="18" customHeight="1">
      <c r="A165" s="12">
        <v>163</v>
      </c>
      <c r="B165" s="32">
        <v>5951</v>
      </c>
      <c r="C165" s="37" t="s">
        <v>30</v>
      </c>
      <c r="D165" s="19" t="s">
        <v>30</v>
      </c>
      <c r="E165" s="15" t="s">
        <v>297</v>
      </c>
      <c r="F165" s="15" t="s">
        <v>761</v>
      </c>
      <c r="G165" s="16">
        <v>201811151</v>
      </c>
      <c r="H165" s="15" t="s">
        <v>33</v>
      </c>
      <c r="I165" s="20">
        <v>33779</v>
      </c>
      <c r="J165" s="15" t="s">
        <v>30</v>
      </c>
      <c r="K165" s="15" t="s">
        <v>34</v>
      </c>
      <c r="L165" s="15" t="s">
        <v>757</v>
      </c>
      <c r="M165" s="15" t="s">
        <v>36</v>
      </c>
      <c r="N165" s="15" t="s">
        <v>309</v>
      </c>
      <c r="O165" s="21" t="s">
        <v>762</v>
      </c>
      <c r="P165" s="21" t="s">
        <v>763</v>
      </c>
      <c r="Q165" s="15" t="s">
        <v>312</v>
      </c>
      <c r="R165" s="15" t="s">
        <v>764</v>
      </c>
      <c r="S165" s="15" t="s">
        <v>301</v>
      </c>
      <c r="T165" s="20">
        <v>41883</v>
      </c>
      <c r="U165" s="20">
        <v>42917</v>
      </c>
      <c r="V165" s="15" t="s">
        <v>43</v>
      </c>
      <c r="W165" s="14" t="s">
        <v>68</v>
      </c>
      <c r="X165" s="14"/>
      <c r="Y165" s="14">
        <v>7</v>
      </c>
      <c r="Z165" s="14">
        <v>20</v>
      </c>
      <c r="AA165" s="38">
        <v>57.5</v>
      </c>
      <c r="AB165" s="14">
        <f t="shared" si="5"/>
        <v>110</v>
      </c>
      <c r="AC165" s="14" t="s">
        <v>30</v>
      </c>
      <c r="AD165" s="4"/>
      <c r="AE165" s="4"/>
      <c r="AF165" s="4"/>
    </row>
    <row r="166" spans="1:32" s="3" customFormat="1" ht="18" customHeight="1">
      <c r="A166" s="12">
        <v>164</v>
      </c>
      <c r="B166" s="32">
        <v>5691</v>
      </c>
      <c r="C166" s="37" t="s">
        <v>30</v>
      </c>
      <c r="D166" s="19" t="s">
        <v>30</v>
      </c>
      <c r="E166" s="15" t="s">
        <v>297</v>
      </c>
      <c r="F166" s="15" t="s">
        <v>765</v>
      </c>
      <c r="G166" s="16">
        <v>201811166</v>
      </c>
      <c r="H166" s="15" t="s">
        <v>33</v>
      </c>
      <c r="I166" s="20">
        <v>34724</v>
      </c>
      <c r="J166" s="15" t="s">
        <v>30</v>
      </c>
      <c r="K166" s="15" t="s">
        <v>34</v>
      </c>
      <c r="L166" s="15" t="s">
        <v>766</v>
      </c>
      <c r="M166" s="15" t="s">
        <v>36</v>
      </c>
      <c r="N166" s="15" t="s">
        <v>309</v>
      </c>
      <c r="O166" s="21" t="s">
        <v>767</v>
      </c>
      <c r="P166" s="21" t="s">
        <v>768</v>
      </c>
      <c r="Q166" s="15" t="s">
        <v>312</v>
      </c>
      <c r="R166" s="15" t="s">
        <v>769</v>
      </c>
      <c r="S166" s="15" t="s">
        <v>301</v>
      </c>
      <c r="T166" s="20">
        <v>41883</v>
      </c>
      <c r="U166" s="20">
        <v>42887</v>
      </c>
      <c r="V166" s="15" t="s">
        <v>43</v>
      </c>
      <c r="W166" s="14" t="s">
        <v>68</v>
      </c>
      <c r="X166" s="14"/>
      <c r="Y166" s="14">
        <v>8</v>
      </c>
      <c r="Z166" s="14">
        <v>5</v>
      </c>
      <c r="AA166" s="38">
        <v>57.5</v>
      </c>
      <c r="AB166" s="14">
        <f t="shared" si="5"/>
        <v>110</v>
      </c>
      <c r="AC166" s="14" t="s">
        <v>30</v>
      </c>
      <c r="AD166" s="4"/>
      <c r="AE166" s="4"/>
      <c r="AF166" s="4"/>
    </row>
    <row r="167" spans="1:32" s="3" customFormat="1" ht="18" customHeight="1">
      <c r="A167" s="12">
        <v>165</v>
      </c>
      <c r="B167" s="32">
        <v>6025</v>
      </c>
      <c r="C167" s="39" t="s">
        <v>30</v>
      </c>
      <c r="D167" s="14" t="s">
        <v>30</v>
      </c>
      <c r="E167" s="15" t="s">
        <v>297</v>
      </c>
      <c r="F167" s="15" t="s">
        <v>770</v>
      </c>
      <c r="G167" s="16">
        <v>201811203</v>
      </c>
      <c r="H167" s="15" t="s">
        <v>33</v>
      </c>
      <c r="I167" s="20">
        <v>35195</v>
      </c>
      <c r="J167" s="15" t="s">
        <v>30</v>
      </c>
      <c r="K167" s="15" t="s">
        <v>34</v>
      </c>
      <c r="L167" s="15" t="s">
        <v>771</v>
      </c>
      <c r="M167" s="15" t="s">
        <v>36</v>
      </c>
      <c r="N167" s="15" t="s">
        <v>309</v>
      </c>
      <c r="O167" s="21" t="s">
        <v>772</v>
      </c>
      <c r="P167" s="21" t="s">
        <v>773</v>
      </c>
      <c r="Q167" s="15" t="s">
        <v>312</v>
      </c>
      <c r="R167" s="15" t="s">
        <v>194</v>
      </c>
      <c r="S167" s="15" t="s">
        <v>301</v>
      </c>
      <c r="T167" s="20">
        <v>41153</v>
      </c>
      <c r="U167" s="20">
        <v>42887</v>
      </c>
      <c r="V167" s="15" t="s">
        <v>43</v>
      </c>
      <c r="W167" s="14" t="s">
        <v>44</v>
      </c>
      <c r="X167" s="14"/>
      <c r="Y167" s="14">
        <v>9</v>
      </c>
      <c r="Z167" s="14">
        <v>12</v>
      </c>
      <c r="AA167" s="38">
        <v>57.5</v>
      </c>
      <c r="AB167" s="14">
        <f t="shared" si="5"/>
        <v>110</v>
      </c>
      <c r="AC167" s="14" t="s">
        <v>30</v>
      </c>
      <c r="AD167" s="4"/>
      <c r="AE167" s="4"/>
      <c r="AF167" s="4"/>
    </row>
    <row r="168" spans="1:32" s="3" customFormat="1" ht="18" customHeight="1">
      <c r="A168" s="12">
        <v>166</v>
      </c>
      <c r="B168" s="32">
        <v>6147</v>
      </c>
      <c r="C168" s="36" t="s">
        <v>30</v>
      </c>
      <c r="D168" s="14" t="s">
        <v>30</v>
      </c>
      <c r="E168" s="15" t="s">
        <v>297</v>
      </c>
      <c r="F168" s="15" t="s">
        <v>774</v>
      </c>
      <c r="G168" s="16">
        <v>201811045</v>
      </c>
      <c r="H168" s="15" t="s">
        <v>33</v>
      </c>
      <c r="I168" s="20">
        <v>33564</v>
      </c>
      <c r="J168" s="15" t="s">
        <v>30</v>
      </c>
      <c r="K168" s="15" t="s">
        <v>34</v>
      </c>
      <c r="L168" s="15" t="s">
        <v>388</v>
      </c>
      <c r="M168" s="15" t="s">
        <v>373</v>
      </c>
      <c r="N168" s="15" t="s">
        <v>309</v>
      </c>
      <c r="O168" s="21" t="s">
        <v>775</v>
      </c>
      <c r="P168" s="21" t="s">
        <v>776</v>
      </c>
      <c r="Q168" s="15" t="s">
        <v>312</v>
      </c>
      <c r="R168" s="15" t="s">
        <v>57</v>
      </c>
      <c r="S168" s="15" t="s">
        <v>301</v>
      </c>
      <c r="T168" s="20">
        <v>39692</v>
      </c>
      <c r="U168" s="20">
        <v>41426</v>
      </c>
      <c r="V168" s="15" t="s">
        <v>43</v>
      </c>
      <c r="W168" s="14" t="s">
        <v>99</v>
      </c>
      <c r="X168" s="14"/>
      <c r="Y168" s="14">
        <v>4</v>
      </c>
      <c r="Z168" s="14">
        <v>4</v>
      </c>
      <c r="AA168" s="38">
        <v>57</v>
      </c>
      <c r="AB168" s="14">
        <f t="shared" si="5"/>
        <v>117</v>
      </c>
      <c r="AC168" s="14" t="s">
        <v>30</v>
      </c>
      <c r="AD168" s="4"/>
      <c r="AE168" s="4"/>
      <c r="AF168" s="4"/>
    </row>
    <row r="169" spans="1:32" s="3" customFormat="1" ht="18" customHeight="1">
      <c r="A169" s="12">
        <v>167</v>
      </c>
      <c r="B169" s="28">
        <v>5415</v>
      </c>
      <c r="C169" s="35" t="s">
        <v>30</v>
      </c>
      <c r="D169" s="19" t="s">
        <v>30</v>
      </c>
      <c r="E169" s="19" t="s">
        <v>297</v>
      </c>
      <c r="F169" s="19" t="s">
        <v>777</v>
      </c>
      <c r="G169" s="16">
        <v>201811125</v>
      </c>
      <c r="H169" s="19" t="s">
        <v>33</v>
      </c>
      <c r="I169" s="24">
        <v>34935</v>
      </c>
      <c r="J169" s="19" t="s">
        <v>30</v>
      </c>
      <c r="K169" s="19" t="s">
        <v>34</v>
      </c>
      <c r="L169" s="19" t="s">
        <v>778</v>
      </c>
      <c r="M169" s="19" t="s">
        <v>36</v>
      </c>
      <c r="N169" s="19" t="s">
        <v>309</v>
      </c>
      <c r="O169" s="25" t="s">
        <v>779</v>
      </c>
      <c r="P169" s="25" t="s">
        <v>780</v>
      </c>
      <c r="Q169" s="19" t="s">
        <v>312</v>
      </c>
      <c r="R169" s="19" t="s">
        <v>194</v>
      </c>
      <c r="S169" s="19" t="s">
        <v>301</v>
      </c>
      <c r="T169" s="24">
        <v>41153</v>
      </c>
      <c r="U169" s="24">
        <v>42887</v>
      </c>
      <c r="V169" s="19" t="s">
        <v>43</v>
      </c>
      <c r="W169" s="14" t="s">
        <v>58</v>
      </c>
      <c r="X169" s="14"/>
      <c r="Y169" s="14">
        <v>6</v>
      </c>
      <c r="Z169" s="14">
        <v>24</v>
      </c>
      <c r="AA169" s="38">
        <v>57</v>
      </c>
      <c r="AB169" s="14">
        <f t="shared" si="5"/>
        <v>117</v>
      </c>
      <c r="AC169" s="14" t="s">
        <v>30</v>
      </c>
    </row>
    <row r="170" spans="1:32" s="3" customFormat="1" ht="18" customHeight="1">
      <c r="A170" s="12">
        <v>168</v>
      </c>
      <c r="B170" s="32">
        <v>5992</v>
      </c>
      <c r="C170" s="37" t="s">
        <v>30</v>
      </c>
      <c r="D170" s="19" t="s">
        <v>30</v>
      </c>
      <c r="E170" s="15" t="s">
        <v>297</v>
      </c>
      <c r="F170" s="15" t="s">
        <v>781</v>
      </c>
      <c r="G170" s="16">
        <v>201811024</v>
      </c>
      <c r="H170" s="15" t="s">
        <v>33</v>
      </c>
      <c r="I170" s="20">
        <v>35188</v>
      </c>
      <c r="J170" s="15" t="s">
        <v>30</v>
      </c>
      <c r="K170" s="15" t="s">
        <v>34</v>
      </c>
      <c r="L170" s="15" t="s">
        <v>35</v>
      </c>
      <c r="M170" s="15" t="s">
        <v>36</v>
      </c>
      <c r="N170" s="15" t="s">
        <v>320</v>
      </c>
      <c r="O170" s="21" t="s">
        <v>782</v>
      </c>
      <c r="P170" s="21" t="s">
        <v>783</v>
      </c>
      <c r="Q170" s="15" t="s">
        <v>312</v>
      </c>
      <c r="R170" s="15" t="s">
        <v>596</v>
      </c>
      <c r="S170" s="15" t="s">
        <v>301</v>
      </c>
      <c r="T170" s="20">
        <v>40787</v>
      </c>
      <c r="U170" s="20">
        <v>41821</v>
      </c>
      <c r="V170" s="15" t="s">
        <v>43</v>
      </c>
      <c r="W170" s="14" t="s">
        <v>68</v>
      </c>
      <c r="X170" s="14"/>
      <c r="Y170" s="14">
        <v>3</v>
      </c>
      <c r="Z170" s="14">
        <v>13</v>
      </c>
      <c r="AA170" s="38">
        <v>56.5</v>
      </c>
      <c r="AB170" s="14">
        <f t="shared" si="5"/>
        <v>119</v>
      </c>
      <c r="AC170" s="14" t="s">
        <v>30</v>
      </c>
      <c r="AD170" s="4"/>
      <c r="AE170" s="4"/>
      <c r="AF170" s="4"/>
    </row>
    <row r="171" spans="1:32" s="3" customFormat="1" ht="18" customHeight="1">
      <c r="A171" s="12">
        <v>169</v>
      </c>
      <c r="B171" s="28">
        <v>5351</v>
      </c>
      <c r="C171" s="35" t="s">
        <v>30</v>
      </c>
      <c r="D171" s="19" t="s">
        <v>30</v>
      </c>
      <c r="E171" s="19" t="s">
        <v>297</v>
      </c>
      <c r="F171" s="19" t="s">
        <v>784</v>
      </c>
      <c r="G171" s="16">
        <v>201811029</v>
      </c>
      <c r="H171" s="19" t="s">
        <v>33</v>
      </c>
      <c r="I171" s="24">
        <v>35070</v>
      </c>
      <c r="J171" s="19" t="s">
        <v>30</v>
      </c>
      <c r="K171" s="19" t="s">
        <v>53</v>
      </c>
      <c r="L171" s="19" t="s">
        <v>90</v>
      </c>
      <c r="M171" s="19" t="s">
        <v>36</v>
      </c>
      <c r="N171" s="19" t="s">
        <v>309</v>
      </c>
      <c r="O171" s="25" t="s">
        <v>785</v>
      </c>
      <c r="P171" s="25" t="s">
        <v>786</v>
      </c>
      <c r="Q171" s="19" t="s">
        <v>312</v>
      </c>
      <c r="R171" s="19" t="s">
        <v>787</v>
      </c>
      <c r="S171" s="19" t="s">
        <v>301</v>
      </c>
      <c r="T171" s="24">
        <v>42248</v>
      </c>
      <c r="U171" s="24">
        <v>43252</v>
      </c>
      <c r="V171" s="19" t="s">
        <v>43</v>
      </c>
      <c r="W171" s="14" t="s">
        <v>58</v>
      </c>
      <c r="X171" s="14"/>
      <c r="Y171" s="14">
        <v>3</v>
      </c>
      <c r="Z171" s="14">
        <v>18</v>
      </c>
      <c r="AA171" s="38">
        <v>56.5</v>
      </c>
      <c r="AB171" s="14">
        <f t="shared" si="5"/>
        <v>119</v>
      </c>
      <c r="AC171" s="14" t="s">
        <v>30</v>
      </c>
      <c r="AD171" s="4"/>
      <c r="AE171" s="4"/>
      <c r="AF171" s="4"/>
    </row>
    <row r="172" spans="1:32" s="3" customFormat="1" ht="18" customHeight="1">
      <c r="A172" s="12">
        <v>170</v>
      </c>
      <c r="B172" s="30">
        <v>5645</v>
      </c>
      <c r="C172" s="36" t="s">
        <v>30</v>
      </c>
      <c r="D172" s="14" t="s">
        <v>30</v>
      </c>
      <c r="E172" s="14" t="s">
        <v>297</v>
      </c>
      <c r="F172" s="14" t="s">
        <v>788</v>
      </c>
      <c r="G172" s="16">
        <v>201811065</v>
      </c>
      <c r="H172" s="14" t="s">
        <v>33</v>
      </c>
      <c r="I172" s="22">
        <v>34714</v>
      </c>
      <c r="J172" s="14" t="s">
        <v>30</v>
      </c>
      <c r="K172" s="14" t="s">
        <v>34</v>
      </c>
      <c r="L172" s="14" t="s">
        <v>35</v>
      </c>
      <c r="M172" s="14" t="s">
        <v>36</v>
      </c>
      <c r="N172" s="14" t="s">
        <v>309</v>
      </c>
      <c r="O172" s="23" t="s">
        <v>789</v>
      </c>
      <c r="P172" s="23" t="s">
        <v>790</v>
      </c>
      <c r="Q172" s="14" t="s">
        <v>312</v>
      </c>
      <c r="R172" s="14" t="s">
        <v>313</v>
      </c>
      <c r="S172" s="14" t="s">
        <v>301</v>
      </c>
      <c r="T172" s="22">
        <v>41883</v>
      </c>
      <c r="U172" s="22">
        <v>42887</v>
      </c>
      <c r="V172" s="14" t="s">
        <v>43</v>
      </c>
      <c r="W172" s="14" t="s">
        <v>50</v>
      </c>
      <c r="X172" s="14"/>
      <c r="Y172" s="14">
        <v>4</v>
      </c>
      <c r="Z172" s="14">
        <v>24</v>
      </c>
      <c r="AA172" s="38">
        <v>56.5</v>
      </c>
      <c r="AB172" s="14">
        <f t="shared" si="5"/>
        <v>119</v>
      </c>
      <c r="AC172" s="14" t="s">
        <v>30</v>
      </c>
      <c r="AD172" s="4"/>
      <c r="AE172" s="4"/>
      <c r="AF172" s="4"/>
    </row>
    <row r="173" spans="1:32" s="3" customFormat="1" ht="18" customHeight="1">
      <c r="A173" s="12">
        <v>171</v>
      </c>
      <c r="B173" s="30">
        <v>5536</v>
      </c>
      <c r="C173" s="36" t="s">
        <v>30</v>
      </c>
      <c r="D173" s="14" t="s">
        <v>30</v>
      </c>
      <c r="E173" s="14" t="s">
        <v>297</v>
      </c>
      <c r="F173" s="14" t="s">
        <v>791</v>
      </c>
      <c r="G173" s="16">
        <v>201811066</v>
      </c>
      <c r="H173" s="14" t="s">
        <v>33</v>
      </c>
      <c r="I173" s="22">
        <v>35211</v>
      </c>
      <c r="J173" s="14" t="s">
        <v>30</v>
      </c>
      <c r="K173" s="14" t="s">
        <v>34</v>
      </c>
      <c r="L173" s="14" t="s">
        <v>792</v>
      </c>
      <c r="M173" s="14" t="s">
        <v>373</v>
      </c>
      <c r="N173" s="14" t="s">
        <v>309</v>
      </c>
      <c r="O173" s="23" t="s">
        <v>793</v>
      </c>
      <c r="P173" s="23" t="s">
        <v>794</v>
      </c>
      <c r="Q173" s="14" t="s">
        <v>312</v>
      </c>
      <c r="R173" s="14" t="s">
        <v>194</v>
      </c>
      <c r="S173" s="14" t="s">
        <v>301</v>
      </c>
      <c r="T173" s="22">
        <v>41153</v>
      </c>
      <c r="U173" s="22">
        <v>42887</v>
      </c>
      <c r="V173" s="14" t="s">
        <v>43</v>
      </c>
      <c r="W173" s="14" t="s">
        <v>50</v>
      </c>
      <c r="X173" s="14"/>
      <c r="Y173" s="14">
        <v>4</v>
      </c>
      <c r="Z173" s="14">
        <v>25</v>
      </c>
      <c r="AA173" s="38">
        <v>56.5</v>
      </c>
      <c r="AB173" s="14">
        <f t="shared" si="5"/>
        <v>119</v>
      </c>
      <c r="AC173" s="14" t="s">
        <v>30</v>
      </c>
      <c r="AD173" s="4"/>
      <c r="AE173" s="4"/>
      <c r="AF173" s="4"/>
    </row>
    <row r="174" spans="1:32" s="3" customFormat="1" ht="18" customHeight="1">
      <c r="A174" s="12">
        <v>172</v>
      </c>
      <c r="B174" s="32">
        <v>6042</v>
      </c>
      <c r="C174" s="39" t="s">
        <v>30</v>
      </c>
      <c r="D174" s="14" t="s">
        <v>30</v>
      </c>
      <c r="E174" s="15" t="s">
        <v>297</v>
      </c>
      <c r="F174" s="15" t="s">
        <v>795</v>
      </c>
      <c r="G174" s="16">
        <v>201811087</v>
      </c>
      <c r="H174" s="15" t="s">
        <v>33</v>
      </c>
      <c r="I174" s="20">
        <v>34712</v>
      </c>
      <c r="J174" s="15" t="s">
        <v>30</v>
      </c>
      <c r="K174" s="15" t="s">
        <v>34</v>
      </c>
      <c r="L174" s="15" t="s">
        <v>796</v>
      </c>
      <c r="M174" s="15" t="s">
        <v>36</v>
      </c>
      <c r="N174" s="15" t="s">
        <v>309</v>
      </c>
      <c r="O174" s="21" t="s">
        <v>797</v>
      </c>
      <c r="P174" s="21" t="s">
        <v>798</v>
      </c>
      <c r="Q174" s="15" t="s">
        <v>312</v>
      </c>
      <c r="R174" s="15" t="s">
        <v>341</v>
      </c>
      <c r="S174" s="15" t="s">
        <v>799</v>
      </c>
      <c r="T174" s="20">
        <v>41518</v>
      </c>
      <c r="U174" s="20">
        <v>42552</v>
      </c>
      <c r="V174" s="15" t="s">
        <v>43</v>
      </c>
      <c r="W174" s="14" t="s">
        <v>44</v>
      </c>
      <c r="X174" s="14"/>
      <c r="Y174" s="14">
        <v>5</v>
      </c>
      <c r="Z174" s="14">
        <v>16</v>
      </c>
      <c r="AA174" s="38">
        <v>56.5</v>
      </c>
      <c r="AB174" s="14">
        <f t="shared" si="5"/>
        <v>119</v>
      </c>
      <c r="AC174" s="14" t="s">
        <v>30</v>
      </c>
    </row>
    <row r="175" spans="1:32" s="3" customFormat="1" ht="18" customHeight="1">
      <c r="A175" s="12">
        <v>173</v>
      </c>
      <c r="B175" s="30">
        <v>5670</v>
      </c>
      <c r="C175" s="36" t="s">
        <v>30</v>
      </c>
      <c r="D175" s="14" t="s">
        <v>30</v>
      </c>
      <c r="E175" s="14" t="s">
        <v>297</v>
      </c>
      <c r="F175" s="14" t="s">
        <v>800</v>
      </c>
      <c r="G175" s="16">
        <v>201811097</v>
      </c>
      <c r="H175" s="14" t="s">
        <v>33</v>
      </c>
      <c r="I175" s="22">
        <v>35388</v>
      </c>
      <c r="J175" s="14" t="s">
        <v>30</v>
      </c>
      <c r="K175" s="14" t="s">
        <v>34</v>
      </c>
      <c r="L175" s="14" t="s">
        <v>35</v>
      </c>
      <c r="M175" s="14" t="s">
        <v>36</v>
      </c>
      <c r="N175" s="14" t="s">
        <v>309</v>
      </c>
      <c r="O175" s="23" t="s">
        <v>801</v>
      </c>
      <c r="P175" s="23" t="s">
        <v>802</v>
      </c>
      <c r="Q175" s="14" t="s">
        <v>312</v>
      </c>
      <c r="R175" s="14" t="s">
        <v>313</v>
      </c>
      <c r="S175" s="14" t="s">
        <v>803</v>
      </c>
      <c r="T175" s="22">
        <v>41153</v>
      </c>
      <c r="U175" s="22">
        <v>42887</v>
      </c>
      <c r="V175" s="14" t="s">
        <v>43</v>
      </c>
      <c r="W175" s="14" t="s">
        <v>50</v>
      </c>
      <c r="X175" s="14"/>
      <c r="Y175" s="14">
        <v>5</v>
      </c>
      <c r="Z175" s="14">
        <v>26</v>
      </c>
      <c r="AA175" s="38">
        <v>56.5</v>
      </c>
      <c r="AB175" s="14">
        <f t="shared" si="5"/>
        <v>119</v>
      </c>
      <c r="AC175" s="14" t="s">
        <v>30</v>
      </c>
    </row>
    <row r="176" spans="1:32" s="3" customFormat="1" ht="18" customHeight="1">
      <c r="A176" s="12">
        <v>174</v>
      </c>
      <c r="B176" s="32">
        <v>6143</v>
      </c>
      <c r="C176" s="36" t="s">
        <v>30</v>
      </c>
      <c r="D176" s="14" t="s">
        <v>30</v>
      </c>
      <c r="E176" s="15" t="s">
        <v>297</v>
      </c>
      <c r="F176" s="15" t="s">
        <v>804</v>
      </c>
      <c r="G176" s="16">
        <v>201811168</v>
      </c>
      <c r="H176" s="15" t="s">
        <v>33</v>
      </c>
      <c r="I176" s="20">
        <v>35595</v>
      </c>
      <c r="J176" s="15" t="s">
        <v>30</v>
      </c>
      <c r="K176" s="15" t="s">
        <v>34</v>
      </c>
      <c r="L176" s="15" t="s">
        <v>35</v>
      </c>
      <c r="M176" s="15" t="s">
        <v>36</v>
      </c>
      <c r="N176" s="15" t="s">
        <v>320</v>
      </c>
      <c r="O176" s="21" t="s">
        <v>805</v>
      </c>
      <c r="P176" s="21" t="s">
        <v>806</v>
      </c>
      <c r="Q176" s="15" t="s">
        <v>320</v>
      </c>
      <c r="R176" s="15" t="s">
        <v>348</v>
      </c>
      <c r="S176" s="15" t="s">
        <v>301</v>
      </c>
      <c r="T176" s="20">
        <v>41153</v>
      </c>
      <c r="U176" s="20">
        <v>42156</v>
      </c>
      <c r="V176" s="15" t="s">
        <v>43</v>
      </c>
      <c r="W176" s="14" t="s">
        <v>99</v>
      </c>
      <c r="X176" s="14"/>
      <c r="Y176" s="14">
        <v>8</v>
      </c>
      <c r="Z176" s="14">
        <v>7</v>
      </c>
      <c r="AA176" s="38">
        <v>56.5</v>
      </c>
      <c r="AB176" s="14">
        <f t="shared" si="5"/>
        <v>119</v>
      </c>
      <c r="AC176" s="14" t="s">
        <v>30</v>
      </c>
      <c r="AD176" s="4"/>
      <c r="AE176" s="4"/>
      <c r="AF176" s="4"/>
    </row>
    <row r="177" spans="1:32" s="3" customFormat="1" ht="18" customHeight="1">
      <c r="A177" s="12">
        <v>175</v>
      </c>
      <c r="B177" s="32">
        <v>5768</v>
      </c>
      <c r="C177" s="37" t="s">
        <v>30</v>
      </c>
      <c r="D177" s="19" t="s">
        <v>30</v>
      </c>
      <c r="E177" s="15" t="s">
        <v>297</v>
      </c>
      <c r="F177" s="15" t="s">
        <v>807</v>
      </c>
      <c r="G177" s="16">
        <v>201811117</v>
      </c>
      <c r="H177" s="15" t="s">
        <v>33</v>
      </c>
      <c r="I177" s="20">
        <v>35522</v>
      </c>
      <c r="J177" s="15" t="s">
        <v>30</v>
      </c>
      <c r="K177" s="15" t="s">
        <v>34</v>
      </c>
      <c r="L177" s="15" t="s">
        <v>35</v>
      </c>
      <c r="M177" s="15" t="s">
        <v>36</v>
      </c>
      <c r="N177" s="15" t="s">
        <v>309</v>
      </c>
      <c r="O177" s="21" t="s">
        <v>808</v>
      </c>
      <c r="P177" s="21" t="s">
        <v>809</v>
      </c>
      <c r="Q177" s="15" t="s">
        <v>312</v>
      </c>
      <c r="R177" s="15" t="s">
        <v>313</v>
      </c>
      <c r="S177" s="15" t="s">
        <v>301</v>
      </c>
      <c r="T177" s="20">
        <v>42248</v>
      </c>
      <c r="U177" s="20">
        <v>43252</v>
      </c>
      <c r="V177" s="15" t="s">
        <v>43</v>
      </c>
      <c r="W177" s="14" t="s">
        <v>68</v>
      </c>
      <c r="X177" s="14"/>
      <c r="Y177" s="14">
        <v>6</v>
      </c>
      <c r="Z177" s="14">
        <v>16</v>
      </c>
      <c r="AA177" s="38">
        <v>56</v>
      </c>
      <c r="AB177" s="14">
        <f t="shared" si="5"/>
        <v>126</v>
      </c>
      <c r="AC177" s="14" t="s">
        <v>30</v>
      </c>
    </row>
    <row r="178" spans="1:32" s="3" customFormat="1" ht="18" customHeight="1">
      <c r="A178" s="12">
        <v>176</v>
      </c>
      <c r="B178" s="32">
        <v>5924</v>
      </c>
      <c r="C178" s="37" t="s">
        <v>30</v>
      </c>
      <c r="D178" s="19" t="s">
        <v>30</v>
      </c>
      <c r="E178" s="15" t="s">
        <v>297</v>
      </c>
      <c r="F178" s="15" t="s">
        <v>810</v>
      </c>
      <c r="G178" s="16">
        <v>201811134</v>
      </c>
      <c r="H178" s="15" t="s">
        <v>33</v>
      </c>
      <c r="I178" s="20">
        <v>34036</v>
      </c>
      <c r="J178" s="15" t="s">
        <v>30</v>
      </c>
      <c r="K178" s="15" t="s">
        <v>34</v>
      </c>
      <c r="L178" s="15" t="s">
        <v>388</v>
      </c>
      <c r="M178" s="15" t="s">
        <v>373</v>
      </c>
      <c r="N178" s="15" t="s">
        <v>309</v>
      </c>
      <c r="O178" s="21" t="s">
        <v>811</v>
      </c>
      <c r="P178" s="21" t="s">
        <v>812</v>
      </c>
      <c r="Q178" s="15" t="s">
        <v>312</v>
      </c>
      <c r="R178" s="15" t="s">
        <v>313</v>
      </c>
      <c r="S178" s="15" t="s">
        <v>799</v>
      </c>
      <c r="T178" s="20">
        <v>41153</v>
      </c>
      <c r="U178" s="20">
        <v>42156</v>
      </c>
      <c r="V178" s="15" t="s">
        <v>43</v>
      </c>
      <c r="W178" s="14" t="s">
        <v>68</v>
      </c>
      <c r="X178" s="14"/>
      <c r="Y178" s="14">
        <v>7</v>
      </c>
      <c r="Z178" s="14">
        <v>3</v>
      </c>
      <c r="AA178" s="38">
        <v>56</v>
      </c>
      <c r="AB178" s="14">
        <f t="shared" si="5"/>
        <v>126</v>
      </c>
      <c r="AC178" s="14" t="s">
        <v>30</v>
      </c>
    </row>
    <row r="179" spans="1:32" s="3" customFormat="1" ht="18" customHeight="1">
      <c r="A179" s="12">
        <v>177</v>
      </c>
      <c r="B179" s="30">
        <v>5508</v>
      </c>
      <c r="C179" s="36" t="s">
        <v>30</v>
      </c>
      <c r="D179" s="14" t="s">
        <v>30</v>
      </c>
      <c r="E179" s="14" t="s">
        <v>297</v>
      </c>
      <c r="F179" s="14" t="s">
        <v>813</v>
      </c>
      <c r="G179" s="16">
        <v>201811202</v>
      </c>
      <c r="H179" s="14" t="s">
        <v>33</v>
      </c>
      <c r="I179" s="22">
        <v>35222</v>
      </c>
      <c r="J179" s="14" t="s">
        <v>30</v>
      </c>
      <c r="K179" s="14" t="s">
        <v>34</v>
      </c>
      <c r="L179" s="14" t="s">
        <v>814</v>
      </c>
      <c r="M179" s="14" t="s">
        <v>373</v>
      </c>
      <c r="N179" s="14" t="s">
        <v>320</v>
      </c>
      <c r="O179" s="23" t="s">
        <v>815</v>
      </c>
      <c r="P179" s="23" t="s">
        <v>816</v>
      </c>
      <c r="Q179" s="14" t="s">
        <v>320</v>
      </c>
      <c r="R179" s="14" t="s">
        <v>817</v>
      </c>
      <c r="S179" s="14" t="s">
        <v>301</v>
      </c>
      <c r="T179" s="22">
        <v>41518</v>
      </c>
      <c r="U179" s="22">
        <v>42522</v>
      </c>
      <c r="V179" s="14" t="s">
        <v>43</v>
      </c>
      <c r="W179" s="14" t="s">
        <v>50</v>
      </c>
      <c r="X179" s="14"/>
      <c r="Y179" s="14">
        <v>9</v>
      </c>
      <c r="Z179" s="14">
        <v>11</v>
      </c>
      <c r="AA179" s="38">
        <v>56</v>
      </c>
      <c r="AB179" s="14">
        <f t="shared" si="5"/>
        <v>126</v>
      </c>
      <c r="AC179" s="14" t="s">
        <v>30</v>
      </c>
      <c r="AD179" s="4"/>
      <c r="AE179" s="4"/>
      <c r="AF179" s="4"/>
    </row>
    <row r="180" spans="1:32" s="3" customFormat="1" ht="18" customHeight="1">
      <c r="A180" s="12">
        <v>178</v>
      </c>
      <c r="B180" s="32">
        <v>5669</v>
      </c>
      <c r="C180" s="37" t="s">
        <v>30</v>
      </c>
      <c r="D180" s="19" t="s">
        <v>30</v>
      </c>
      <c r="E180" s="15" t="s">
        <v>297</v>
      </c>
      <c r="F180" s="15" t="s">
        <v>818</v>
      </c>
      <c r="G180" s="16">
        <v>201811204</v>
      </c>
      <c r="H180" s="15" t="s">
        <v>33</v>
      </c>
      <c r="I180" s="20">
        <v>34958</v>
      </c>
      <c r="J180" s="15" t="s">
        <v>30</v>
      </c>
      <c r="K180" s="15" t="s">
        <v>34</v>
      </c>
      <c r="L180" s="15" t="s">
        <v>819</v>
      </c>
      <c r="M180" s="15" t="s">
        <v>36</v>
      </c>
      <c r="N180" s="15" t="s">
        <v>309</v>
      </c>
      <c r="O180" s="21" t="s">
        <v>820</v>
      </c>
      <c r="P180" s="21" t="s">
        <v>821</v>
      </c>
      <c r="Q180" s="15" t="s">
        <v>312</v>
      </c>
      <c r="R180" s="15" t="s">
        <v>341</v>
      </c>
      <c r="S180" s="15" t="s">
        <v>301</v>
      </c>
      <c r="T180" s="20">
        <v>41518</v>
      </c>
      <c r="U180" s="20">
        <v>42522</v>
      </c>
      <c r="V180" s="15" t="s">
        <v>43</v>
      </c>
      <c r="W180" s="14" t="s">
        <v>68</v>
      </c>
      <c r="X180" s="14"/>
      <c r="Y180" s="14">
        <v>9</v>
      </c>
      <c r="Z180" s="14">
        <v>13</v>
      </c>
      <c r="AA180" s="38">
        <v>56</v>
      </c>
      <c r="AB180" s="14">
        <f t="shared" ref="AB180:AB243" si="6">SUMPRODUCT(($E$3:$E$259=$E180)*(AA$3:AA$259&gt;AA180))+1</f>
        <v>126</v>
      </c>
      <c r="AC180" s="14" t="s">
        <v>30</v>
      </c>
      <c r="AD180" s="4"/>
      <c r="AE180" s="4"/>
      <c r="AF180" s="4"/>
    </row>
    <row r="181" spans="1:32" s="3" customFormat="1" ht="18" customHeight="1">
      <c r="A181" s="12">
        <v>179</v>
      </c>
      <c r="B181" s="30">
        <v>5361</v>
      </c>
      <c r="C181" s="36" t="s">
        <v>30</v>
      </c>
      <c r="D181" s="14" t="s">
        <v>30</v>
      </c>
      <c r="E181" s="14" t="s">
        <v>297</v>
      </c>
      <c r="F181" s="14" t="s">
        <v>822</v>
      </c>
      <c r="G181" s="16">
        <v>201811075</v>
      </c>
      <c r="H181" s="14" t="s">
        <v>33</v>
      </c>
      <c r="I181" s="22">
        <v>33001</v>
      </c>
      <c r="J181" s="14" t="s">
        <v>30</v>
      </c>
      <c r="K181" s="14" t="s">
        <v>34</v>
      </c>
      <c r="L181" s="14" t="s">
        <v>152</v>
      </c>
      <c r="M181" s="14" t="s">
        <v>102</v>
      </c>
      <c r="N181" s="14" t="s">
        <v>320</v>
      </c>
      <c r="O181" s="23" t="s">
        <v>823</v>
      </c>
      <c r="P181" s="23" t="s">
        <v>824</v>
      </c>
      <c r="Q181" s="14" t="s">
        <v>320</v>
      </c>
      <c r="R181" s="14" t="s">
        <v>561</v>
      </c>
      <c r="S181" s="14" t="s">
        <v>825</v>
      </c>
      <c r="T181" s="22">
        <v>39326</v>
      </c>
      <c r="U181" s="22">
        <v>40330</v>
      </c>
      <c r="V181" s="14" t="s">
        <v>43</v>
      </c>
      <c r="W181" s="14" t="s">
        <v>50</v>
      </c>
      <c r="X181" s="14"/>
      <c r="Y181" s="14">
        <v>5</v>
      </c>
      <c r="Z181" s="14">
        <v>4</v>
      </c>
      <c r="AA181" s="38">
        <v>55.5</v>
      </c>
      <c r="AB181" s="14">
        <f t="shared" si="6"/>
        <v>130</v>
      </c>
      <c r="AC181" s="14" t="s">
        <v>30</v>
      </c>
    </row>
    <row r="182" spans="1:32" s="3" customFormat="1" ht="18" customHeight="1">
      <c r="A182" s="12">
        <v>180</v>
      </c>
      <c r="B182" s="32">
        <v>5905</v>
      </c>
      <c r="C182" s="37" t="s">
        <v>30</v>
      </c>
      <c r="D182" s="19" t="s">
        <v>30</v>
      </c>
      <c r="E182" s="15" t="s">
        <v>297</v>
      </c>
      <c r="F182" s="15" t="s">
        <v>826</v>
      </c>
      <c r="G182" s="16">
        <v>201811108</v>
      </c>
      <c r="H182" s="15" t="s">
        <v>33</v>
      </c>
      <c r="I182" s="20">
        <v>35729</v>
      </c>
      <c r="J182" s="15" t="s">
        <v>30</v>
      </c>
      <c r="K182" s="15" t="s">
        <v>34</v>
      </c>
      <c r="L182" s="15" t="s">
        <v>827</v>
      </c>
      <c r="M182" s="15" t="s">
        <v>36</v>
      </c>
      <c r="N182" s="15" t="s">
        <v>320</v>
      </c>
      <c r="O182" s="21" t="s">
        <v>828</v>
      </c>
      <c r="P182" s="21" t="s">
        <v>829</v>
      </c>
      <c r="Q182" s="15" t="s">
        <v>320</v>
      </c>
      <c r="R182" s="15" t="s">
        <v>830</v>
      </c>
      <c r="S182" s="15" t="s">
        <v>301</v>
      </c>
      <c r="T182" s="20">
        <v>41153</v>
      </c>
      <c r="U182" s="20">
        <v>42186</v>
      </c>
      <c r="V182" s="15" t="s">
        <v>43</v>
      </c>
      <c r="W182" s="14" t="s">
        <v>68</v>
      </c>
      <c r="X182" s="14"/>
      <c r="Y182" s="14">
        <v>6</v>
      </c>
      <c r="Z182" s="14">
        <v>7</v>
      </c>
      <c r="AA182" s="38">
        <v>55.5</v>
      </c>
      <c r="AB182" s="14">
        <f t="shared" si="6"/>
        <v>130</v>
      </c>
      <c r="AC182" s="14" t="s">
        <v>30</v>
      </c>
    </row>
    <row r="183" spans="1:32" s="3" customFormat="1" ht="18" customHeight="1">
      <c r="A183" s="12">
        <v>181</v>
      </c>
      <c r="B183" s="32">
        <v>6005</v>
      </c>
      <c r="C183" s="39" t="s">
        <v>30</v>
      </c>
      <c r="D183" s="14" t="s">
        <v>30</v>
      </c>
      <c r="E183" s="15" t="s">
        <v>297</v>
      </c>
      <c r="F183" s="15" t="s">
        <v>831</v>
      </c>
      <c r="G183" s="16">
        <v>201811124</v>
      </c>
      <c r="H183" s="15" t="s">
        <v>33</v>
      </c>
      <c r="I183" s="20">
        <v>34798</v>
      </c>
      <c r="J183" s="15" t="s">
        <v>30</v>
      </c>
      <c r="K183" s="15" t="s">
        <v>34</v>
      </c>
      <c r="L183" s="15" t="s">
        <v>246</v>
      </c>
      <c r="M183" s="15" t="s">
        <v>36</v>
      </c>
      <c r="N183" s="15" t="s">
        <v>320</v>
      </c>
      <c r="O183" s="21" t="s">
        <v>832</v>
      </c>
      <c r="P183" s="21" t="s">
        <v>833</v>
      </c>
      <c r="Q183" s="15" t="s">
        <v>312</v>
      </c>
      <c r="R183" s="15" t="s">
        <v>834</v>
      </c>
      <c r="S183" s="15" t="s">
        <v>301</v>
      </c>
      <c r="T183" s="20">
        <v>40787</v>
      </c>
      <c r="U183" s="20">
        <v>41821</v>
      </c>
      <c r="V183" s="15" t="s">
        <v>43</v>
      </c>
      <c r="W183" s="14" t="s">
        <v>44</v>
      </c>
      <c r="X183" s="14"/>
      <c r="Y183" s="14">
        <v>6</v>
      </c>
      <c r="Z183" s="14">
        <v>23</v>
      </c>
      <c r="AA183" s="38">
        <v>55.5</v>
      </c>
      <c r="AB183" s="14">
        <f t="shared" si="6"/>
        <v>130</v>
      </c>
      <c r="AC183" s="14" t="s">
        <v>30</v>
      </c>
    </row>
    <row r="184" spans="1:32" s="3" customFormat="1" ht="18" customHeight="1">
      <c r="A184" s="12">
        <v>182</v>
      </c>
      <c r="B184" s="32">
        <v>5919</v>
      </c>
      <c r="C184" s="37" t="s">
        <v>30</v>
      </c>
      <c r="D184" s="19" t="s">
        <v>30</v>
      </c>
      <c r="E184" s="15" t="s">
        <v>297</v>
      </c>
      <c r="F184" s="15" t="s">
        <v>835</v>
      </c>
      <c r="G184" s="16">
        <v>201811129</v>
      </c>
      <c r="H184" s="15" t="s">
        <v>33</v>
      </c>
      <c r="I184" s="20">
        <v>32573</v>
      </c>
      <c r="J184" s="15" t="s">
        <v>30</v>
      </c>
      <c r="K184" s="15" t="s">
        <v>34</v>
      </c>
      <c r="L184" s="15" t="s">
        <v>836</v>
      </c>
      <c r="M184" s="15" t="s">
        <v>36</v>
      </c>
      <c r="N184" s="15" t="s">
        <v>320</v>
      </c>
      <c r="O184" s="21" t="s">
        <v>837</v>
      </c>
      <c r="P184" s="21" t="s">
        <v>838</v>
      </c>
      <c r="Q184" s="15" t="s">
        <v>312</v>
      </c>
      <c r="R184" s="15" t="s">
        <v>385</v>
      </c>
      <c r="S184" s="15" t="s">
        <v>386</v>
      </c>
      <c r="T184" s="20">
        <v>38596</v>
      </c>
      <c r="U184" s="20">
        <v>39234</v>
      </c>
      <c r="V184" s="15" t="s">
        <v>43</v>
      </c>
      <c r="W184" s="14" t="s">
        <v>68</v>
      </c>
      <c r="X184" s="14"/>
      <c r="Y184" s="14">
        <v>6</v>
      </c>
      <c r="Z184" s="14">
        <v>28</v>
      </c>
      <c r="AA184" s="38">
        <v>55.5</v>
      </c>
      <c r="AB184" s="14">
        <f t="shared" si="6"/>
        <v>130</v>
      </c>
      <c r="AC184" s="14" t="s">
        <v>30</v>
      </c>
    </row>
    <row r="185" spans="1:32" s="3" customFormat="1" ht="18" customHeight="1">
      <c r="A185" s="12">
        <v>183</v>
      </c>
      <c r="B185" s="32">
        <v>5545</v>
      </c>
      <c r="C185" s="39" t="s">
        <v>30</v>
      </c>
      <c r="D185" s="14" t="s">
        <v>30</v>
      </c>
      <c r="E185" s="15" t="s">
        <v>297</v>
      </c>
      <c r="F185" s="15" t="s">
        <v>839</v>
      </c>
      <c r="G185" s="16">
        <v>201811149</v>
      </c>
      <c r="H185" s="15" t="s">
        <v>33</v>
      </c>
      <c r="I185" s="20">
        <v>34442</v>
      </c>
      <c r="J185" s="15" t="s">
        <v>30</v>
      </c>
      <c r="K185" s="15" t="s">
        <v>34</v>
      </c>
      <c r="L185" s="15" t="s">
        <v>840</v>
      </c>
      <c r="M185" s="15" t="s">
        <v>36</v>
      </c>
      <c r="N185" s="15" t="s">
        <v>309</v>
      </c>
      <c r="O185" s="21" t="s">
        <v>841</v>
      </c>
      <c r="P185" s="21" t="s">
        <v>842</v>
      </c>
      <c r="Q185" s="15" t="s">
        <v>312</v>
      </c>
      <c r="R185" s="15" t="s">
        <v>341</v>
      </c>
      <c r="S185" s="15" t="s">
        <v>301</v>
      </c>
      <c r="T185" s="20">
        <v>41153</v>
      </c>
      <c r="U185" s="20">
        <v>42887</v>
      </c>
      <c r="V185" s="15" t="s">
        <v>43</v>
      </c>
      <c r="W185" s="14" t="s">
        <v>44</v>
      </c>
      <c r="X185" s="14"/>
      <c r="Y185" s="14">
        <v>7</v>
      </c>
      <c r="Z185" s="14">
        <v>18</v>
      </c>
      <c r="AA185" s="38">
        <v>55.5</v>
      </c>
      <c r="AB185" s="14">
        <f t="shared" si="6"/>
        <v>130</v>
      </c>
      <c r="AC185" s="14" t="s">
        <v>30</v>
      </c>
      <c r="AD185" s="4"/>
      <c r="AE185" s="4"/>
      <c r="AF185" s="4"/>
    </row>
    <row r="186" spans="1:32" s="3" customFormat="1" ht="18" customHeight="1">
      <c r="A186" s="12">
        <v>184</v>
      </c>
      <c r="B186" s="30">
        <v>5802</v>
      </c>
      <c r="C186" s="36" t="s">
        <v>30</v>
      </c>
      <c r="D186" s="14" t="s">
        <v>30</v>
      </c>
      <c r="E186" s="14" t="s">
        <v>297</v>
      </c>
      <c r="F186" s="14" t="s">
        <v>843</v>
      </c>
      <c r="G186" s="16">
        <v>201811010</v>
      </c>
      <c r="H186" s="14" t="s">
        <v>33</v>
      </c>
      <c r="I186" s="22">
        <v>34605</v>
      </c>
      <c r="J186" s="14" t="s">
        <v>30</v>
      </c>
      <c r="K186" s="14" t="s">
        <v>53</v>
      </c>
      <c r="L186" s="14" t="s">
        <v>108</v>
      </c>
      <c r="M186" s="14" t="s">
        <v>36</v>
      </c>
      <c r="N186" s="14" t="s">
        <v>320</v>
      </c>
      <c r="O186" s="23" t="s">
        <v>844</v>
      </c>
      <c r="P186" s="23" t="s">
        <v>845</v>
      </c>
      <c r="Q186" s="14" t="s">
        <v>320</v>
      </c>
      <c r="R186" s="14" t="s">
        <v>846</v>
      </c>
      <c r="S186" s="14" t="s">
        <v>301</v>
      </c>
      <c r="T186" s="22">
        <v>40695</v>
      </c>
      <c r="U186" s="22">
        <v>41426</v>
      </c>
      <c r="V186" s="14" t="s">
        <v>43</v>
      </c>
      <c r="W186" s="14" t="s">
        <v>50</v>
      </c>
      <c r="X186" s="14"/>
      <c r="Y186" s="14">
        <v>2</v>
      </c>
      <c r="Z186" s="14">
        <v>29</v>
      </c>
      <c r="AA186" s="38">
        <v>55</v>
      </c>
      <c r="AB186" s="14">
        <f t="shared" si="6"/>
        <v>135</v>
      </c>
      <c r="AC186" s="14" t="s">
        <v>30</v>
      </c>
    </row>
    <row r="187" spans="1:32" s="3" customFormat="1" ht="18" customHeight="1">
      <c r="A187" s="12">
        <v>185</v>
      </c>
      <c r="B187" s="32">
        <v>5631</v>
      </c>
      <c r="C187" s="37" t="s">
        <v>30</v>
      </c>
      <c r="D187" s="19" t="s">
        <v>30</v>
      </c>
      <c r="E187" s="15" t="s">
        <v>297</v>
      </c>
      <c r="F187" s="15" t="s">
        <v>847</v>
      </c>
      <c r="G187" s="16">
        <v>201811069</v>
      </c>
      <c r="H187" s="15" t="s">
        <v>33</v>
      </c>
      <c r="I187" s="20">
        <v>34659</v>
      </c>
      <c r="J187" s="15" t="s">
        <v>30</v>
      </c>
      <c r="K187" s="15" t="s">
        <v>34</v>
      </c>
      <c r="L187" s="15" t="s">
        <v>848</v>
      </c>
      <c r="M187" s="15" t="s">
        <v>36</v>
      </c>
      <c r="N187" s="15" t="s">
        <v>309</v>
      </c>
      <c r="O187" s="21" t="s">
        <v>849</v>
      </c>
      <c r="P187" s="21" t="s">
        <v>850</v>
      </c>
      <c r="Q187" s="15" t="s">
        <v>312</v>
      </c>
      <c r="R187" s="15" t="s">
        <v>341</v>
      </c>
      <c r="S187" s="15" t="s">
        <v>301</v>
      </c>
      <c r="T187" s="20">
        <v>40422</v>
      </c>
      <c r="U187" s="20">
        <v>42156</v>
      </c>
      <c r="V187" s="15" t="s">
        <v>43</v>
      </c>
      <c r="W187" s="14" t="s">
        <v>68</v>
      </c>
      <c r="X187" s="14"/>
      <c r="Y187" s="14">
        <v>4</v>
      </c>
      <c r="Z187" s="14">
        <v>28</v>
      </c>
      <c r="AA187" s="38">
        <v>55</v>
      </c>
      <c r="AB187" s="14">
        <f t="shared" si="6"/>
        <v>135</v>
      </c>
      <c r="AC187" s="14" t="s">
        <v>30</v>
      </c>
    </row>
    <row r="188" spans="1:32" s="4" customFormat="1" ht="18" customHeight="1">
      <c r="A188" s="12">
        <v>186</v>
      </c>
      <c r="B188" s="13">
        <v>6105</v>
      </c>
      <c r="C188" s="14" t="s">
        <v>30</v>
      </c>
      <c r="D188" s="14" t="s">
        <v>30</v>
      </c>
      <c r="E188" s="15" t="s">
        <v>297</v>
      </c>
      <c r="F188" s="15" t="s">
        <v>851</v>
      </c>
      <c r="G188" s="16">
        <v>201811078</v>
      </c>
      <c r="H188" s="15" t="s">
        <v>33</v>
      </c>
      <c r="I188" s="20">
        <v>35027</v>
      </c>
      <c r="J188" s="15" t="s">
        <v>30</v>
      </c>
      <c r="K188" s="15" t="s">
        <v>34</v>
      </c>
      <c r="L188" s="15" t="s">
        <v>663</v>
      </c>
      <c r="M188" s="15" t="s">
        <v>36</v>
      </c>
      <c r="N188" s="15" t="s">
        <v>309</v>
      </c>
      <c r="O188" s="21" t="s">
        <v>852</v>
      </c>
      <c r="P188" s="21" t="s">
        <v>853</v>
      </c>
      <c r="Q188" s="15" t="s">
        <v>312</v>
      </c>
      <c r="R188" s="15" t="s">
        <v>341</v>
      </c>
      <c r="S188" s="15" t="s">
        <v>301</v>
      </c>
      <c r="T188" s="20">
        <v>41883</v>
      </c>
      <c r="U188" s="20">
        <v>42887</v>
      </c>
      <c r="V188" s="15" t="s">
        <v>43</v>
      </c>
      <c r="W188" s="14" t="s">
        <v>99</v>
      </c>
      <c r="X188" s="14"/>
      <c r="Y188" s="14">
        <v>5</v>
      </c>
      <c r="Z188" s="14">
        <v>7</v>
      </c>
      <c r="AA188" s="38">
        <v>55</v>
      </c>
      <c r="AB188" s="14">
        <f t="shared" si="6"/>
        <v>135</v>
      </c>
      <c r="AC188" s="14" t="s">
        <v>30</v>
      </c>
      <c r="AD188" s="3"/>
      <c r="AE188" s="3"/>
      <c r="AF188" s="3"/>
    </row>
    <row r="189" spans="1:32" s="4" customFormat="1" ht="18" customHeight="1">
      <c r="A189" s="12">
        <v>187</v>
      </c>
      <c r="B189" s="17">
        <v>5414</v>
      </c>
      <c r="C189" s="14" t="s">
        <v>30</v>
      </c>
      <c r="D189" s="14" t="s">
        <v>30</v>
      </c>
      <c r="E189" s="14" t="s">
        <v>297</v>
      </c>
      <c r="F189" s="14" t="s">
        <v>854</v>
      </c>
      <c r="G189" s="16">
        <v>201811138</v>
      </c>
      <c r="H189" s="14" t="s">
        <v>33</v>
      </c>
      <c r="I189" s="22">
        <v>35483</v>
      </c>
      <c r="J189" s="14" t="s">
        <v>30</v>
      </c>
      <c r="K189" s="14" t="s">
        <v>89</v>
      </c>
      <c r="L189" s="14" t="s">
        <v>663</v>
      </c>
      <c r="M189" s="14" t="s">
        <v>36</v>
      </c>
      <c r="N189" s="14" t="s">
        <v>309</v>
      </c>
      <c r="O189" s="23" t="s">
        <v>855</v>
      </c>
      <c r="P189" s="23" t="s">
        <v>856</v>
      </c>
      <c r="Q189" s="14" t="s">
        <v>312</v>
      </c>
      <c r="R189" s="14" t="s">
        <v>341</v>
      </c>
      <c r="S189" s="14" t="s">
        <v>301</v>
      </c>
      <c r="T189" s="22">
        <v>41153</v>
      </c>
      <c r="U189" s="22">
        <v>42887</v>
      </c>
      <c r="V189" s="14" t="s">
        <v>43</v>
      </c>
      <c r="W189" s="14" t="s">
        <v>50</v>
      </c>
      <c r="X189" s="14"/>
      <c r="Y189" s="14">
        <v>7</v>
      </c>
      <c r="Z189" s="14">
        <v>7</v>
      </c>
      <c r="AA189" s="38">
        <v>55</v>
      </c>
      <c r="AB189" s="14">
        <f t="shared" si="6"/>
        <v>135</v>
      </c>
      <c r="AC189" s="14" t="s">
        <v>30</v>
      </c>
    </row>
    <row r="190" spans="1:32" s="4" customFormat="1" ht="18" customHeight="1">
      <c r="A190" s="12">
        <v>188</v>
      </c>
      <c r="B190" s="18">
        <v>5369</v>
      </c>
      <c r="C190" s="19" t="s">
        <v>30</v>
      </c>
      <c r="D190" s="19" t="s">
        <v>30</v>
      </c>
      <c r="E190" s="19" t="s">
        <v>297</v>
      </c>
      <c r="F190" s="19" t="s">
        <v>857</v>
      </c>
      <c r="G190" s="16">
        <v>201811006</v>
      </c>
      <c r="H190" s="19" t="s">
        <v>33</v>
      </c>
      <c r="I190" s="24">
        <v>34916</v>
      </c>
      <c r="J190" s="19" t="s">
        <v>30</v>
      </c>
      <c r="K190" s="19" t="s">
        <v>34</v>
      </c>
      <c r="L190" s="19" t="s">
        <v>858</v>
      </c>
      <c r="M190" s="19" t="s">
        <v>36</v>
      </c>
      <c r="N190" s="19" t="s">
        <v>309</v>
      </c>
      <c r="O190" s="25" t="s">
        <v>859</v>
      </c>
      <c r="P190" s="25" t="s">
        <v>860</v>
      </c>
      <c r="Q190" s="19" t="s">
        <v>312</v>
      </c>
      <c r="R190" s="19" t="s">
        <v>861</v>
      </c>
      <c r="S190" s="19" t="s">
        <v>301</v>
      </c>
      <c r="T190" s="24">
        <v>41883</v>
      </c>
      <c r="U190" s="24">
        <v>42887</v>
      </c>
      <c r="V190" s="19" t="s">
        <v>43</v>
      </c>
      <c r="W190" s="14" t="s">
        <v>58</v>
      </c>
      <c r="X190" s="14"/>
      <c r="Y190" s="14">
        <v>2</v>
      </c>
      <c r="Z190" s="14">
        <v>25</v>
      </c>
      <c r="AA190" s="38">
        <v>54.5</v>
      </c>
      <c r="AB190" s="14">
        <f t="shared" si="6"/>
        <v>139</v>
      </c>
      <c r="AC190" s="14" t="s">
        <v>30</v>
      </c>
      <c r="AD190" s="3"/>
      <c r="AE190" s="3"/>
      <c r="AF190" s="3"/>
    </row>
    <row r="191" spans="1:32" s="4" customFormat="1" ht="18" customHeight="1">
      <c r="A191" s="12">
        <v>189</v>
      </c>
      <c r="B191" s="13">
        <v>5811</v>
      </c>
      <c r="C191" s="15" t="s">
        <v>30</v>
      </c>
      <c r="D191" s="19" t="s">
        <v>30</v>
      </c>
      <c r="E191" s="15" t="s">
        <v>297</v>
      </c>
      <c r="F191" s="15" t="s">
        <v>862</v>
      </c>
      <c r="G191" s="16">
        <v>201811018</v>
      </c>
      <c r="H191" s="15" t="s">
        <v>33</v>
      </c>
      <c r="I191" s="20">
        <v>35009</v>
      </c>
      <c r="J191" s="15" t="s">
        <v>30</v>
      </c>
      <c r="K191" s="15" t="s">
        <v>34</v>
      </c>
      <c r="L191" s="15" t="s">
        <v>35</v>
      </c>
      <c r="M191" s="15" t="s">
        <v>36</v>
      </c>
      <c r="N191" s="15" t="s">
        <v>309</v>
      </c>
      <c r="O191" s="21" t="s">
        <v>863</v>
      </c>
      <c r="P191" s="21" t="s">
        <v>864</v>
      </c>
      <c r="Q191" s="15" t="s">
        <v>312</v>
      </c>
      <c r="R191" s="15" t="s">
        <v>341</v>
      </c>
      <c r="S191" s="15" t="s">
        <v>301</v>
      </c>
      <c r="T191" s="20">
        <v>40422</v>
      </c>
      <c r="U191" s="20">
        <v>41944</v>
      </c>
      <c r="V191" s="15" t="s">
        <v>43</v>
      </c>
      <c r="W191" s="14" t="s">
        <v>68</v>
      </c>
      <c r="X191" s="14"/>
      <c r="Y191" s="14">
        <v>3</v>
      </c>
      <c r="Z191" s="14">
        <v>7</v>
      </c>
      <c r="AA191" s="38">
        <v>54.5</v>
      </c>
      <c r="AB191" s="14">
        <f t="shared" si="6"/>
        <v>139</v>
      </c>
      <c r="AC191" s="14" t="s">
        <v>30</v>
      </c>
    </row>
    <row r="192" spans="1:32" s="4" customFormat="1" ht="18" customHeight="1">
      <c r="A192" s="12">
        <v>190</v>
      </c>
      <c r="B192" s="13">
        <v>5688</v>
      </c>
      <c r="C192" s="15" t="s">
        <v>30</v>
      </c>
      <c r="D192" s="19" t="s">
        <v>30</v>
      </c>
      <c r="E192" s="15" t="s">
        <v>297</v>
      </c>
      <c r="F192" s="15" t="s">
        <v>865</v>
      </c>
      <c r="G192" s="16">
        <v>201811051</v>
      </c>
      <c r="H192" s="15" t="s">
        <v>33</v>
      </c>
      <c r="I192" s="20">
        <v>34490</v>
      </c>
      <c r="J192" s="15" t="s">
        <v>30</v>
      </c>
      <c r="K192" s="15" t="s">
        <v>53</v>
      </c>
      <c r="L192" s="15" t="s">
        <v>35</v>
      </c>
      <c r="M192" s="15" t="s">
        <v>36</v>
      </c>
      <c r="N192" s="15" t="s">
        <v>309</v>
      </c>
      <c r="O192" s="21" t="s">
        <v>866</v>
      </c>
      <c r="P192" s="21" t="s">
        <v>867</v>
      </c>
      <c r="Q192" s="15" t="s">
        <v>312</v>
      </c>
      <c r="R192" s="15" t="s">
        <v>57</v>
      </c>
      <c r="S192" s="15" t="s">
        <v>868</v>
      </c>
      <c r="T192" s="20">
        <v>40057</v>
      </c>
      <c r="U192" s="20">
        <v>41791</v>
      </c>
      <c r="V192" s="15" t="s">
        <v>43</v>
      </c>
      <c r="W192" s="14" t="s">
        <v>68</v>
      </c>
      <c r="X192" s="14"/>
      <c r="Y192" s="14">
        <v>4</v>
      </c>
      <c r="Z192" s="14">
        <v>10</v>
      </c>
      <c r="AA192" s="38">
        <v>54.5</v>
      </c>
      <c r="AB192" s="14">
        <f t="shared" si="6"/>
        <v>139</v>
      </c>
      <c r="AC192" s="14" t="s">
        <v>30</v>
      </c>
    </row>
    <row r="193" spans="1:32" s="4" customFormat="1" ht="18" customHeight="1">
      <c r="A193" s="12">
        <v>191</v>
      </c>
      <c r="B193" s="13">
        <v>5916</v>
      </c>
      <c r="C193" s="15" t="s">
        <v>30</v>
      </c>
      <c r="D193" s="19" t="s">
        <v>30</v>
      </c>
      <c r="E193" s="15" t="s">
        <v>297</v>
      </c>
      <c r="F193" s="15" t="s">
        <v>869</v>
      </c>
      <c r="G193" s="16">
        <v>201811079</v>
      </c>
      <c r="H193" s="15" t="s">
        <v>33</v>
      </c>
      <c r="I193" s="20">
        <v>36133</v>
      </c>
      <c r="J193" s="15" t="s">
        <v>30</v>
      </c>
      <c r="K193" s="15" t="s">
        <v>34</v>
      </c>
      <c r="L193" s="15" t="s">
        <v>870</v>
      </c>
      <c r="M193" s="15" t="s">
        <v>36</v>
      </c>
      <c r="N193" s="15" t="s">
        <v>320</v>
      </c>
      <c r="O193" s="21" t="s">
        <v>871</v>
      </c>
      <c r="P193" s="21" t="s">
        <v>872</v>
      </c>
      <c r="Q193" s="15" t="s">
        <v>312</v>
      </c>
      <c r="R193" s="15" t="s">
        <v>348</v>
      </c>
      <c r="S193" s="15" t="s">
        <v>301</v>
      </c>
      <c r="T193" s="20">
        <v>41153</v>
      </c>
      <c r="U193" s="20">
        <v>42186</v>
      </c>
      <c r="V193" s="15" t="s">
        <v>43</v>
      </c>
      <c r="W193" s="14" t="s">
        <v>68</v>
      </c>
      <c r="X193" s="14"/>
      <c r="Y193" s="14">
        <v>5</v>
      </c>
      <c r="Z193" s="14">
        <v>8</v>
      </c>
      <c r="AA193" s="38">
        <v>54.5</v>
      </c>
      <c r="AB193" s="14">
        <f t="shared" si="6"/>
        <v>139</v>
      </c>
      <c r="AC193" s="14" t="s">
        <v>30</v>
      </c>
      <c r="AD193" s="3"/>
      <c r="AE193" s="3"/>
      <c r="AF193" s="3"/>
    </row>
    <row r="194" spans="1:32" s="4" customFormat="1" ht="18" customHeight="1">
      <c r="A194" s="12">
        <v>192</v>
      </c>
      <c r="B194" s="18">
        <v>5517</v>
      </c>
      <c r="C194" s="19" t="s">
        <v>30</v>
      </c>
      <c r="D194" s="19" t="s">
        <v>30</v>
      </c>
      <c r="E194" s="19" t="s">
        <v>297</v>
      </c>
      <c r="F194" s="19" t="s">
        <v>873</v>
      </c>
      <c r="G194" s="16">
        <v>201811107</v>
      </c>
      <c r="H194" s="19" t="s">
        <v>33</v>
      </c>
      <c r="I194" s="24">
        <v>35318</v>
      </c>
      <c r="J194" s="19" t="s">
        <v>30</v>
      </c>
      <c r="K194" s="19" t="s">
        <v>34</v>
      </c>
      <c r="L194" s="19" t="s">
        <v>35</v>
      </c>
      <c r="M194" s="19" t="s">
        <v>36</v>
      </c>
      <c r="N194" s="19" t="s">
        <v>309</v>
      </c>
      <c r="O194" s="25" t="s">
        <v>874</v>
      </c>
      <c r="P194" s="25" t="s">
        <v>875</v>
      </c>
      <c r="Q194" s="19" t="s">
        <v>312</v>
      </c>
      <c r="R194" s="19" t="s">
        <v>111</v>
      </c>
      <c r="S194" s="19" t="s">
        <v>301</v>
      </c>
      <c r="T194" s="24">
        <v>42248</v>
      </c>
      <c r="U194" s="24">
        <v>43252</v>
      </c>
      <c r="V194" s="19" t="s">
        <v>43</v>
      </c>
      <c r="W194" s="14" t="s">
        <v>58</v>
      </c>
      <c r="X194" s="14"/>
      <c r="Y194" s="14">
        <v>6</v>
      </c>
      <c r="Z194" s="14">
        <v>6</v>
      </c>
      <c r="AA194" s="38">
        <v>54.5</v>
      </c>
      <c r="AB194" s="14">
        <f t="shared" si="6"/>
        <v>139</v>
      </c>
      <c r="AC194" s="14" t="s">
        <v>30</v>
      </c>
      <c r="AD194" s="3"/>
      <c r="AE194" s="3"/>
      <c r="AF194" s="3"/>
    </row>
    <row r="195" spans="1:32" s="4" customFormat="1" ht="18" customHeight="1">
      <c r="A195" s="12">
        <v>193</v>
      </c>
      <c r="B195" s="13">
        <v>5968</v>
      </c>
      <c r="C195" s="15" t="s">
        <v>30</v>
      </c>
      <c r="D195" s="19" t="s">
        <v>30</v>
      </c>
      <c r="E195" s="15" t="s">
        <v>297</v>
      </c>
      <c r="F195" s="15" t="s">
        <v>876</v>
      </c>
      <c r="G195" s="16">
        <v>201811015</v>
      </c>
      <c r="H195" s="15" t="s">
        <v>33</v>
      </c>
      <c r="I195" s="20">
        <v>33827</v>
      </c>
      <c r="J195" s="15" t="s">
        <v>30</v>
      </c>
      <c r="K195" s="15" t="s">
        <v>34</v>
      </c>
      <c r="L195" s="15" t="s">
        <v>35</v>
      </c>
      <c r="M195" s="15" t="s">
        <v>36</v>
      </c>
      <c r="N195" s="15" t="s">
        <v>320</v>
      </c>
      <c r="O195" s="21" t="s">
        <v>877</v>
      </c>
      <c r="P195" s="21" t="s">
        <v>878</v>
      </c>
      <c r="Q195" s="15" t="s">
        <v>312</v>
      </c>
      <c r="R195" s="15" t="s">
        <v>879</v>
      </c>
      <c r="S195" s="15" t="s">
        <v>301</v>
      </c>
      <c r="T195" s="20">
        <v>39692</v>
      </c>
      <c r="U195" s="20">
        <v>40664</v>
      </c>
      <c r="V195" s="15" t="s">
        <v>43</v>
      </c>
      <c r="W195" s="14" t="s">
        <v>68</v>
      </c>
      <c r="X195" s="14"/>
      <c r="Y195" s="14">
        <v>3</v>
      </c>
      <c r="Z195" s="14">
        <v>4</v>
      </c>
      <c r="AA195" s="38">
        <v>54</v>
      </c>
      <c r="AB195" s="14">
        <f t="shared" si="6"/>
        <v>144</v>
      </c>
      <c r="AC195" s="14" t="s">
        <v>30</v>
      </c>
    </row>
    <row r="196" spans="1:32" s="4" customFormat="1" ht="18" customHeight="1">
      <c r="A196" s="12">
        <v>194</v>
      </c>
      <c r="B196" s="17">
        <v>5330</v>
      </c>
      <c r="C196" s="14" t="s">
        <v>30</v>
      </c>
      <c r="D196" s="14" t="s">
        <v>30</v>
      </c>
      <c r="E196" s="14" t="s">
        <v>297</v>
      </c>
      <c r="F196" s="14" t="s">
        <v>880</v>
      </c>
      <c r="G196" s="16">
        <v>201811055</v>
      </c>
      <c r="H196" s="14" t="s">
        <v>33</v>
      </c>
      <c r="I196" s="22">
        <v>34653</v>
      </c>
      <c r="J196" s="14" t="s">
        <v>30</v>
      </c>
      <c r="K196" s="14" t="s">
        <v>34</v>
      </c>
      <c r="L196" s="14" t="s">
        <v>881</v>
      </c>
      <c r="M196" s="14" t="s">
        <v>265</v>
      </c>
      <c r="N196" s="14" t="s">
        <v>309</v>
      </c>
      <c r="O196" s="23" t="s">
        <v>882</v>
      </c>
      <c r="P196" s="23" t="s">
        <v>883</v>
      </c>
      <c r="Q196" s="14" t="s">
        <v>312</v>
      </c>
      <c r="R196" s="14" t="s">
        <v>884</v>
      </c>
      <c r="S196" s="14" t="s">
        <v>301</v>
      </c>
      <c r="T196" s="22">
        <v>40787</v>
      </c>
      <c r="U196" s="22">
        <v>41791</v>
      </c>
      <c r="V196" s="14" t="s">
        <v>43</v>
      </c>
      <c r="W196" s="14" t="s">
        <v>50</v>
      </c>
      <c r="X196" s="14"/>
      <c r="Y196" s="14">
        <v>4</v>
      </c>
      <c r="Z196" s="14">
        <v>14</v>
      </c>
      <c r="AA196" s="38">
        <v>54</v>
      </c>
      <c r="AB196" s="14">
        <f t="shared" si="6"/>
        <v>144</v>
      </c>
      <c r="AC196" s="14" t="s">
        <v>30</v>
      </c>
    </row>
    <row r="197" spans="1:32" s="4" customFormat="1" ht="18" customHeight="1">
      <c r="A197" s="12">
        <v>195</v>
      </c>
      <c r="B197" s="18">
        <v>5571</v>
      </c>
      <c r="C197" s="19" t="s">
        <v>30</v>
      </c>
      <c r="D197" s="19" t="s">
        <v>30</v>
      </c>
      <c r="E197" s="19" t="s">
        <v>297</v>
      </c>
      <c r="F197" s="19" t="s">
        <v>885</v>
      </c>
      <c r="G197" s="16">
        <v>201811180</v>
      </c>
      <c r="H197" s="19" t="s">
        <v>33</v>
      </c>
      <c r="I197" s="24">
        <v>32123</v>
      </c>
      <c r="J197" s="19" t="s">
        <v>30</v>
      </c>
      <c r="K197" s="19" t="s">
        <v>34</v>
      </c>
      <c r="L197" s="19" t="s">
        <v>886</v>
      </c>
      <c r="M197" s="19" t="s">
        <v>36</v>
      </c>
      <c r="N197" s="19" t="s">
        <v>309</v>
      </c>
      <c r="O197" s="25" t="s">
        <v>887</v>
      </c>
      <c r="P197" s="25" t="s">
        <v>888</v>
      </c>
      <c r="Q197" s="19" t="s">
        <v>312</v>
      </c>
      <c r="R197" s="19" t="s">
        <v>889</v>
      </c>
      <c r="S197" s="19" t="s">
        <v>301</v>
      </c>
      <c r="T197" s="24">
        <v>37865</v>
      </c>
      <c r="U197" s="24">
        <v>39600</v>
      </c>
      <c r="V197" s="19" t="s">
        <v>43</v>
      </c>
      <c r="W197" s="14" t="s">
        <v>58</v>
      </c>
      <c r="X197" s="14"/>
      <c r="Y197" s="14">
        <v>8</v>
      </c>
      <c r="Z197" s="14">
        <v>19</v>
      </c>
      <c r="AA197" s="38">
        <v>54</v>
      </c>
      <c r="AB197" s="14">
        <f t="shared" si="6"/>
        <v>144</v>
      </c>
      <c r="AC197" s="14" t="s">
        <v>30</v>
      </c>
    </row>
    <row r="198" spans="1:32" s="4" customFormat="1" ht="18" customHeight="1">
      <c r="A198" s="12">
        <v>196</v>
      </c>
      <c r="B198" s="17">
        <v>5434</v>
      </c>
      <c r="C198" s="14" t="s">
        <v>30</v>
      </c>
      <c r="D198" s="14" t="s">
        <v>30</v>
      </c>
      <c r="E198" s="14" t="s">
        <v>297</v>
      </c>
      <c r="F198" s="14" t="s">
        <v>890</v>
      </c>
      <c r="G198" s="16">
        <v>201811198</v>
      </c>
      <c r="H198" s="14" t="s">
        <v>33</v>
      </c>
      <c r="I198" s="22">
        <v>33979</v>
      </c>
      <c r="J198" s="14" t="s">
        <v>30</v>
      </c>
      <c r="K198" s="14" t="s">
        <v>53</v>
      </c>
      <c r="L198" s="14" t="s">
        <v>663</v>
      </c>
      <c r="M198" s="14" t="s">
        <v>36</v>
      </c>
      <c r="N198" s="14" t="s">
        <v>320</v>
      </c>
      <c r="O198" s="23" t="s">
        <v>891</v>
      </c>
      <c r="P198" s="23" t="s">
        <v>892</v>
      </c>
      <c r="Q198" s="14" t="s">
        <v>320</v>
      </c>
      <c r="R198" s="14" t="s">
        <v>893</v>
      </c>
      <c r="S198" s="14" t="s">
        <v>301</v>
      </c>
      <c r="T198" s="22">
        <v>40057</v>
      </c>
      <c r="U198" s="22">
        <v>40695</v>
      </c>
      <c r="V198" s="14" t="s">
        <v>43</v>
      </c>
      <c r="W198" s="14" t="s">
        <v>50</v>
      </c>
      <c r="X198" s="14"/>
      <c r="Y198" s="14">
        <v>9</v>
      </c>
      <c r="Z198" s="14">
        <v>7</v>
      </c>
      <c r="AA198" s="38">
        <v>54</v>
      </c>
      <c r="AB198" s="14">
        <f t="shared" si="6"/>
        <v>144</v>
      </c>
      <c r="AC198" s="14" t="s">
        <v>30</v>
      </c>
    </row>
    <row r="199" spans="1:32" s="4" customFormat="1" ht="18" customHeight="1">
      <c r="A199" s="12">
        <v>197</v>
      </c>
      <c r="B199" s="13">
        <v>5995</v>
      </c>
      <c r="C199" s="12" t="s">
        <v>30</v>
      </c>
      <c r="D199" s="14" t="s">
        <v>30</v>
      </c>
      <c r="E199" s="15" t="s">
        <v>297</v>
      </c>
      <c r="F199" s="15" t="s">
        <v>894</v>
      </c>
      <c r="G199" s="16">
        <v>201811042</v>
      </c>
      <c r="H199" s="15" t="s">
        <v>33</v>
      </c>
      <c r="I199" s="20">
        <v>34557</v>
      </c>
      <c r="J199" s="15" t="s">
        <v>30</v>
      </c>
      <c r="K199" s="15" t="s">
        <v>53</v>
      </c>
      <c r="L199" s="15" t="s">
        <v>895</v>
      </c>
      <c r="M199" s="15" t="s">
        <v>373</v>
      </c>
      <c r="N199" s="15" t="s">
        <v>320</v>
      </c>
      <c r="O199" s="21" t="s">
        <v>896</v>
      </c>
      <c r="P199" s="21" t="s">
        <v>897</v>
      </c>
      <c r="Q199" s="15" t="s">
        <v>312</v>
      </c>
      <c r="R199" s="15" t="s">
        <v>898</v>
      </c>
      <c r="S199" s="15" t="s">
        <v>301</v>
      </c>
      <c r="T199" s="20">
        <v>40422</v>
      </c>
      <c r="U199" s="20">
        <v>41456</v>
      </c>
      <c r="V199" s="15" t="s">
        <v>43</v>
      </c>
      <c r="W199" s="14" t="s">
        <v>44</v>
      </c>
      <c r="X199" s="14"/>
      <c r="Y199" s="14">
        <v>4</v>
      </c>
      <c r="Z199" s="14">
        <v>1</v>
      </c>
      <c r="AA199" s="38">
        <v>53.5</v>
      </c>
      <c r="AB199" s="14">
        <f t="shared" si="6"/>
        <v>148</v>
      </c>
      <c r="AC199" s="14" t="s">
        <v>30</v>
      </c>
    </row>
    <row r="200" spans="1:32" s="4" customFormat="1" ht="18" customHeight="1">
      <c r="A200" s="12">
        <v>198</v>
      </c>
      <c r="B200" s="13">
        <v>6119</v>
      </c>
      <c r="C200" s="14" t="s">
        <v>30</v>
      </c>
      <c r="D200" s="14" t="s">
        <v>30</v>
      </c>
      <c r="E200" s="15" t="s">
        <v>297</v>
      </c>
      <c r="F200" s="15" t="s">
        <v>899</v>
      </c>
      <c r="G200" s="16">
        <v>201811067</v>
      </c>
      <c r="H200" s="15" t="s">
        <v>33</v>
      </c>
      <c r="I200" s="20">
        <v>32648</v>
      </c>
      <c r="J200" s="15" t="s">
        <v>30</v>
      </c>
      <c r="K200" s="15" t="s">
        <v>53</v>
      </c>
      <c r="L200" s="15" t="s">
        <v>388</v>
      </c>
      <c r="M200" s="15" t="s">
        <v>373</v>
      </c>
      <c r="N200" s="15" t="s">
        <v>309</v>
      </c>
      <c r="O200" s="21" t="s">
        <v>900</v>
      </c>
      <c r="P200" s="21" t="s">
        <v>901</v>
      </c>
      <c r="Q200" s="15" t="s">
        <v>312</v>
      </c>
      <c r="R200" s="15" t="s">
        <v>902</v>
      </c>
      <c r="S200" s="15" t="s">
        <v>301</v>
      </c>
      <c r="T200" s="20">
        <v>38961</v>
      </c>
      <c r="U200" s="20">
        <v>40695</v>
      </c>
      <c r="V200" s="15" t="s">
        <v>43</v>
      </c>
      <c r="W200" s="14" t="s">
        <v>99</v>
      </c>
      <c r="X200" s="14"/>
      <c r="Y200" s="14">
        <v>4</v>
      </c>
      <c r="Z200" s="14">
        <v>26</v>
      </c>
      <c r="AA200" s="38">
        <v>53.5</v>
      </c>
      <c r="AB200" s="14">
        <f t="shared" si="6"/>
        <v>148</v>
      </c>
      <c r="AC200" s="14" t="s">
        <v>30</v>
      </c>
      <c r="AD200" s="3"/>
      <c r="AE200" s="3"/>
      <c r="AF200" s="3"/>
    </row>
    <row r="201" spans="1:32" s="4" customFormat="1" ht="18" customHeight="1">
      <c r="A201" s="12">
        <v>199</v>
      </c>
      <c r="B201" s="17">
        <v>5704</v>
      </c>
      <c r="C201" s="14" t="s">
        <v>30</v>
      </c>
      <c r="D201" s="14" t="s">
        <v>30</v>
      </c>
      <c r="E201" s="14" t="s">
        <v>297</v>
      </c>
      <c r="F201" s="14" t="s">
        <v>903</v>
      </c>
      <c r="G201" s="16">
        <v>201811063</v>
      </c>
      <c r="H201" s="14" t="s">
        <v>33</v>
      </c>
      <c r="I201" s="22">
        <v>35621</v>
      </c>
      <c r="J201" s="14" t="s">
        <v>30</v>
      </c>
      <c r="K201" s="14" t="s">
        <v>34</v>
      </c>
      <c r="L201" s="14" t="s">
        <v>35</v>
      </c>
      <c r="M201" s="14" t="s">
        <v>36</v>
      </c>
      <c r="N201" s="14" t="s">
        <v>320</v>
      </c>
      <c r="O201" s="23" t="s">
        <v>904</v>
      </c>
      <c r="P201" s="23" t="s">
        <v>905</v>
      </c>
      <c r="Q201" s="14" t="s">
        <v>320</v>
      </c>
      <c r="R201" s="14" t="s">
        <v>348</v>
      </c>
      <c r="S201" s="14" t="s">
        <v>301</v>
      </c>
      <c r="T201" s="22">
        <v>41518</v>
      </c>
      <c r="U201" s="22">
        <v>42552</v>
      </c>
      <c r="V201" s="14" t="s">
        <v>43</v>
      </c>
      <c r="W201" s="14" t="s">
        <v>50</v>
      </c>
      <c r="X201" s="14"/>
      <c r="Y201" s="14">
        <v>4</v>
      </c>
      <c r="Z201" s="14">
        <v>22</v>
      </c>
      <c r="AA201" s="38">
        <v>53</v>
      </c>
      <c r="AB201" s="14">
        <f t="shared" si="6"/>
        <v>150</v>
      </c>
      <c r="AC201" s="14" t="s">
        <v>30</v>
      </c>
    </row>
    <row r="202" spans="1:32" s="4" customFormat="1" ht="18" customHeight="1">
      <c r="A202" s="12">
        <v>200</v>
      </c>
      <c r="B202" s="13">
        <v>5752</v>
      </c>
      <c r="C202" s="15" t="s">
        <v>30</v>
      </c>
      <c r="D202" s="19" t="s">
        <v>30</v>
      </c>
      <c r="E202" s="15" t="s">
        <v>297</v>
      </c>
      <c r="F202" s="15" t="s">
        <v>906</v>
      </c>
      <c r="G202" s="16">
        <v>201811118</v>
      </c>
      <c r="H202" s="15" t="s">
        <v>33</v>
      </c>
      <c r="I202" s="20">
        <v>33146</v>
      </c>
      <c r="J202" s="15" t="s">
        <v>30</v>
      </c>
      <c r="K202" s="15" t="s">
        <v>34</v>
      </c>
      <c r="L202" s="15" t="s">
        <v>907</v>
      </c>
      <c r="M202" s="15" t="s">
        <v>398</v>
      </c>
      <c r="N202" s="15" t="s">
        <v>320</v>
      </c>
      <c r="O202" s="21" t="s">
        <v>908</v>
      </c>
      <c r="P202" s="21" t="s">
        <v>909</v>
      </c>
      <c r="Q202" s="15" t="s">
        <v>312</v>
      </c>
      <c r="R202" s="15" t="s">
        <v>910</v>
      </c>
      <c r="S202" s="15" t="s">
        <v>324</v>
      </c>
      <c r="T202" s="20">
        <v>39326</v>
      </c>
      <c r="U202" s="20">
        <v>40360</v>
      </c>
      <c r="V202" s="15" t="s">
        <v>43</v>
      </c>
      <c r="W202" s="14" t="s">
        <v>68</v>
      </c>
      <c r="X202" s="14"/>
      <c r="Y202" s="14">
        <v>6</v>
      </c>
      <c r="Z202" s="14">
        <v>17</v>
      </c>
      <c r="AA202" s="38">
        <v>53</v>
      </c>
      <c r="AB202" s="14">
        <f t="shared" si="6"/>
        <v>150</v>
      </c>
      <c r="AC202" s="14" t="s">
        <v>30</v>
      </c>
      <c r="AD202" s="3"/>
      <c r="AE202" s="3"/>
      <c r="AF202" s="3"/>
    </row>
    <row r="203" spans="1:32" s="4" customFormat="1" ht="18" customHeight="1">
      <c r="A203" s="12">
        <v>201</v>
      </c>
      <c r="B203" s="13">
        <v>6117</v>
      </c>
      <c r="C203" s="14" t="s">
        <v>30</v>
      </c>
      <c r="D203" s="14" t="s">
        <v>30</v>
      </c>
      <c r="E203" s="15" t="s">
        <v>297</v>
      </c>
      <c r="F203" s="15" t="s">
        <v>911</v>
      </c>
      <c r="G203" s="16">
        <v>201811101</v>
      </c>
      <c r="H203" s="15" t="s">
        <v>33</v>
      </c>
      <c r="I203" s="20">
        <v>33438</v>
      </c>
      <c r="J203" s="15" t="s">
        <v>30</v>
      </c>
      <c r="K203" s="15" t="s">
        <v>34</v>
      </c>
      <c r="L203" s="15" t="s">
        <v>388</v>
      </c>
      <c r="M203" s="15" t="s">
        <v>373</v>
      </c>
      <c r="N203" s="15" t="s">
        <v>309</v>
      </c>
      <c r="O203" s="21" t="s">
        <v>912</v>
      </c>
      <c r="P203" s="21" t="s">
        <v>913</v>
      </c>
      <c r="Q203" s="15" t="s">
        <v>312</v>
      </c>
      <c r="R203" s="15" t="s">
        <v>57</v>
      </c>
      <c r="S203" s="15" t="s">
        <v>301</v>
      </c>
      <c r="T203" s="20">
        <v>39692</v>
      </c>
      <c r="U203" s="20">
        <v>41426</v>
      </c>
      <c r="V203" s="15" t="s">
        <v>43</v>
      </c>
      <c r="W203" s="14" t="s">
        <v>99</v>
      </c>
      <c r="X203" s="14"/>
      <c r="Y203" s="14">
        <v>5</v>
      </c>
      <c r="Z203" s="14">
        <v>30</v>
      </c>
      <c r="AA203" s="38">
        <v>52.5</v>
      </c>
      <c r="AB203" s="14">
        <f t="shared" si="6"/>
        <v>152</v>
      </c>
      <c r="AC203" s="14" t="s">
        <v>30</v>
      </c>
      <c r="AD203" s="3"/>
      <c r="AE203" s="3"/>
      <c r="AF203" s="3"/>
    </row>
    <row r="204" spans="1:32" s="4" customFormat="1" ht="18" customHeight="1">
      <c r="A204" s="12">
        <v>202</v>
      </c>
      <c r="B204" s="13">
        <v>5996</v>
      </c>
      <c r="C204" s="12" t="s">
        <v>30</v>
      </c>
      <c r="D204" s="14" t="s">
        <v>30</v>
      </c>
      <c r="E204" s="15" t="s">
        <v>297</v>
      </c>
      <c r="F204" s="15" t="s">
        <v>914</v>
      </c>
      <c r="G204" s="16">
        <v>201811126</v>
      </c>
      <c r="H204" s="15" t="s">
        <v>33</v>
      </c>
      <c r="I204" s="20">
        <v>33141</v>
      </c>
      <c r="J204" s="15" t="s">
        <v>30</v>
      </c>
      <c r="K204" s="15" t="s">
        <v>34</v>
      </c>
      <c r="L204" s="15" t="s">
        <v>915</v>
      </c>
      <c r="M204" s="15" t="s">
        <v>36</v>
      </c>
      <c r="N204" s="15" t="s">
        <v>320</v>
      </c>
      <c r="O204" s="21" t="s">
        <v>916</v>
      </c>
      <c r="P204" s="21" t="s">
        <v>917</v>
      </c>
      <c r="Q204" s="15" t="s">
        <v>312</v>
      </c>
      <c r="R204" s="15" t="s">
        <v>541</v>
      </c>
      <c r="S204" s="15" t="s">
        <v>301</v>
      </c>
      <c r="T204" s="20">
        <v>39326</v>
      </c>
      <c r="U204" s="20">
        <v>39965</v>
      </c>
      <c r="V204" s="15" t="s">
        <v>43</v>
      </c>
      <c r="W204" s="14" t="s">
        <v>44</v>
      </c>
      <c r="X204" s="14"/>
      <c r="Y204" s="14">
        <v>6</v>
      </c>
      <c r="Z204" s="14">
        <v>25</v>
      </c>
      <c r="AA204" s="38">
        <v>52.5</v>
      </c>
      <c r="AB204" s="14">
        <f t="shared" si="6"/>
        <v>152</v>
      </c>
      <c r="AC204" s="14" t="s">
        <v>30</v>
      </c>
      <c r="AD204" s="3"/>
      <c r="AE204" s="3"/>
      <c r="AF204" s="3"/>
    </row>
    <row r="205" spans="1:32" s="4" customFormat="1" ht="18" customHeight="1">
      <c r="A205" s="12">
        <v>203</v>
      </c>
      <c r="B205" s="13">
        <v>5855</v>
      </c>
      <c r="C205" s="15" t="s">
        <v>30</v>
      </c>
      <c r="D205" s="19" t="s">
        <v>30</v>
      </c>
      <c r="E205" s="15" t="s">
        <v>297</v>
      </c>
      <c r="F205" s="15" t="s">
        <v>918</v>
      </c>
      <c r="G205" s="16">
        <v>201811155</v>
      </c>
      <c r="H205" s="15" t="s">
        <v>33</v>
      </c>
      <c r="I205" s="20">
        <v>34933</v>
      </c>
      <c r="J205" s="15" t="s">
        <v>30</v>
      </c>
      <c r="K205" s="15" t="s">
        <v>34</v>
      </c>
      <c r="L205" s="15" t="s">
        <v>919</v>
      </c>
      <c r="M205" s="15" t="s">
        <v>36</v>
      </c>
      <c r="N205" s="15" t="s">
        <v>309</v>
      </c>
      <c r="O205" s="21" t="s">
        <v>920</v>
      </c>
      <c r="P205" s="21" t="s">
        <v>921</v>
      </c>
      <c r="Q205" s="15" t="s">
        <v>312</v>
      </c>
      <c r="R205" s="15" t="s">
        <v>769</v>
      </c>
      <c r="S205" s="15" t="s">
        <v>301</v>
      </c>
      <c r="T205" s="20">
        <v>41883</v>
      </c>
      <c r="U205" s="20">
        <v>42887</v>
      </c>
      <c r="V205" s="15" t="s">
        <v>43</v>
      </c>
      <c r="W205" s="14" t="s">
        <v>68</v>
      </c>
      <c r="X205" s="14"/>
      <c r="Y205" s="14">
        <v>7</v>
      </c>
      <c r="Z205" s="14">
        <v>24</v>
      </c>
      <c r="AA205" s="38">
        <v>52.5</v>
      </c>
      <c r="AB205" s="14">
        <f t="shared" si="6"/>
        <v>152</v>
      </c>
      <c r="AC205" s="14" t="s">
        <v>30</v>
      </c>
    </row>
    <row r="206" spans="1:32" s="4" customFormat="1" ht="18" customHeight="1">
      <c r="A206" s="12">
        <v>204</v>
      </c>
      <c r="B206" s="13">
        <v>6115</v>
      </c>
      <c r="C206" s="14" t="s">
        <v>30</v>
      </c>
      <c r="D206" s="14" t="s">
        <v>30</v>
      </c>
      <c r="E206" s="15" t="s">
        <v>297</v>
      </c>
      <c r="F206" s="15" t="s">
        <v>922</v>
      </c>
      <c r="G206" s="16">
        <v>201811173</v>
      </c>
      <c r="H206" s="15" t="s">
        <v>33</v>
      </c>
      <c r="I206" s="20">
        <v>34965</v>
      </c>
      <c r="J206" s="15" t="s">
        <v>30</v>
      </c>
      <c r="K206" s="15" t="s">
        <v>34</v>
      </c>
      <c r="L206" s="15" t="s">
        <v>923</v>
      </c>
      <c r="M206" s="15" t="s">
        <v>373</v>
      </c>
      <c r="N206" s="15" t="s">
        <v>320</v>
      </c>
      <c r="O206" s="21" t="s">
        <v>924</v>
      </c>
      <c r="P206" s="21" t="s">
        <v>925</v>
      </c>
      <c r="Q206" s="15" t="s">
        <v>312</v>
      </c>
      <c r="R206" s="15" t="s">
        <v>926</v>
      </c>
      <c r="S206" s="15" t="s">
        <v>357</v>
      </c>
      <c r="T206" s="20">
        <v>40787</v>
      </c>
      <c r="U206" s="20">
        <v>41821</v>
      </c>
      <c r="V206" s="15" t="s">
        <v>43</v>
      </c>
      <c r="W206" s="14" t="s">
        <v>99</v>
      </c>
      <c r="X206" s="45" t="s">
        <v>927</v>
      </c>
      <c r="Y206" s="14">
        <v>8</v>
      </c>
      <c r="Z206" s="14">
        <v>12</v>
      </c>
      <c r="AA206" s="38">
        <v>52.5</v>
      </c>
      <c r="AB206" s="14">
        <f t="shared" si="6"/>
        <v>152</v>
      </c>
      <c r="AC206" s="14" t="s">
        <v>30</v>
      </c>
    </row>
    <row r="207" spans="1:32" s="4" customFormat="1" ht="18" customHeight="1">
      <c r="A207" s="12">
        <v>205</v>
      </c>
      <c r="B207" s="13">
        <v>5497</v>
      </c>
      <c r="C207" s="15" t="s">
        <v>30</v>
      </c>
      <c r="D207" s="19" t="s">
        <v>30</v>
      </c>
      <c r="E207" s="15" t="s">
        <v>297</v>
      </c>
      <c r="F207" s="15" t="s">
        <v>928</v>
      </c>
      <c r="G207" s="16">
        <v>201811187</v>
      </c>
      <c r="H207" s="15" t="s">
        <v>33</v>
      </c>
      <c r="I207" s="20">
        <v>34713</v>
      </c>
      <c r="J207" s="15" t="s">
        <v>30</v>
      </c>
      <c r="K207" s="15" t="s">
        <v>34</v>
      </c>
      <c r="L207" s="15" t="s">
        <v>929</v>
      </c>
      <c r="M207" s="15" t="s">
        <v>36</v>
      </c>
      <c r="N207" s="15" t="s">
        <v>309</v>
      </c>
      <c r="O207" s="21" t="s">
        <v>930</v>
      </c>
      <c r="P207" s="21" t="s">
        <v>931</v>
      </c>
      <c r="Q207" s="15" t="s">
        <v>312</v>
      </c>
      <c r="R207" s="15" t="s">
        <v>409</v>
      </c>
      <c r="S207" s="15" t="s">
        <v>301</v>
      </c>
      <c r="T207" s="20">
        <v>41883</v>
      </c>
      <c r="U207" s="20">
        <v>42887</v>
      </c>
      <c r="V207" s="15" t="s">
        <v>43</v>
      </c>
      <c r="W207" s="14" t="s">
        <v>68</v>
      </c>
      <c r="X207" s="14"/>
      <c r="Y207" s="14">
        <v>8</v>
      </c>
      <c r="Z207" s="14">
        <v>26</v>
      </c>
      <c r="AA207" s="38">
        <v>52.5</v>
      </c>
      <c r="AB207" s="14">
        <f t="shared" si="6"/>
        <v>152</v>
      </c>
      <c r="AC207" s="14" t="s">
        <v>30</v>
      </c>
    </row>
    <row r="208" spans="1:32" s="4" customFormat="1" ht="18" customHeight="1">
      <c r="A208" s="12">
        <v>206</v>
      </c>
      <c r="B208" s="18">
        <v>5362</v>
      </c>
      <c r="C208" s="19" t="s">
        <v>30</v>
      </c>
      <c r="D208" s="19" t="s">
        <v>30</v>
      </c>
      <c r="E208" s="19" t="s">
        <v>297</v>
      </c>
      <c r="F208" s="19" t="s">
        <v>932</v>
      </c>
      <c r="G208" s="16">
        <v>201811025</v>
      </c>
      <c r="H208" s="19" t="s">
        <v>33</v>
      </c>
      <c r="I208" s="24">
        <v>35035</v>
      </c>
      <c r="J208" s="19" t="s">
        <v>30</v>
      </c>
      <c r="K208" s="19" t="s">
        <v>34</v>
      </c>
      <c r="L208" s="19" t="s">
        <v>35</v>
      </c>
      <c r="M208" s="19" t="s">
        <v>36</v>
      </c>
      <c r="N208" s="19" t="s">
        <v>309</v>
      </c>
      <c r="O208" s="25" t="s">
        <v>933</v>
      </c>
      <c r="P208" s="25" t="s">
        <v>934</v>
      </c>
      <c r="Q208" s="19" t="s">
        <v>312</v>
      </c>
      <c r="R208" s="19" t="s">
        <v>313</v>
      </c>
      <c r="S208" s="19" t="s">
        <v>301</v>
      </c>
      <c r="T208" s="24">
        <v>41518</v>
      </c>
      <c r="U208" s="24">
        <v>42522</v>
      </c>
      <c r="V208" s="19" t="s">
        <v>43</v>
      </c>
      <c r="W208" s="14" t="s">
        <v>58</v>
      </c>
      <c r="X208" s="14"/>
      <c r="Y208" s="14">
        <v>3</v>
      </c>
      <c r="Z208" s="14">
        <v>14</v>
      </c>
      <c r="AA208" s="38">
        <v>52</v>
      </c>
      <c r="AB208" s="14">
        <f t="shared" si="6"/>
        <v>157</v>
      </c>
      <c r="AC208" s="14" t="s">
        <v>30</v>
      </c>
    </row>
    <row r="209" spans="1:32" s="4" customFormat="1" ht="18" customHeight="1">
      <c r="A209" s="12">
        <v>207</v>
      </c>
      <c r="B209" s="17">
        <v>5535</v>
      </c>
      <c r="C209" s="14" t="s">
        <v>30</v>
      </c>
      <c r="D209" s="14" t="s">
        <v>30</v>
      </c>
      <c r="E209" s="14" t="s">
        <v>297</v>
      </c>
      <c r="F209" s="14" t="s">
        <v>935</v>
      </c>
      <c r="G209" s="16">
        <v>201811026</v>
      </c>
      <c r="H209" s="14" t="s">
        <v>33</v>
      </c>
      <c r="I209" s="22">
        <v>35584</v>
      </c>
      <c r="J209" s="14" t="s">
        <v>30</v>
      </c>
      <c r="K209" s="14" t="s">
        <v>34</v>
      </c>
      <c r="L209" s="14" t="s">
        <v>936</v>
      </c>
      <c r="M209" s="14" t="s">
        <v>373</v>
      </c>
      <c r="N209" s="14" t="s">
        <v>309</v>
      </c>
      <c r="O209" s="23" t="s">
        <v>937</v>
      </c>
      <c r="P209" s="23" t="s">
        <v>938</v>
      </c>
      <c r="Q209" s="14" t="s">
        <v>312</v>
      </c>
      <c r="R209" s="14" t="s">
        <v>194</v>
      </c>
      <c r="S209" s="14" t="s">
        <v>301</v>
      </c>
      <c r="T209" s="22">
        <v>41153</v>
      </c>
      <c r="U209" s="22">
        <v>42887</v>
      </c>
      <c r="V209" s="14" t="s">
        <v>43</v>
      </c>
      <c r="W209" s="14" t="s">
        <v>50</v>
      </c>
      <c r="X209" s="14"/>
      <c r="Y209" s="14">
        <v>3</v>
      </c>
      <c r="Z209" s="14">
        <v>15</v>
      </c>
      <c r="AA209" s="38">
        <v>52</v>
      </c>
      <c r="AB209" s="14">
        <f t="shared" si="6"/>
        <v>157</v>
      </c>
      <c r="AC209" s="14" t="s">
        <v>30</v>
      </c>
    </row>
    <row r="210" spans="1:32" s="4" customFormat="1" ht="18" customHeight="1">
      <c r="A210" s="12">
        <v>208</v>
      </c>
      <c r="B210" s="17">
        <v>5489</v>
      </c>
      <c r="C210" s="14" t="s">
        <v>30</v>
      </c>
      <c r="D210" s="14" t="s">
        <v>30</v>
      </c>
      <c r="E210" s="14" t="s">
        <v>297</v>
      </c>
      <c r="F210" s="14" t="s">
        <v>939</v>
      </c>
      <c r="G210" s="16">
        <v>201811054</v>
      </c>
      <c r="H210" s="14" t="s">
        <v>33</v>
      </c>
      <c r="I210" s="22">
        <v>35218</v>
      </c>
      <c r="J210" s="14" t="s">
        <v>30</v>
      </c>
      <c r="K210" s="14" t="s">
        <v>34</v>
      </c>
      <c r="L210" s="14" t="s">
        <v>498</v>
      </c>
      <c r="M210" s="14" t="s">
        <v>36</v>
      </c>
      <c r="N210" s="14" t="s">
        <v>320</v>
      </c>
      <c r="O210" s="23" t="s">
        <v>940</v>
      </c>
      <c r="P210" s="23" t="s">
        <v>941</v>
      </c>
      <c r="Q210" s="14" t="s">
        <v>320</v>
      </c>
      <c r="R210" s="14" t="s">
        <v>348</v>
      </c>
      <c r="S210" s="14" t="s">
        <v>301</v>
      </c>
      <c r="T210" s="22">
        <v>41153</v>
      </c>
      <c r="U210" s="22">
        <v>42186</v>
      </c>
      <c r="V210" s="14" t="s">
        <v>43</v>
      </c>
      <c r="W210" s="14" t="s">
        <v>50</v>
      </c>
      <c r="X210" s="14"/>
      <c r="Y210" s="14">
        <v>4</v>
      </c>
      <c r="Z210" s="14">
        <v>13</v>
      </c>
      <c r="AA210" s="38">
        <v>52</v>
      </c>
      <c r="AB210" s="14">
        <f t="shared" si="6"/>
        <v>157</v>
      </c>
      <c r="AC210" s="14" t="s">
        <v>30</v>
      </c>
    </row>
    <row r="211" spans="1:32" s="4" customFormat="1" ht="18" customHeight="1">
      <c r="A211" s="12">
        <v>209</v>
      </c>
      <c r="B211" s="13">
        <v>5651</v>
      </c>
      <c r="C211" s="12" t="s">
        <v>30</v>
      </c>
      <c r="D211" s="14" t="s">
        <v>30</v>
      </c>
      <c r="E211" s="15" t="s">
        <v>297</v>
      </c>
      <c r="F211" s="15" t="s">
        <v>942</v>
      </c>
      <c r="G211" s="16">
        <v>201811093</v>
      </c>
      <c r="H211" s="15" t="s">
        <v>33</v>
      </c>
      <c r="I211" s="20">
        <v>35048</v>
      </c>
      <c r="J211" s="15" t="s">
        <v>30</v>
      </c>
      <c r="K211" s="15" t="s">
        <v>34</v>
      </c>
      <c r="L211" s="15" t="s">
        <v>943</v>
      </c>
      <c r="M211" s="15" t="s">
        <v>265</v>
      </c>
      <c r="N211" s="15" t="s">
        <v>309</v>
      </c>
      <c r="O211" s="21" t="s">
        <v>944</v>
      </c>
      <c r="P211" s="21" t="s">
        <v>945</v>
      </c>
      <c r="Q211" s="15" t="s">
        <v>312</v>
      </c>
      <c r="R211" s="15" t="s">
        <v>735</v>
      </c>
      <c r="S211" s="15" t="s">
        <v>301</v>
      </c>
      <c r="T211" s="20">
        <v>41883</v>
      </c>
      <c r="U211" s="20">
        <v>42887</v>
      </c>
      <c r="V211" s="15" t="s">
        <v>43</v>
      </c>
      <c r="W211" s="14" t="s">
        <v>44</v>
      </c>
      <c r="X211" s="14"/>
      <c r="Y211" s="14">
        <v>5</v>
      </c>
      <c r="Z211" s="14">
        <v>22</v>
      </c>
      <c r="AA211" s="38">
        <v>52</v>
      </c>
      <c r="AB211" s="14">
        <f t="shared" si="6"/>
        <v>157</v>
      </c>
      <c r="AC211" s="14" t="s">
        <v>30</v>
      </c>
      <c r="AD211" s="3"/>
      <c r="AE211" s="3"/>
      <c r="AF211" s="3"/>
    </row>
    <row r="212" spans="1:32" s="4" customFormat="1" ht="18" customHeight="1">
      <c r="A212" s="12">
        <v>210</v>
      </c>
      <c r="B212" s="18">
        <v>5392</v>
      </c>
      <c r="C212" s="19" t="s">
        <v>30</v>
      </c>
      <c r="D212" s="19" t="s">
        <v>30</v>
      </c>
      <c r="E212" s="19" t="s">
        <v>297</v>
      </c>
      <c r="F212" s="19" t="s">
        <v>946</v>
      </c>
      <c r="G212" s="16">
        <v>201811190</v>
      </c>
      <c r="H212" s="19" t="s">
        <v>33</v>
      </c>
      <c r="I212" s="24">
        <v>35139</v>
      </c>
      <c r="J212" s="19" t="s">
        <v>30</v>
      </c>
      <c r="K212" s="19" t="s">
        <v>34</v>
      </c>
      <c r="L212" s="19" t="s">
        <v>35</v>
      </c>
      <c r="M212" s="19" t="s">
        <v>36</v>
      </c>
      <c r="N212" s="19" t="s">
        <v>309</v>
      </c>
      <c r="O212" s="25" t="s">
        <v>947</v>
      </c>
      <c r="P212" s="25" t="s">
        <v>948</v>
      </c>
      <c r="Q212" s="19" t="s">
        <v>312</v>
      </c>
      <c r="R212" s="19" t="s">
        <v>194</v>
      </c>
      <c r="S212" s="19" t="s">
        <v>301</v>
      </c>
      <c r="T212" s="24">
        <v>40787</v>
      </c>
      <c r="U212" s="24">
        <v>42522</v>
      </c>
      <c r="V212" s="19" t="s">
        <v>43</v>
      </c>
      <c r="W212" s="14" t="s">
        <v>58</v>
      </c>
      <c r="X212" s="14"/>
      <c r="Y212" s="14">
        <v>8</v>
      </c>
      <c r="Z212" s="14">
        <v>29</v>
      </c>
      <c r="AA212" s="38">
        <v>52</v>
      </c>
      <c r="AB212" s="14">
        <f t="shared" si="6"/>
        <v>157</v>
      </c>
      <c r="AC212" s="14" t="s">
        <v>30</v>
      </c>
    </row>
    <row r="213" spans="1:32" s="4" customFormat="1" ht="18" customHeight="1">
      <c r="A213" s="12">
        <v>211</v>
      </c>
      <c r="B213" s="17">
        <v>5664</v>
      </c>
      <c r="C213" s="14" t="s">
        <v>30</v>
      </c>
      <c r="D213" s="14" t="s">
        <v>30</v>
      </c>
      <c r="E213" s="14" t="s">
        <v>297</v>
      </c>
      <c r="F213" s="14" t="s">
        <v>949</v>
      </c>
      <c r="G213" s="16">
        <v>201811012</v>
      </c>
      <c r="H213" s="14" t="s">
        <v>33</v>
      </c>
      <c r="I213" s="22">
        <v>33698</v>
      </c>
      <c r="J213" s="14" t="s">
        <v>30</v>
      </c>
      <c r="K213" s="14" t="s">
        <v>34</v>
      </c>
      <c r="L213" s="14" t="s">
        <v>950</v>
      </c>
      <c r="M213" s="14" t="s">
        <v>36</v>
      </c>
      <c r="N213" s="14" t="s">
        <v>309</v>
      </c>
      <c r="O213" s="23" t="s">
        <v>951</v>
      </c>
      <c r="P213" s="23" t="s">
        <v>952</v>
      </c>
      <c r="Q213" s="14" t="s">
        <v>312</v>
      </c>
      <c r="R213" s="14" t="s">
        <v>194</v>
      </c>
      <c r="S213" s="14" t="s">
        <v>301</v>
      </c>
      <c r="T213" s="22">
        <v>40787</v>
      </c>
      <c r="U213" s="22">
        <v>41791</v>
      </c>
      <c r="V213" s="14" t="s">
        <v>43</v>
      </c>
      <c r="W213" s="14" t="s">
        <v>50</v>
      </c>
      <c r="X213" s="14"/>
      <c r="Y213" s="14">
        <v>3</v>
      </c>
      <c r="Z213" s="14">
        <v>1</v>
      </c>
      <c r="AA213" s="38">
        <v>51.5</v>
      </c>
      <c r="AB213" s="14">
        <f t="shared" si="6"/>
        <v>162</v>
      </c>
      <c r="AC213" s="14" t="s">
        <v>30</v>
      </c>
    </row>
    <row r="214" spans="1:32" s="4" customFormat="1" ht="18" customHeight="1">
      <c r="A214" s="12">
        <v>212</v>
      </c>
      <c r="B214" s="13">
        <v>5653</v>
      </c>
      <c r="C214" s="12" t="s">
        <v>30</v>
      </c>
      <c r="D214" s="14" t="s">
        <v>30</v>
      </c>
      <c r="E214" s="15" t="s">
        <v>297</v>
      </c>
      <c r="F214" s="15" t="s">
        <v>953</v>
      </c>
      <c r="G214" s="16">
        <v>201811030</v>
      </c>
      <c r="H214" s="15" t="s">
        <v>33</v>
      </c>
      <c r="I214" s="20">
        <v>33345</v>
      </c>
      <c r="J214" s="15" t="s">
        <v>30</v>
      </c>
      <c r="K214" s="15" t="s">
        <v>89</v>
      </c>
      <c r="L214" s="15" t="s">
        <v>954</v>
      </c>
      <c r="M214" s="15" t="s">
        <v>398</v>
      </c>
      <c r="N214" s="15" t="s">
        <v>320</v>
      </c>
      <c r="O214" s="21" t="s">
        <v>955</v>
      </c>
      <c r="P214" s="21" t="s">
        <v>956</v>
      </c>
      <c r="Q214" s="15" t="s">
        <v>312</v>
      </c>
      <c r="R214" s="15" t="s">
        <v>401</v>
      </c>
      <c r="S214" s="15" t="s">
        <v>301</v>
      </c>
      <c r="T214" s="20">
        <v>39326</v>
      </c>
      <c r="U214" s="20">
        <v>40330</v>
      </c>
      <c r="V214" s="15" t="s">
        <v>43</v>
      </c>
      <c r="W214" s="14" t="s">
        <v>44</v>
      </c>
      <c r="X214" s="14"/>
      <c r="Y214" s="14">
        <v>3</v>
      </c>
      <c r="Z214" s="14">
        <v>19</v>
      </c>
      <c r="AA214" s="38">
        <v>51.5</v>
      </c>
      <c r="AB214" s="14">
        <f t="shared" si="6"/>
        <v>162</v>
      </c>
      <c r="AC214" s="14" t="s">
        <v>30</v>
      </c>
    </row>
    <row r="215" spans="1:32" s="4" customFormat="1" ht="18" customHeight="1">
      <c r="A215" s="12">
        <v>213</v>
      </c>
      <c r="B215" s="13">
        <v>5725</v>
      </c>
      <c r="C215" s="15" t="s">
        <v>30</v>
      </c>
      <c r="D215" s="19" t="s">
        <v>30</v>
      </c>
      <c r="E215" s="15" t="s">
        <v>297</v>
      </c>
      <c r="F215" s="15" t="s">
        <v>957</v>
      </c>
      <c r="G215" s="16">
        <v>201811095</v>
      </c>
      <c r="H215" s="15" t="s">
        <v>33</v>
      </c>
      <c r="I215" s="20">
        <v>33577</v>
      </c>
      <c r="J215" s="15" t="s">
        <v>30</v>
      </c>
      <c r="K215" s="15" t="s">
        <v>34</v>
      </c>
      <c r="L215" s="15" t="s">
        <v>958</v>
      </c>
      <c r="M215" s="15" t="s">
        <v>36</v>
      </c>
      <c r="N215" s="15" t="s">
        <v>320</v>
      </c>
      <c r="O215" s="21" t="s">
        <v>959</v>
      </c>
      <c r="P215" s="21" t="s">
        <v>960</v>
      </c>
      <c r="Q215" s="15" t="s">
        <v>320</v>
      </c>
      <c r="R215" s="15" t="s">
        <v>961</v>
      </c>
      <c r="S215" s="15" t="s">
        <v>962</v>
      </c>
      <c r="T215" s="20">
        <v>39326</v>
      </c>
      <c r="U215" s="20">
        <v>40330</v>
      </c>
      <c r="V215" s="15" t="s">
        <v>43</v>
      </c>
      <c r="W215" s="14" t="s">
        <v>68</v>
      </c>
      <c r="X215" s="14"/>
      <c r="Y215" s="14">
        <v>5</v>
      </c>
      <c r="Z215" s="14">
        <v>24</v>
      </c>
      <c r="AA215" s="38">
        <v>51.5</v>
      </c>
      <c r="AB215" s="14">
        <f t="shared" si="6"/>
        <v>162</v>
      </c>
      <c r="AC215" s="14" t="s">
        <v>30</v>
      </c>
      <c r="AD215" s="3"/>
      <c r="AE215" s="3"/>
      <c r="AF215" s="3"/>
    </row>
    <row r="216" spans="1:32" s="4" customFormat="1" ht="18" customHeight="1">
      <c r="A216" s="12">
        <v>214</v>
      </c>
      <c r="B216" s="13">
        <v>5634</v>
      </c>
      <c r="C216" s="12" t="s">
        <v>30</v>
      </c>
      <c r="D216" s="14" t="s">
        <v>30</v>
      </c>
      <c r="E216" s="15" t="s">
        <v>297</v>
      </c>
      <c r="F216" s="15" t="s">
        <v>963</v>
      </c>
      <c r="G216" s="16">
        <v>201811040</v>
      </c>
      <c r="H216" s="15" t="s">
        <v>33</v>
      </c>
      <c r="I216" s="20">
        <v>35371</v>
      </c>
      <c r="J216" s="15" t="s">
        <v>30</v>
      </c>
      <c r="K216" s="15" t="s">
        <v>34</v>
      </c>
      <c r="L216" s="15" t="s">
        <v>35</v>
      </c>
      <c r="M216" s="15" t="s">
        <v>36</v>
      </c>
      <c r="N216" s="15" t="s">
        <v>320</v>
      </c>
      <c r="O216" s="21" t="s">
        <v>964</v>
      </c>
      <c r="P216" s="21" t="s">
        <v>965</v>
      </c>
      <c r="Q216" s="15" t="s">
        <v>312</v>
      </c>
      <c r="R216" s="15" t="s">
        <v>596</v>
      </c>
      <c r="S216" s="15" t="s">
        <v>301</v>
      </c>
      <c r="T216" s="20">
        <v>41153</v>
      </c>
      <c r="U216" s="20">
        <v>42186</v>
      </c>
      <c r="V216" s="15" t="s">
        <v>43</v>
      </c>
      <c r="W216" s="14" t="s">
        <v>44</v>
      </c>
      <c r="X216" s="14"/>
      <c r="Y216" s="14">
        <v>3</v>
      </c>
      <c r="Z216" s="14">
        <v>29</v>
      </c>
      <c r="AA216" s="38">
        <v>51</v>
      </c>
      <c r="AB216" s="14">
        <f t="shared" si="6"/>
        <v>165</v>
      </c>
      <c r="AC216" s="14" t="s">
        <v>30</v>
      </c>
    </row>
    <row r="217" spans="1:32" s="4" customFormat="1" ht="18" customHeight="1">
      <c r="A217" s="12">
        <v>215</v>
      </c>
      <c r="B217" s="13">
        <v>5338</v>
      </c>
      <c r="C217" s="15" t="s">
        <v>30</v>
      </c>
      <c r="D217" s="19" t="s">
        <v>30</v>
      </c>
      <c r="E217" s="15" t="s">
        <v>297</v>
      </c>
      <c r="F217" s="15" t="s">
        <v>966</v>
      </c>
      <c r="G217" s="16">
        <v>201811113</v>
      </c>
      <c r="H217" s="15" t="s">
        <v>33</v>
      </c>
      <c r="I217" s="20">
        <v>34833</v>
      </c>
      <c r="J217" s="15" t="s">
        <v>30</v>
      </c>
      <c r="K217" s="15" t="s">
        <v>34</v>
      </c>
      <c r="L217" s="15" t="s">
        <v>35</v>
      </c>
      <c r="M217" s="15" t="s">
        <v>36</v>
      </c>
      <c r="N217" s="15" t="s">
        <v>320</v>
      </c>
      <c r="O217" s="21" t="s">
        <v>967</v>
      </c>
      <c r="P217" s="21" t="s">
        <v>968</v>
      </c>
      <c r="Q217" s="15" t="s">
        <v>312</v>
      </c>
      <c r="R217" s="15" t="s">
        <v>348</v>
      </c>
      <c r="S217" s="15" t="s">
        <v>301</v>
      </c>
      <c r="T217" s="20">
        <v>40422</v>
      </c>
      <c r="U217" s="20">
        <v>41456</v>
      </c>
      <c r="V217" s="15" t="s">
        <v>43</v>
      </c>
      <c r="W217" s="14" t="s">
        <v>68</v>
      </c>
      <c r="X217" s="14"/>
      <c r="Y217" s="14">
        <v>6</v>
      </c>
      <c r="Z217" s="14">
        <v>12</v>
      </c>
      <c r="AA217" s="38">
        <v>51</v>
      </c>
      <c r="AB217" s="14">
        <f t="shared" si="6"/>
        <v>165</v>
      </c>
      <c r="AC217" s="14" t="s">
        <v>30</v>
      </c>
      <c r="AD217" s="3"/>
      <c r="AE217" s="3"/>
      <c r="AF217" s="3"/>
    </row>
    <row r="218" spans="1:32" s="4" customFormat="1" ht="18" customHeight="1">
      <c r="A218" s="12">
        <v>216</v>
      </c>
      <c r="B218" s="13">
        <v>5888</v>
      </c>
      <c r="C218" s="15" t="s">
        <v>30</v>
      </c>
      <c r="D218" s="19" t="s">
        <v>30</v>
      </c>
      <c r="E218" s="15" t="s">
        <v>297</v>
      </c>
      <c r="F218" s="15" t="s">
        <v>969</v>
      </c>
      <c r="G218" s="16">
        <v>201811131</v>
      </c>
      <c r="H218" s="15" t="s">
        <v>33</v>
      </c>
      <c r="I218" s="20">
        <v>34246</v>
      </c>
      <c r="J218" s="15" t="s">
        <v>30</v>
      </c>
      <c r="K218" s="15" t="s">
        <v>34</v>
      </c>
      <c r="L218" s="15" t="s">
        <v>35</v>
      </c>
      <c r="M218" s="15" t="s">
        <v>36</v>
      </c>
      <c r="N218" s="15" t="s">
        <v>320</v>
      </c>
      <c r="O218" s="21" t="s">
        <v>970</v>
      </c>
      <c r="P218" s="21" t="s">
        <v>971</v>
      </c>
      <c r="Q218" s="15" t="s">
        <v>312</v>
      </c>
      <c r="R218" s="15" t="s">
        <v>348</v>
      </c>
      <c r="S218" s="15" t="s">
        <v>441</v>
      </c>
      <c r="T218" s="20">
        <v>40057</v>
      </c>
      <c r="U218" s="20">
        <v>41091</v>
      </c>
      <c r="V218" s="15" t="s">
        <v>43</v>
      </c>
      <c r="W218" s="14" t="s">
        <v>68</v>
      </c>
      <c r="X218" s="14"/>
      <c r="Y218" s="14">
        <v>6</v>
      </c>
      <c r="Z218" s="14">
        <v>30</v>
      </c>
      <c r="AA218" s="38">
        <v>51</v>
      </c>
      <c r="AB218" s="14">
        <f t="shared" si="6"/>
        <v>165</v>
      </c>
      <c r="AC218" s="14" t="s">
        <v>30</v>
      </c>
      <c r="AD218" s="3"/>
      <c r="AE218" s="3"/>
      <c r="AF218" s="3"/>
    </row>
    <row r="219" spans="1:32" s="4" customFormat="1" ht="18" customHeight="1">
      <c r="A219" s="12">
        <v>217</v>
      </c>
      <c r="B219" s="13">
        <v>5955</v>
      </c>
      <c r="C219" s="15" t="s">
        <v>30</v>
      </c>
      <c r="D219" s="19" t="s">
        <v>30</v>
      </c>
      <c r="E219" s="15" t="s">
        <v>297</v>
      </c>
      <c r="F219" s="15" t="s">
        <v>972</v>
      </c>
      <c r="G219" s="16">
        <v>201811002</v>
      </c>
      <c r="H219" s="15" t="s">
        <v>33</v>
      </c>
      <c r="I219" s="20">
        <v>33769</v>
      </c>
      <c r="J219" s="15" t="s">
        <v>30</v>
      </c>
      <c r="K219" s="15" t="s">
        <v>34</v>
      </c>
      <c r="L219" s="15" t="s">
        <v>35</v>
      </c>
      <c r="M219" s="15" t="s">
        <v>36</v>
      </c>
      <c r="N219" s="15" t="s">
        <v>320</v>
      </c>
      <c r="O219" s="21" t="s">
        <v>973</v>
      </c>
      <c r="P219" s="21" t="s">
        <v>974</v>
      </c>
      <c r="Q219" s="15" t="s">
        <v>312</v>
      </c>
      <c r="R219" s="15" t="s">
        <v>504</v>
      </c>
      <c r="S219" s="15" t="s">
        <v>505</v>
      </c>
      <c r="T219" s="20">
        <v>39692</v>
      </c>
      <c r="U219" s="20">
        <v>40725</v>
      </c>
      <c r="V219" s="15" t="s">
        <v>43</v>
      </c>
      <c r="W219" s="14" t="s">
        <v>68</v>
      </c>
      <c r="X219" s="14"/>
      <c r="Y219" s="14">
        <v>2</v>
      </c>
      <c r="Z219" s="14">
        <v>21</v>
      </c>
      <c r="AA219" s="38">
        <v>50.5</v>
      </c>
      <c r="AB219" s="14">
        <f t="shared" si="6"/>
        <v>168</v>
      </c>
      <c r="AC219" s="14" t="s">
        <v>30</v>
      </c>
      <c r="AD219" s="3"/>
      <c r="AE219" s="3"/>
      <c r="AF219" s="3"/>
    </row>
    <row r="220" spans="1:32" s="4" customFormat="1" ht="18" customHeight="1">
      <c r="A220" s="12">
        <v>218</v>
      </c>
      <c r="B220" s="18">
        <v>5357</v>
      </c>
      <c r="C220" s="19" t="s">
        <v>30</v>
      </c>
      <c r="D220" s="19" t="s">
        <v>30</v>
      </c>
      <c r="E220" s="19" t="s">
        <v>297</v>
      </c>
      <c r="F220" s="19" t="s">
        <v>975</v>
      </c>
      <c r="G220" s="16">
        <v>201811119</v>
      </c>
      <c r="H220" s="19" t="s">
        <v>33</v>
      </c>
      <c r="I220" s="24">
        <v>35000</v>
      </c>
      <c r="J220" s="19" t="s">
        <v>30</v>
      </c>
      <c r="K220" s="19" t="s">
        <v>34</v>
      </c>
      <c r="L220" s="19" t="s">
        <v>35</v>
      </c>
      <c r="M220" s="19" t="s">
        <v>36</v>
      </c>
      <c r="N220" s="19" t="s">
        <v>309</v>
      </c>
      <c r="O220" s="25" t="s">
        <v>976</v>
      </c>
      <c r="P220" s="25" t="s">
        <v>977</v>
      </c>
      <c r="Q220" s="19" t="s">
        <v>312</v>
      </c>
      <c r="R220" s="19" t="s">
        <v>313</v>
      </c>
      <c r="S220" s="19" t="s">
        <v>301</v>
      </c>
      <c r="T220" s="24">
        <v>40787</v>
      </c>
      <c r="U220" s="24">
        <v>42522</v>
      </c>
      <c r="V220" s="19" t="s">
        <v>43</v>
      </c>
      <c r="W220" s="14" t="s">
        <v>58</v>
      </c>
      <c r="X220" s="14"/>
      <c r="Y220" s="14">
        <v>6</v>
      </c>
      <c r="Z220" s="14">
        <v>18</v>
      </c>
      <c r="AA220" s="38">
        <v>50.5</v>
      </c>
      <c r="AB220" s="14">
        <f t="shared" si="6"/>
        <v>168</v>
      </c>
      <c r="AC220" s="14" t="s">
        <v>30</v>
      </c>
      <c r="AD220" s="3"/>
      <c r="AE220" s="3"/>
      <c r="AF220" s="3"/>
    </row>
    <row r="221" spans="1:32" s="4" customFormat="1" ht="18" customHeight="1">
      <c r="A221" s="12">
        <v>219</v>
      </c>
      <c r="B221" s="13">
        <v>5923</v>
      </c>
      <c r="C221" s="15" t="s">
        <v>30</v>
      </c>
      <c r="D221" s="19" t="s">
        <v>30</v>
      </c>
      <c r="E221" s="15" t="s">
        <v>297</v>
      </c>
      <c r="F221" s="15" t="s">
        <v>978</v>
      </c>
      <c r="G221" s="16">
        <v>201811041</v>
      </c>
      <c r="H221" s="15" t="s">
        <v>33</v>
      </c>
      <c r="I221" s="20">
        <v>35121</v>
      </c>
      <c r="J221" s="15" t="s">
        <v>30</v>
      </c>
      <c r="K221" s="15" t="s">
        <v>34</v>
      </c>
      <c r="L221" s="15" t="s">
        <v>979</v>
      </c>
      <c r="M221" s="15" t="s">
        <v>36</v>
      </c>
      <c r="N221" s="15" t="s">
        <v>320</v>
      </c>
      <c r="O221" s="21" t="s">
        <v>980</v>
      </c>
      <c r="P221" s="21" t="s">
        <v>981</v>
      </c>
      <c r="Q221" s="15" t="s">
        <v>320</v>
      </c>
      <c r="R221" s="15" t="s">
        <v>348</v>
      </c>
      <c r="S221" s="15" t="s">
        <v>301</v>
      </c>
      <c r="T221" s="20">
        <v>41153</v>
      </c>
      <c r="U221" s="20">
        <v>42186</v>
      </c>
      <c r="V221" s="15" t="s">
        <v>43</v>
      </c>
      <c r="W221" s="14" t="s">
        <v>68</v>
      </c>
      <c r="X221" s="14"/>
      <c r="Y221" s="14">
        <v>3</v>
      </c>
      <c r="Z221" s="14">
        <v>30</v>
      </c>
      <c r="AA221" s="38">
        <v>50</v>
      </c>
      <c r="AB221" s="14">
        <f t="shared" si="6"/>
        <v>170</v>
      </c>
      <c r="AC221" s="14" t="s">
        <v>30</v>
      </c>
    </row>
    <row r="222" spans="1:32" s="4" customFormat="1" ht="18" customHeight="1">
      <c r="A222" s="12">
        <v>220</v>
      </c>
      <c r="B222" s="17">
        <v>5325</v>
      </c>
      <c r="C222" s="14" t="s">
        <v>30</v>
      </c>
      <c r="D222" s="14" t="s">
        <v>30</v>
      </c>
      <c r="E222" s="14" t="s">
        <v>297</v>
      </c>
      <c r="F222" s="14" t="s">
        <v>982</v>
      </c>
      <c r="G222" s="16">
        <v>201811073</v>
      </c>
      <c r="H222" s="14" t="s">
        <v>33</v>
      </c>
      <c r="I222" s="22">
        <v>35128</v>
      </c>
      <c r="J222" s="14" t="s">
        <v>30</v>
      </c>
      <c r="K222" s="14" t="s">
        <v>34</v>
      </c>
      <c r="L222" s="14" t="s">
        <v>983</v>
      </c>
      <c r="M222" s="14" t="s">
        <v>36</v>
      </c>
      <c r="N222" s="14" t="s">
        <v>320</v>
      </c>
      <c r="O222" s="23" t="s">
        <v>984</v>
      </c>
      <c r="P222" s="23" t="s">
        <v>985</v>
      </c>
      <c r="Q222" s="14" t="s">
        <v>312</v>
      </c>
      <c r="R222" s="14" t="s">
        <v>986</v>
      </c>
      <c r="S222" s="14" t="s">
        <v>301</v>
      </c>
      <c r="T222" s="22">
        <v>41153</v>
      </c>
      <c r="U222" s="22">
        <v>42186</v>
      </c>
      <c r="V222" s="14" t="s">
        <v>43</v>
      </c>
      <c r="W222" s="14" t="s">
        <v>50</v>
      </c>
      <c r="X222" s="14"/>
      <c r="Y222" s="14">
        <v>5</v>
      </c>
      <c r="Z222" s="14">
        <v>2</v>
      </c>
      <c r="AA222" s="38">
        <v>50</v>
      </c>
      <c r="AB222" s="14">
        <f t="shared" si="6"/>
        <v>170</v>
      </c>
      <c r="AC222" s="14" t="s">
        <v>30</v>
      </c>
      <c r="AD222" s="3"/>
      <c r="AE222" s="3"/>
      <c r="AF222" s="3"/>
    </row>
    <row r="223" spans="1:32" s="4" customFormat="1" ht="18" customHeight="1">
      <c r="A223" s="12">
        <v>221</v>
      </c>
      <c r="B223" s="13">
        <v>5756</v>
      </c>
      <c r="C223" s="15" t="s">
        <v>30</v>
      </c>
      <c r="D223" s="19" t="s">
        <v>30</v>
      </c>
      <c r="E223" s="15" t="s">
        <v>297</v>
      </c>
      <c r="F223" s="15" t="s">
        <v>987</v>
      </c>
      <c r="G223" s="16">
        <v>201811145</v>
      </c>
      <c r="H223" s="15" t="s">
        <v>33</v>
      </c>
      <c r="I223" s="20">
        <v>35412</v>
      </c>
      <c r="J223" s="15" t="s">
        <v>30</v>
      </c>
      <c r="K223" s="15" t="s">
        <v>34</v>
      </c>
      <c r="L223" s="15" t="s">
        <v>35</v>
      </c>
      <c r="M223" s="15" t="s">
        <v>36</v>
      </c>
      <c r="N223" s="15" t="s">
        <v>309</v>
      </c>
      <c r="O223" s="21" t="s">
        <v>988</v>
      </c>
      <c r="P223" s="21" t="s">
        <v>989</v>
      </c>
      <c r="Q223" s="15" t="s">
        <v>312</v>
      </c>
      <c r="R223" s="15" t="s">
        <v>341</v>
      </c>
      <c r="S223" s="15" t="s">
        <v>301</v>
      </c>
      <c r="T223" s="20">
        <v>41153</v>
      </c>
      <c r="U223" s="20">
        <v>42887</v>
      </c>
      <c r="V223" s="15" t="s">
        <v>43</v>
      </c>
      <c r="W223" s="14" t="s">
        <v>68</v>
      </c>
      <c r="X223" s="14"/>
      <c r="Y223" s="14">
        <v>7</v>
      </c>
      <c r="Z223" s="14">
        <v>14</v>
      </c>
      <c r="AA223" s="38">
        <v>50</v>
      </c>
      <c r="AB223" s="14">
        <f t="shared" si="6"/>
        <v>170</v>
      </c>
      <c r="AC223" s="14" t="s">
        <v>30</v>
      </c>
    </row>
    <row r="224" spans="1:32" s="4" customFormat="1" ht="18" customHeight="1">
      <c r="A224" s="12">
        <v>222</v>
      </c>
      <c r="B224" s="13">
        <v>5877</v>
      </c>
      <c r="C224" s="15" t="s">
        <v>30</v>
      </c>
      <c r="D224" s="19" t="s">
        <v>30</v>
      </c>
      <c r="E224" s="15" t="s">
        <v>297</v>
      </c>
      <c r="F224" s="15" t="s">
        <v>990</v>
      </c>
      <c r="G224" s="16">
        <v>201811207</v>
      </c>
      <c r="H224" s="15" t="s">
        <v>33</v>
      </c>
      <c r="I224" s="20">
        <v>34404</v>
      </c>
      <c r="J224" s="15" t="s">
        <v>30</v>
      </c>
      <c r="K224" s="15" t="s">
        <v>53</v>
      </c>
      <c r="L224" s="15" t="s">
        <v>991</v>
      </c>
      <c r="M224" s="15" t="s">
        <v>36</v>
      </c>
      <c r="N224" s="15" t="s">
        <v>309</v>
      </c>
      <c r="O224" s="21" t="s">
        <v>992</v>
      </c>
      <c r="P224" s="21" t="s">
        <v>993</v>
      </c>
      <c r="Q224" s="15" t="s">
        <v>312</v>
      </c>
      <c r="R224" s="15" t="s">
        <v>313</v>
      </c>
      <c r="S224" s="15" t="s">
        <v>301</v>
      </c>
      <c r="T224" s="20">
        <v>41730</v>
      </c>
      <c r="U224" s="20">
        <v>42887</v>
      </c>
      <c r="V224" s="15" t="s">
        <v>43</v>
      </c>
      <c r="W224" s="14" t="s">
        <v>68</v>
      </c>
      <c r="X224" s="14"/>
      <c r="Y224" s="14">
        <v>9</v>
      </c>
      <c r="Z224" s="14">
        <v>16</v>
      </c>
      <c r="AA224" s="38">
        <v>50</v>
      </c>
      <c r="AB224" s="14">
        <f t="shared" si="6"/>
        <v>170</v>
      </c>
      <c r="AC224" s="14" t="s">
        <v>30</v>
      </c>
    </row>
    <row r="225" spans="1:32" s="4" customFormat="1" ht="18" customHeight="1">
      <c r="A225" s="12">
        <v>223</v>
      </c>
      <c r="B225" s="17">
        <v>5737</v>
      </c>
      <c r="C225" s="14" t="s">
        <v>30</v>
      </c>
      <c r="D225" s="14" t="s">
        <v>30</v>
      </c>
      <c r="E225" s="14" t="s">
        <v>297</v>
      </c>
      <c r="F225" s="14" t="s">
        <v>994</v>
      </c>
      <c r="G225" s="16">
        <v>201811100</v>
      </c>
      <c r="H225" s="14" t="s">
        <v>33</v>
      </c>
      <c r="I225" s="22">
        <v>33733</v>
      </c>
      <c r="J225" s="14" t="s">
        <v>30</v>
      </c>
      <c r="K225" s="14" t="s">
        <v>34</v>
      </c>
      <c r="L225" s="14" t="s">
        <v>995</v>
      </c>
      <c r="M225" s="14" t="s">
        <v>373</v>
      </c>
      <c r="N225" s="14" t="s">
        <v>309</v>
      </c>
      <c r="O225" s="23" t="s">
        <v>996</v>
      </c>
      <c r="P225" s="23" t="s">
        <v>997</v>
      </c>
      <c r="Q225" s="14" t="s">
        <v>40</v>
      </c>
      <c r="R225" s="14" t="s">
        <v>998</v>
      </c>
      <c r="S225" s="14" t="s">
        <v>301</v>
      </c>
      <c r="T225" s="22">
        <v>40787</v>
      </c>
      <c r="U225" s="22">
        <v>41456</v>
      </c>
      <c r="V225" s="14" t="s">
        <v>43</v>
      </c>
      <c r="W225" s="14" t="s">
        <v>50</v>
      </c>
      <c r="X225" s="14"/>
      <c r="Y225" s="14">
        <v>5</v>
      </c>
      <c r="Z225" s="14">
        <v>29</v>
      </c>
      <c r="AA225" s="38">
        <v>49.5</v>
      </c>
      <c r="AB225" s="14">
        <f t="shared" si="6"/>
        <v>174</v>
      </c>
      <c r="AC225" s="14" t="s">
        <v>30</v>
      </c>
      <c r="AD225" s="3"/>
      <c r="AE225" s="3"/>
      <c r="AF225" s="3"/>
    </row>
    <row r="226" spans="1:32" s="4" customFormat="1" ht="18" customHeight="1">
      <c r="A226" s="12">
        <v>224</v>
      </c>
      <c r="B226" s="18">
        <v>5507</v>
      </c>
      <c r="C226" s="19" t="s">
        <v>30</v>
      </c>
      <c r="D226" s="19" t="s">
        <v>30</v>
      </c>
      <c r="E226" s="19" t="s">
        <v>297</v>
      </c>
      <c r="F226" s="19" t="s">
        <v>999</v>
      </c>
      <c r="G226" s="16">
        <v>201811032</v>
      </c>
      <c r="H226" s="19" t="s">
        <v>33</v>
      </c>
      <c r="I226" s="24">
        <v>35353</v>
      </c>
      <c r="J226" s="19" t="s">
        <v>30</v>
      </c>
      <c r="K226" s="19" t="s">
        <v>53</v>
      </c>
      <c r="L226" s="19" t="s">
        <v>1000</v>
      </c>
      <c r="M226" s="19" t="s">
        <v>36</v>
      </c>
      <c r="N226" s="19" t="s">
        <v>377</v>
      </c>
      <c r="O226" s="25" t="s">
        <v>1001</v>
      </c>
      <c r="P226" s="25" t="s">
        <v>1002</v>
      </c>
      <c r="Q226" s="19" t="s">
        <v>320</v>
      </c>
      <c r="R226" s="19" t="s">
        <v>750</v>
      </c>
      <c r="S226" s="19" t="s">
        <v>301</v>
      </c>
      <c r="T226" s="24">
        <v>41153</v>
      </c>
      <c r="U226" s="24">
        <v>42186</v>
      </c>
      <c r="V226" s="19" t="s">
        <v>43</v>
      </c>
      <c r="W226" s="14" t="s">
        <v>58</v>
      </c>
      <c r="X226" s="14"/>
      <c r="Y226" s="14">
        <v>3</v>
      </c>
      <c r="Z226" s="14">
        <v>21</v>
      </c>
      <c r="AA226" s="38">
        <v>49</v>
      </c>
      <c r="AB226" s="14">
        <f t="shared" si="6"/>
        <v>175</v>
      </c>
      <c r="AC226" s="14" t="s">
        <v>30</v>
      </c>
    </row>
    <row r="227" spans="1:32" s="4" customFormat="1" ht="18" customHeight="1">
      <c r="A227" s="12">
        <v>225</v>
      </c>
      <c r="B227" s="13">
        <v>5974</v>
      </c>
      <c r="C227" s="15" t="s">
        <v>30</v>
      </c>
      <c r="D227" s="19" t="s">
        <v>30</v>
      </c>
      <c r="E227" s="15" t="s">
        <v>297</v>
      </c>
      <c r="F227" s="15" t="s">
        <v>1003</v>
      </c>
      <c r="G227" s="16">
        <v>201811037</v>
      </c>
      <c r="H227" s="15" t="s">
        <v>33</v>
      </c>
      <c r="I227" s="20">
        <v>35413</v>
      </c>
      <c r="J227" s="15" t="s">
        <v>30</v>
      </c>
      <c r="K227" s="15" t="s">
        <v>34</v>
      </c>
      <c r="L227" s="15" t="s">
        <v>1004</v>
      </c>
      <c r="M227" s="15" t="s">
        <v>191</v>
      </c>
      <c r="N227" s="15" t="s">
        <v>309</v>
      </c>
      <c r="O227" s="21" t="s">
        <v>1005</v>
      </c>
      <c r="P227" s="21" t="s">
        <v>1006</v>
      </c>
      <c r="Q227" s="15" t="s">
        <v>312</v>
      </c>
      <c r="R227" s="15" t="s">
        <v>348</v>
      </c>
      <c r="S227" s="15" t="s">
        <v>301</v>
      </c>
      <c r="T227" s="20">
        <v>41153</v>
      </c>
      <c r="U227" s="20">
        <v>42186</v>
      </c>
      <c r="V227" s="15" t="s">
        <v>43</v>
      </c>
      <c r="W227" s="14" t="s">
        <v>68</v>
      </c>
      <c r="X227" s="14"/>
      <c r="Y227" s="14">
        <v>3</v>
      </c>
      <c r="Z227" s="14">
        <v>26</v>
      </c>
      <c r="AA227" s="38">
        <v>49</v>
      </c>
      <c r="AB227" s="14">
        <f t="shared" si="6"/>
        <v>175</v>
      </c>
      <c r="AC227" s="14" t="s">
        <v>30</v>
      </c>
    </row>
    <row r="228" spans="1:32" s="4" customFormat="1" ht="18" customHeight="1">
      <c r="A228" s="12">
        <v>226</v>
      </c>
      <c r="B228" s="17">
        <v>5697</v>
      </c>
      <c r="C228" s="14" t="s">
        <v>30</v>
      </c>
      <c r="D228" s="14" t="s">
        <v>30</v>
      </c>
      <c r="E228" s="14" t="s">
        <v>297</v>
      </c>
      <c r="F228" s="14" t="s">
        <v>1007</v>
      </c>
      <c r="G228" s="16">
        <v>201811092</v>
      </c>
      <c r="H228" s="14" t="s">
        <v>122</v>
      </c>
      <c r="I228" s="22">
        <v>34814</v>
      </c>
      <c r="J228" s="14" t="s">
        <v>30</v>
      </c>
      <c r="K228" s="14" t="s">
        <v>34</v>
      </c>
      <c r="L228" s="14" t="s">
        <v>35</v>
      </c>
      <c r="M228" s="14" t="s">
        <v>36</v>
      </c>
      <c r="N228" s="14" t="s">
        <v>309</v>
      </c>
      <c r="O228" s="23" t="s">
        <v>1008</v>
      </c>
      <c r="P228" s="23" t="s">
        <v>1009</v>
      </c>
      <c r="Q228" s="14" t="s">
        <v>312</v>
      </c>
      <c r="R228" s="14" t="s">
        <v>194</v>
      </c>
      <c r="S228" s="14" t="s">
        <v>301</v>
      </c>
      <c r="T228" s="22">
        <v>40422</v>
      </c>
      <c r="U228" s="22">
        <v>42156</v>
      </c>
      <c r="V228" s="14" t="s">
        <v>43</v>
      </c>
      <c r="W228" s="14" t="s">
        <v>50</v>
      </c>
      <c r="X228" s="14"/>
      <c r="Y228" s="14">
        <v>5</v>
      </c>
      <c r="Z228" s="14">
        <v>21</v>
      </c>
      <c r="AA228" s="38">
        <v>49</v>
      </c>
      <c r="AB228" s="14">
        <f t="shared" si="6"/>
        <v>175</v>
      </c>
      <c r="AC228" s="14" t="s">
        <v>30</v>
      </c>
      <c r="AD228" s="3"/>
      <c r="AE228" s="3"/>
      <c r="AF228" s="3"/>
    </row>
    <row r="229" spans="1:32" s="4" customFormat="1" ht="18" customHeight="1">
      <c r="A229" s="12">
        <v>227</v>
      </c>
      <c r="B229" s="13">
        <v>5842</v>
      </c>
      <c r="C229" s="40" t="s">
        <v>30</v>
      </c>
      <c r="D229" s="41" t="s">
        <v>30</v>
      </c>
      <c r="E229" s="15" t="s">
        <v>297</v>
      </c>
      <c r="F229" s="15" t="s">
        <v>1010</v>
      </c>
      <c r="G229" s="16">
        <v>201811005</v>
      </c>
      <c r="H229" s="15" t="s">
        <v>33</v>
      </c>
      <c r="I229" s="20">
        <v>35306</v>
      </c>
      <c r="J229" s="15" t="s">
        <v>30</v>
      </c>
      <c r="K229" s="15" t="s">
        <v>34</v>
      </c>
      <c r="L229" s="15" t="s">
        <v>1011</v>
      </c>
      <c r="M229" s="15" t="s">
        <v>36</v>
      </c>
      <c r="N229" s="15" t="s">
        <v>309</v>
      </c>
      <c r="O229" s="21" t="s">
        <v>1012</v>
      </c>
      <c r="P229" s="21" t="s">
        <v>1013</v>
      </c>
      <c r="Q229" s="15" t="s">
        <v>312</v>
      </c>
      <c r="R229" s="15" t="s">
        <v>769</v>
      </c>
      <c r="S229" s="15" t="s">
        <v>301</v>
      </c>
      <c r="T229" s="20">
        <v>41883</v>
      </c>
      <c r="U229" s="20">
        <v>42887</v>
      </c>
      <c r="V229" s="15" t="s">
        <v>43</v>
      </c>
      <c r="W229" s="14" t="s">
        <v>68</v>
      </c>
      <c r="X229" s="14"/>
      <c r="Y229" s="14">
        <v>2</v>
      </c>
      <c r="Z229" s="14">
        <v>24</v>
      </c>
      <c r="AA229" s="38">
        <v>48.5</v>
      </c>
      <c r="AB229" s="14">
        <f t="shared" si="6"/>
        <v>178</v>
      </c>
      <c r="AC229" s="14" t="s">
        <v>30</v>
      </c>
      <c r="AD229" s="3"/>
      <c r="AE229" s="3"/>
      <c r="AF229" s="3"/>
    </row>
    <row r="230" spans="1:32" s="4" customFormat="1" ht="18" customHeight="1">
      <c r="A230" s="12">
        <v>228</v>
      </c>
      <c r="B230" s="42">
        <v>5432</v>
      </c>
      <c r="C230" s="19" t="s">
        <v>30</v>
      </c>
      <c r="D230" s="19" t="s">
        <v>30</v>
      </c>
      <c r="E230" s="19" t="s">
        <v>297</v>
      </c>
      <c r="F230" s="19" t="s">
        <v>1014</v>
      </c>
      <c r="G230" s="16">
        <v>201811035</v>
      </c>
      <c r="H230" s="19" t="s">
        <v>33</v>
      </c>
      <c r="I230" s="24">
        <v>35421</v>
      </c>
      <c r="J230" s="19" t="s">
        <v>30</v>
      </c>
      <c r="K230" s="19" t="s">
        <v>34</v>
      </c>
      <c r="L230" s="19" t="s">
        <v>995</v>
      </c>
      <c r="M230" s="19" t="s">
        <v>373</v>
      </c>
      <c r="N230" s="19" t="s">
        <v>309</v>
      </c>
      <c r="O230" s="25" t="s">
        <v>1015</v>
      </c>
      <c r="P230" s="25" t="s">
        <v>1016</v>
      </c>
      <c r="Q230" s="19" t="s">
        <v>312</v>
      </c>
      <c r="R230" s="19" t="s">
        <v>194</v>
      </c>
      <c r="S230" s="19" t="s">
        <v>803</v>
      </c>
      <c r="T230" s="24">
        <v>41153</v>
      </c>
      <c r="U230" s="24">
        <v>42887</v>
      </c>
      <c r="V230" s="19" t="s">
        <v>43</v>
      </c>
      <c r="W230" s="14" t="s">
        <v>58</v>
      </c>
      <c r="X230" s="14"/>
      <c r="Y230" s="14">
        <v>3</v>
      </c>
      <c r="Z230" s="14">
        <v>24</v>
      </c>
      <c r="AA230" s="38">
        <v>48.5</v>
      </c>
      <c r="AB230" s="14">
        <f t="shared" si="6"/>
        <v>178</v>
      </c>
      <c r="AC230" s="14" t="s">
        <v>30</v>
      </c>
    </row>
    <row r="231" spans="1:32" s="4" customFormat="1" ht="18" customHeight="1">
      <c r="A231" s="12">
        <v>229</v>
      </c>
      <c r="B231" s="43">
        <v>5763</v>
      </c>
      <c r="C231" s="14" t="s">
        <v>30</v>
      </c>
      <c r="D231" s="14" t="s">
        <v>30</v>
      </c>
      <c r="E231" s="14" t="s">
        <v>297</v>
      </c>
      <c r="F231" s="14" t="s">
        <v>1017</v>
      </c>
      <c r="G231" s="16">
        <v>201811039</v>
      </c>
      <c r="H231" s="14" t="s">
        <v>33</v>
      </c>
      <c r="I231" s="22">
        <v>34742</v>
      </c>
      <c r="J231" s="14" t="s">
        <v>30</v>
      </c>
      <c r="K231" s="14" t="s">
        <v>34</v>
      </c>
      <c r="L231" s="14" t="s">
        <v>388</v>
      </c>
      <c r="M231" s="14" t="s">
        <v>373</v>
      </c>
      <c r="N231" s="14" t="s">
        <v>309</v>
      </c>
      <c r="O231" s="23" t="s">
        <v>1018</v>
      </c>
      <c r="P231" s="23" t="s">
        <v>1019</v>
      </c>
      <c r="Q231" s="14" t="s">
        <v>312</v>
      </c>
      <c r="R231" s="14" t="s">
        <v>194</v>
      </c>
      <c r="S231" s="14" t="s">
        <v>301</v>
      </c>
      <c r="T231" s="22">
        <v>40787</v>
      </c>
      <c r="U231" s="22">
        <v>42522</v>
      </c>
      <c r="V231" s="14" t="s">
        <v>43</v>
      </c>
      <c r="W231" s="14" t="s">
        <v>50</v>
      </c>
      <c r="X231" s="14"/>
      <c r="Y231" s="14">
        <v>3</v>
      </c>
      <c r="Z231" s="14">
        <v>28</v>
      </c>
      <c r="AA231" s="38">
        <v>48.5</v>
      </c>
      <c r="AB231" s="14">
        <f t="shared" si="6"/>
        <v>178</v>
      </c>
      <c r="AC231" s="14" t="s">
        <v>30</v>
      </c>
    </row>
    <row r="232" spans="1:32" s="4" customFormat="1" ht="18" customHeight="1">
      <c r="A232" s="12">
        <v>230</v>
      </c>
      <c r="B232" s="44">
        <v>5954</v>
      </c>
      <c r="C232" s="15" t="s">
        <v>30</v>
      </c>
      <c r="D232" s="19" t="s">
        <v>30</v>
      </c>
      <c r="E232" s="15" t="s">
        <v>297</v>
      </c>
      <c r="F232" s="15" t="s">
        <v>1020</v>
      </c>
      <c r="G232" s="16">
        <v>201811137</v>
      </c>
      <c r="H232" s="15" t="s">
        <v>33</v>
      </c>
      <c r="I232" s="20">
        <v>33484</v>
      </c>
      <c r="J232" s="15" t="s">
        <v>30</v>
      </c>
      <c r="K232" s="15" t="s">
        <v>34</v>
      </c>
      <c r="L232" s="15" t="s">
        <v>1021</v>
      </c>
      <c r="M232" s="15" t="s">
        <v>36</v>
      </c>
      <c r="N232" s="15" t="s">
        <v>320</v>
      </c>
      <c r="O232" s="21" t="s">
        <v>1022</v>
      </c>
      <c r="P232" s="21" t="s">
        <v>1023</v>
      </c>
      <c r="Q232" s="15" t="s">
        <v>320</v>
      </c>
      <c r="R232" s="15" t="s">
        <v>961</v>
      </c>
      <c r="S232" s="15" t="s">
        <v>1024</v>
      </c>
      <c r="T232" s="20">
        <v>39326</v>
      </c>
      <c r="U232" s="20">
        <v>40330</v>
      </c>
      <c r="V232" s="15" t="s">
        <v>43</v>
      </c>
      <c r="W232" s="14" t="s">
        <v>68</v>
      </c>
      <c r="X232" s="14"/>
      <c r="Y232" s="14">
        <v>7</v>
      </c>
      <c r="Z232" s="14">
        <v>6</v>
      </c>
      <c r="AA232" s="38">
        <v>48.5</v>
      </c>
      <c r="AB232" s="14">
        <f t="shared" si="6"/>
        <v>178</v>
      </c>
      <c r="AC232" s="14" t="s">
        <v>30</v>
      </c>
    </row>
    <row r="233" spans="1:32" s="4" customFormat="1" ht="18" customHeight="1">
      <c r="A233" s="12">
        <v>231</v>
      </c>
      <c r="B233" s="44">
        <v>6107</v>
      </c>
      <c r="C233" s="14" t="s">
        <v>30</v>
      </c>
      <c r="D233" s="14" t="s">
        <v>30</v>
      </c>
      <c r="E233" s="15" t="s">
        <v>297</v>
      </c>
      <c r="F233" s="15" t="s">
        <v>1025</v>
      </c>
      <c r="G233" s="16">
        <v>201811197</v>
      </c>
      <c r="H233" s="15" t="s">
        <v>33</v>
      </c>
      <c r="I233" s="20">
        <v>34488</v>
      </c>
      <c r="J233" s="15" t="s">
        <v>30</v>
      </c>
      <c r="K233" s="15" t="s">
        <v>34</v>
      </c>
      <c r="L233" s="15" t="s">
        <v>35</v>
      </c>
      <c r="M233" s="15" t="s">
        <v>36</v>
      </c>
      <c r="N233" s="15" t="s">
        <v>320</v>
      </c>
      <c r="O233" s="21" t="s">
        <v>1026</v>
      </c>
      <c r="P233" s="21" t="s">
        <v>1027</v>
      </c>
      <c r="Q233" s="15" t="s">
        <v>320</v>
      </c>
      <c r="R233" s="15" t="s">
        <v>596</v>
      </c>
      <c r="S233" s="15" t="s">
        <v>301</v>
      </c>
      <c r="T233" s="20">
        <v>40422</v>
      </c>
      <c r="U233" s="20">
        <v>41456</v>
      </c>
      <c r="V233" s="15" t="s">
        <v>43</v>
      </c>
      <c r="W233" s="14" t="s">
        <v>99</v>
      </c>
      <c r="X233" s="14"/>
      <c r="Y233" s="14">
        <v>9</v>
      </c>
      <c r="Z233" s="14">
        <v>6</v>
      </c>
      <c r="AA233" s="38">
        <v>48.5</v>
      </c>
      <c r="AB233" s="14">
        <f t="shared" si="6"/>
        <v>178</v>
      </c>
      <c r="AC233" s="14" t="s">
        <v>30</v>
      </c>
    </row>
    <row r="234" spans="1:32" s="4" customFormat="1" ht="18" customHeight="1">
      <c r="A234" s="12">
        <v>232</v>
      </c>
      <c r="B234" s="44">
        <v>6136</v>
      </c>
      <c r="C234" s="14" t="s">
        <v>30</v>
      </c>
      <c r="D234" s="14" t="s">
        <v>30</v>
      </c>
      <c r="E234" s="15" t="s">
        <v>297</v>
      </c>
      <c r="F234" s="15" t="s">
        <v>1028</v>
      </c>
      <c r="G234" s="16">
        <v>201811195</v>
      </c>
      <c r="H234" s="15" t="s">
        <v>33</v>
      </c>
      <c r="I234" s="20">
        <v>35302</v>
      </c>
      <c r="J234" s="15" t="s">
        <v>30</v>
      </c>
      <c r="K234" s="15" t="s">
        <v>34</v>
      </c>
      <c r="L234" s="15" t="s">
        <v>1029</v>
      </c>
      <c r="M234" s="15" t="s">
        <v>373</v>
      </c>
      <c r="N234" s="15" t="s">
        <v>309</v>
      </c>
      <c r="O234" s="21" t="s">
        <v>1030</v>
      </c>
      <c r="P234" s="21" t="s">
        <v>1031</v>
      </c>
      <c r="Q234" s="15" t="s">
        <v>312</v>
      </c>
      <c r="R234" s="15" t="s">
        <v>409</v>
      </c>
      <c r="S234" s="15" t="s">
        <v>301</v>
      </c>
      <c r="T234" s="20">
        <v>42248</v>
      </c>
      <c r="U234" s="20">
        <v>43252</v>
      </c>
      <c r="V234" s="15" t="s">
        <v>43</v>
      </c>
      <c r="W234" s="14" t="s">
        <v>99</v>
      </c>
      <c r="X234" s="14"/>
      <c r="Y234" s="14">
        <v>9</v>
      </c>
      <c r="Z234" s="14">
        <v>4</v>
      </c>
      <c r="AA234" s="38">
        <v>48</v>
      </c>
      <c r="AB234" s="14">
        <f t="shared" si="6"/>
        <v>183</v>
      </c>
      <c r="AC234" s="14" t="s">
        <v>30</v>
      </c>
    </row>
    <row r="235" spans="1:32" s="4" customFormat="1" ht="18" customHeight="1">
      <c r="A235" s="12">
        <v>233</v>
      </c>
      <c r="B235" s="44">
        <v>6146</v>
      </c>
      <c r="C235" s="14" t="s">
        <v>30</v>
      </c>
      <c r="D235" s="14" t="s">
        <v>30</v>
      </c>
      <c r="E235" s="15" t="s">
        <v>297</v>
      </c>
      <c r="F235" s="15" t="s">
        <v>1032</v>
      </c>
      <c r="G235" s="16">
        <v>201811053</v>
      </c>
      <c r="H235" s="15" t="s">
        <v>33</v>
      </c>
      <c r="I235" s="20">
        <v>35132</v>
      </c>
      <c r="J235" s="15" t="s">
        <v>30</v>
      </c>
      <c r="K235" s="15" t="s">
        <v>34</v>
      </c>
      <c r="L235" s="15" t="s">
        <v>1033</v>
      </c>
      <c r="M235" s="15" t="s">
        <v>373</v>
      </c>
      <c r="N235" s="15" t="s">
        <v>309</v>
      </c>
      <c r="O235" s="21" t="s">
        <v>1034</v>
      </c>
      <c r="P235" s="21" t="s">
        <v>1035</v>
      </c>
      <c r="Q235" s="15" t="s">
        <v>312</v>
      </c>
      <c r="R235" s="15" t="s">
        <v>194</v>
      </c>
      <c r="S235" s="15" t="s">
        <v>357</v>
      </c>
      <c r="T235" s="20">
        <v>41518</v>
      </c>
      <c r="U235" s="20">
        <v>42887</v>
      </c>
      <c r="V235" s="15" t="s">
        <v>43</v>
      </c>
      <c r="W235" s="14" t="s">
        <v>99</v>
      </c>
      <c r="X235" s="14"/>
      <c r="Y235" s="14">
        <v>4</v>
      </c>
      <c r="Z235" s="14">
        <v>12</v>
      </c>
      <c r="AA235" s="38">
        <v>47.5</v>
      </c>
      <c r="AB235" s="14">
        <f t="shared" si="6"/>
        <v>184</v>
      </c>
      <c r="AC235" s="14" t="s">
        <v>30</v>
      </c>
    </row>
    <row r="236" spans="1:32" s="4" customFormat="1" ht="18" customHeight="1">
      <c r="A236" s="12">
        <v>234</v>
      </c>
      <c r="B236" s="44">
        <v>6116</v>
      </c>
      <c r="C236" s="14" t="s">
        <v>30</v>
      </c>
      <c r="D236" s="14" t="s">
        <v>30</v>
      </c>
      <c r="E236" s="15" t="s">
        <v>297</v>
      </c>
      <c r="F236" s="15" t="s">
        <v>922</v>
      </c>
      <c r="G236" s="16">
        <v>201811174</v>
      </c>
      <c r="H236" s="15" t="s">
        <v>33</v>
      </c>
      <c r="I236" s="20">
        <v>34320</v>
      </c>
      <c r="J236" s="15" t="s">
        <v>30</v>
      </c>
      <c r="K236" s="15" t="s">
        <v>34</v>
      </c>
      <c r="L236" s="15" t="s">
        <v>1036</v>
      </c>
      <c r="M236" s="15" t="s">
        <v>373</v>
      </c>
      <c r="N236" s="15" t="s">
        <v>309</v>
      </c>
      <c r="O236" s="21" t="s">
        <v>1037</v>
      </c>
      <c r="P236" s="21" t="s">
        <v>1038</v>
      </c>
      <c r="Q236" s="15" t="s">
        <v>312</v>
      </c>
      <c r="R236" s="15" t="s">
        <v>1039</v>
      </c>
      <c r="S236" s="15" t="s">
        <v>357</v>
      </c>
      <c r="T236" s="20">
        <v>40422</v>
      </c>
      <c r="U236" s="20">
        <v>42186</v>
      </c>
      <c r="V236" s="15" t="s">
        <v>43</v>
      </c>
      <c r="W236" s="14" t="s">
        <v>99</v>
      </c>
      <c r="X236" s="45" t="s">
        <v>927</v>
      </c>
      <c r="Y236" s="14">
        <v>8</v>
      </c>
      <c r="Z236" s="14">
        <v>13</v>
      </c>
      <c r="AA236" s="38">
        <v>47.5</v>
      </c>
      <c r="AB236" s="14">
        <f t="shared" si="6"/>
        <v>184</v>
      </c>
      <c r="AC236" s="14" t="s">
        <v>30</v>
      </c>
    </row>
    <row r="237" spans="1:32" s="4" customFormat="1" ht="18" customHeight="1">
      <c r="A237" s="12">
        <v>235</v>
      </c>
      <c r="B237" s="43">
        <v>5530</v>
      </c>
      <c r="C237" s="14" t="s">
        <v>30</v>
      </c>
      <c r="D237" s="14" t="s">
        <v>30</v>
      </c>
      <c r="E237" s="14" t="s">
        <v>297</v>
      </c>
      <c r="F237" s="14" t="s">
        <v>1040</v>
      </c>
      <c r="G237" s="16">
        <v>201811184</v>
      </c>
      <c r="H237" s="14" t="s">
        <v>33</v>
      </c>
      <c r="I237" s="22">
        <v>34025</v>
      </c>
      <c r="J237" s="14" t="s">
        <v>30</v>
      </c>
      <c r="K237" s="14" t="s">
        <v>34</v>
      </c>
      <c r="L237" s="14" t="s">
        <v>1041</v>
      </c>
      <c r="M237" s="14" t="s">
        <v>36</v>
      </c>
      <c r="N237" s="14" t="s">
        <v>309</v>
      </c>
      <c r="O237" s="23" t="s">
        <v>1042</v>
      </c>
      <c r="P237" s="23" t="s">
        <v>1043</v>
      </c>
      <c r="Q237" s="14" t="s">
        <v>312</v>
      </c>
      <c r="R237" s="14" t="s">
        <v>735</v>
      </c>
      <c r="S237" s="14" t="s">
        <v>301</v>
      </c>
      <c r="T237" s="22">
        <v>41153</v>
      </c>
      <c r="U237" s="22">
        <v>42156</v>
      </c>
      <c r="V237" s="14" t="s">
        <v>43</v>
      </c>
      <c r="W237" s="14" t="s">
        <v>50</v>
      </c>
      <c r="X237" s="14"/>
      <c r="Y237" s="14">
        <v>8</v>
      </c>
      <c r="Z237" s="14">
        <v>23</v>
      </c>
      <c r="AA237" s="38">
        <v>47.5</v>
      </c>
      <c r="AB237" s="14">
        <f t="shared" si="6"/>
        <v>184</v>
      </c>
      <c r="AC237" s="14" t="s">
        <v>30</v>
      </c>
    </row>
    <row r="238" spans="1:32" s="4" customFormat="1" ht="18" customHeight="1">
      <c r="A238" s="12">
        <v>236</v>
      </c>
      <c r="B238" s="42">
        <v>5542</v>
      </c>
      <c r="C238" s="19" t="s">
        <v>30</v>
      </c>
      <c r="D238" s="19" t="s">
        <v>30</v>
      </c>
      <c r="E238" s="19" t="s">
        <v>297</v>
      </c>
      <c r="F238" s="19" t="s">
        <v>1044</v>
      </c>
      <c r="G238" s="16">
        <v>201811038</v>
      </c>
      <c r="H238" s="19" t="s">
        <v>33</v>
      </c>
      <c r="I238" s="24">
        <v>34371</v>
      </c>
      <c r="J238" s="19" t="s">
        <v>30</v>
      </c>
      <c r="K238" s="19" t="s">
        <v>34</v>
      </c>
      <c r="L238" s="19" t="s">
        <v>1045</v>
      </c>
      <c r="M238" s="19" t="s">
        <v>36</v>
      </c>
      <c r="N238" s="19" t="s">
        <v>309</v>
      </c>
      <c r="O238" s="25" t="s">
        <v>1046</v>
      </c>
      <c r="P238" s="25" t="s">
        <v>1047</v>
      </c>
      <c r="Q238" s="19" t="s">
        <v>312</v>
      </c>
      <c r="R238" s="19" t="s">
        <v>194</v>
      </c>
      <c r="S238" s="19" t="s">
        <v>301</v>
      </c>
      <c r="T238" s="24">
        <v>40422</v>
      </c>
      <c r="U238" s="24">
        <v>42156</v>
      </c>
      <c r="V238" s="19" t="s">
        <v>43</v>
      </c>
      <c r="W238" s="14" t="s">
        <v>58</v>
      </c>
      <c r="X238" s="14"/>
      <c r="Y238" s="14">
        <v>3</v>
      </c>
      <c r="Z238" s="14">
        <v>27</v>
      </c>
      <c r="AA238" s="38">
        <v>47</v>
      </c>
      <c r="AB238" s="14">
        <f t="shared" si="6"/>
        <v>187</v>
      </c>
      <c r="AC238" s="14" t="s">
        <v>30</v>
      </c>
    </row>
    <row r="239" spans="1:32" s="4" customFormat="1" ht="18" customHeight="1">
      <c r="A239" s="12">
        <v>237</v>
      </c>
      <c r="B239" s="43">
        <v>5644</v>
      </c>
      <c r="C239" s="14" t="s">
        <v>30</v>
      </c>
      <c r="D239" s="14" t="s">
        <v>30</v>
      </c>
      <c r="E239" s="14" t="s">
        <v>297</v>
      </c>
      <c r="F239" s="14" t="s">
        <v>1048</v>
      </c>
      <c r="G239" s="16">
        <v>201811050</v>
      </c>
      <c r="H239" s="14" t="s">
        <v>33</v>
      </c>
      <c r="I239" s="22">
        <v>34490</v>
      </c>
      <c r="J239" s="14" t="s">
        <v>30</v>
      </c>
      <c r="K239" s="14" t="s">
        <v>34</v>
      </c>
      <c r="L239" s="14" t="s">
        <v>35</v>
      </c>
      <c r="M239" s="14" t="s">
        <v>36</v>
      </c>
      <c r="N239" s="14" t="s">
        <v>309</v>
      </c>
      <c r="O239" s="23" t="s">
        <v>1049</v>
      </c>
      <c r="P239" s="23" t="s">
        <v>1050</v>
      </c>
      <c r="Q239" s="14" t="s">
        <v>312</v>
      </c>
      <c r="R239" s="14" t="s">
        <v>57</v>
      </c>
      <c r="S239" s="14" t="s">
        <v>868</v>
      </c>
      <c r="T239" s="22">
        <v>40057</v>
      </c>
      <c r="U239" s="22">
        <v>41791</v>
      </c>
      <c r="V239" s="14" t="s">
        <v>43</v>
      </c>
      <c r="W239" s="14" t="s">
        <v>50</v>
      </c>
      <c r="X239" s="14"/>
      <c r="Y239" s="14">
        <v>4</v>
      </c>
      <c r="Z239" s="14">
        <v>9</v>
      </c>
      <c r="AA239" s="38">
        <v>47</v>
      </c>
      <c r="AB239" s="14">
        <f t="shared" si="6"/>
        <v>187</v>
      </c>
      <c r="AC239" s="14" t="s">
        <v>30</v>
      </c>
    </row>
    <row r="240" spans="1:32" s="4" customFormat="1" ht="18" customHeight="1">
      <c r="A240" s="12">
        <v>238</v>
      </c>
      <c r="B240" s="42">
        <v>5332</v>
      </c>
      <c r="C240" s="19" t="s">
        <v>30</v>
      </c>
      <c r="D240" s="19" t="s">
        <v>30</v>
      </c>
      <c r="E240" s="19" t="s">
        <v>297</v>
      </c>
      <c r="F240" s="19" t="s">
        <v>1051</v>
      </c>
      <c r="G240" s="16">
        <v>201811128</v>
      </c>
      <c r="H240" s="19" t="s">
        <v>33</v>
      </c>
      <c r="I240" s="24">
        <v>34647</v>
      </c>
      <c r="J240" s="19" t="s">
        <v>30</v>
      </c>
      <c r="K240" s="19" t="s">
        <v>34</v>
      </c>
      <c r="L240" s="19" t="s">
        <v>35</v>
      </c>
      <c r="M240" s="19" t="s">
        <v>36</v>
      </c>
      <c r="N240" s="19" t="s">
        <v>377</v>
      </c>
      <c r="O240" s="25" t="s">
        <v>1052</v>
      </c>
      <c r="P240" s="25" t="s">
        <v>1053</v>
      </c>
      <c r="Q240" s="19" t="s">
        <v>312</v>
      </c>
      <c r="R240" s="19" t="s">
        <v>504</v>
      </c>
      <c r="S240" s="19" t="s">
        <v>301</v>
      </c>
      <c r="T240" s="24">
        <v>40422</v>
      </c>
      <c r="U240" s="24">
        <v>41456</v>
      </c>
      <c r="V240" s="19" t="s">
        <v>43</v>
      </c>
      <c r="W240" s="14" t="s">
        <v>58</v>
      </c>
      <c r="X240" s="14"/>
      <c r="Y240" s="14">
        <v>6</v>
      </c>
      <c r="Z240" s="14">
        <v>27</v>
      </c>
      <c r="AA240" s="38">
        <v>47</v>
      </c>
      <c r="AB240" s="14">
        <f t="shared" si="6"/>
        <v>187</v>
      </c>
      <c r="AC240" s="14" t="s">
        <v>30</v>
      </c>
      <c r="AD240" s="3"/>
      <c r="AE240" s="3"/>
      <c r="AF240" s="3"/>
    </row>
    <row r="241" spans="1:32" s="4" customFormat="1" ht="18" customHeight="1">
      <c r="A241" s="12">
        <v>239</v>
      </c>
      <c r="B241" s="42">
        <v>5477</v>
      </c>
      <c r="C241" s="19" t="s">
        <v>30</v>
      </c>
      <c r="D241" s="19" t="s">
        <v>30</v>
      </c>
      <c r="E241" s="19" t="s">
        <v>297</v>
      </c>
      <c r="F241" s="19" t="s">
        <v>1054</v>
      </c>
      <c r="G241" s="16">
        <v>201811208</v>
      </c>
      <c r="H241" s="19" t="s">
        <v>33</v>
      </c>
      <c r="I241" s="24">
        <v>34882</v>
      </c>
      <c r="J241" s="19" t="s">
        <v>30</v>
      </c>
      <c r="K241" s="19" t="s">
        <v>34</v>
      </c>
      <c r="L241" s="19" t="s">
        <v>35</v>
      </c>
      <c r="M241" s="19" t="s">
        <v>36</v>
      </c>
      <c r="N241" s="19" t="s">
        <v>309</v>
      </c>
      <c r="O241" s="25" t="s">
        <v>1055</v>
      </c>
      <c r="P241" s="25" t="s">
        <v>1056</v>
      </c>
      <c r="Q241" s="19" t="s">
        <v>312</v>
      </c>
      <c r="R241" s="19" t="s">
        <v>194</v>
      </c>
      <c r="S241" s="19" t="s">
        <v>301</v>
      </c>
      <c r="T241" s="24">
        <v>40787</v>
      </c>
      <c r="U241" s="24">
        <v>42522</v>
      </c>
      <c r="V241" s="19" t="s">
        <v>43</v>
      </c>
      <c r="W241" s="14" t="s">
        <v>58</v>
      </c>
      <c r="X241" s="14"/>
      <c r="Y241" s="14">
        <v>9</v>
      </c>
      <c r="Z241" s="14">
        <v>17</v>
      </c>
      <c r="AA241" s="38">
        <v>47</v>
      </c>
      <c r="AB241" s="14">
        <f t="shared" si="6"/>
        <v>187</v>
      </c>
      <c r="AC241" s="14" t="s">
        <v>30</v>
      </c>
      <c r="AD241" s="3"/>
      <c r="AE241" s="3"/>
      <c r="AF241" s="3"/>
    </row>
    <row r="242" spans="1:32" s="4" customFormat="1" ht="18" customHeight="1">
      <c r="A242" s="12">
        <v>240</v>
      </c>
      <c r="B242" s="44">
        <v>5964</v>
      </c>
      <c r="C242" s="15" t="s">
        <v>30</v>
      </c>
      <c r="D242" s="19" t="s">
        <v>30</v>
      </c>
      <c r="E242" s="15" t="s">
        <v>297</v>
      </c>
      <c r="F242" s="15" t="s">
        <v>1057</v>
      </c>
      <c r="G242" s="16">
        <v>201811048</v>
      </c>
      <c r="H242" s="15" t="s">
        <v>33</v>
      </c>
      <c r="I242" s="20">
        <v>34598</v>
      </c>
      <c r="J242" s="15" t="s">
        <v>30</v>
      </c>
      <c r="K242" s="15" t="s">
        <v>34</v>
      </c>
      <c r="L242" s="15" t="s">
        <v>1058</v>
      </c>
      <c r="M242" s="15" t="s">
        <v>36</v>
      </c>
      <c r="N242" s="15" t="s">
        <v>320</v>
      </c>
      <c r="O242" s="21" t="s">
        <v>1059</v>
      </c>
      <c r="P242" s="21" t="s">
        <v>1060</v>
      </c>
      <c r="Q242" s="15" t="s">
        <v>320</v>
      </c>
      <c r="R242" s="15" t="s">
        <v>1061</v>
      </c>
      <c r="S242" s="15" t="s">
        <v>301</v>
      </c>
      <c r="T242" s="20">
        <v>40787</v>
      </c>
      <c r="U242" s="20">
        <v>41821</v>
      </c>
      <c r="V242" s="15" t="s">
        <v>43</v>
      </c>
      <c r="W242" s="14" t="s">
        <v>68</v>
      </c>
      <c r="X242" s="14"/>
      <c r="Y242" s="14">
        <v>4</v>
      </c>
      <c r="Z242" s="14">
        <v>7</v>
      </c>
      <c r="AA242" s="38">
        <v>46.5</v>
      </c>
      <c r="AB242" s="14">
        <f t="shared" si="6"/>
        <v>191</v>
      </c>
      <c r="AC242" s="14" t="s">
        <v>30</v>
      </c>
    </row>
    <row r="243" spans="1:32" s="4" customFormat="1" ht="18" customHeight="1">
      <c r="A243" s="12">
        <v>241</v>
      </c>
      <c r="B243" s="44">
        <v>5897</v>
      </c>
      <c r="C243" s="15" t="s">
        <v>30</v>
      </c>
      <c r="D243" s="19" t="s">
        <v>30</v>
      </c>
      <c r="E243" s="15" t="s">
        <v>297</v>
      </c>
      <c r="F243" s="15" t="s">
        <v>1062</v>
      </c>
      <c r="G243" s="16">
        <v>201811077</v>
      </c>
      <c r="H243" s="15" t="s">
        <v>33</v>
      </c>
      <c r="I243" s="20">
        <v>35237</v>
      </c>
      <c r="J243" s="15" t="s">
        <v>30</v>
      </c>
      <c r="K243" s="15" t="s">
        <v>34</v>
      </c>
      <c r="L243" s="15" t="s">
        <v>35</v>
      </c>
      <c r="M243" s="15" t="s">
        <v>36</v>
      </c>
      <c r="N243" s="15" t="s">
        <v>320</v>
      </c>
      <c r="O243" s="21" t="s">
        <v>1063</v>
      </c>
      <c r="P243" s="21" t="s">
        <v>1064</v>
      </c>
      <c r="Q243" s="15" t="s">
        <v>320</v>
      </c>
      <c r="R243" s="15" t="s">
        <v>1065</v>
      </c>
      <c r="S243" s="15" t="s">
        <v>301</v>
      </c>
      <c r="T243" s="20">
        <v>40787</v>
      </c>
      <c r="U243" s="20">
        <v>41821</v>
      </c>
      <c r="V243" s="15" t="s">
        <v>43</v>
      </c>
      <c r="W243" s="14" t="s">
        <v>68</v>
      </c>
      <c r="X243" s="14"/>
      <c r="Y243" s="14">
        <v>5</v>
      </c>
      <c r="Z243" s="14">
        <v>6</v>
      </c>
      <c r="AA243" s="38">
        <v>46</v>
      </c>
      <c r="AB243" s="14">
        <f t="shared" si="6"/>
        <v>192</v>
      </c>
      <c r="AC243" s="14" t="s">
        <v>30</v>
      </c>
      <c r="AD243" s="3"/>
      <c r="AE243" s="3"/>
      <c r="AF243" s="3"/>
    </row>
    <row r="244" spans="1:32" s="4" customFormat="1" ht="18" customHeight="1">
      <c r="A244" s="12">
        <v>242</v>
      </c>
      <c r="B244" s="43">
        <v>5785</v>
      </c>
      <c r="C244" s="14" t="s">
        <v>30</v>
      </c>
      <c r="D244" s="14" t="s">
        <v>30</v>
      </c>
      <c r="E244" s="14" t="s">
        <v>297</v>
      </c>
      <c r="F244" s="14" t="s">
        <v>1066</v>
      </c>
      <c r="G244" s="16">
        <v>201811081</v>
      </c>
      <c r="H244" s="14" t="s">
        <v>33</v>
      </c>
      <c r="I244" s="22">
        <v>35485</v>
      </c>
      <c r="J244" s="14" t="s">
        <v>30</v>
      </c>
      <c r="K244" s="14" t="s">
        <v>53</v>
      </c>
      <c r="L244" s="14" t="s">
        <v>1067</v>
      </c>
      <c r="M244" s="14" t="s">
        <v>373</v>
      </c>
      <c r="N244" s="14" t="s">
        <v>309</v>
      </c>
      <c r="O244" s="23" t="s">
        <v>1068</v>
      </c>
      <c r="P244" s="23" t="s">
        <v>1069</v>
      </c>
      <c r="Q244" s="14" t="s">
        <v>312</v>
      </c>
      <c r="R244" s="14" t="s">
        <v>194</v>
      </c>
      <c r="S244" s="14" t="s">
        <v>301</v>
      </c>
      <c r="T244" s="22">
        <v>41153</v>
      </c>
      <c r="U244" s="22">
        <v>42887</v>
      </c>
      <c r="V244" s="14" t="s">
        <v>43</v>
      </c>
      <c r="W244" s="14" t="s">
        <v>50</v>
      </c>
      <c r="X244" s="14"/>
      <c r="Y244" s="14">
        <v>5</v>
      </c>
      <c r="Z244" s="14">
        <v>10</v>
      </c>
      <c r="AA244" s="38">
        <v>46</v>
      </c>
      <c r="AB244" s="14">
        <f t="shared" ref="AB244:AB253" si="7">SUMPRODUCT(($E$3:$E$259=$E244)*(AA$3:AA$259&gt;AA244))+1</f>
        <v>192</v>
      </c>
      <c r="AC244" s="14" t="s">
        <v>30</v>
      </c>
      <c r="AD244" s="3"/>
      <c r="AE244" s="3"/>
      <c r="AF244" s="3"/>
    </row>
    <row r="245" spans="1:32" s="4" customFormat="1" ht="18" customHeight="1">
      <c r="A245" s="12">
        <v>243</v>
      </c>
      <c r="B245" s="43">
        <v>5560</v>
      </c>
      <c r="C245" s="14" t="s">
        <v>30</v>
      </c>
      <c r="D245" s="14" t="s">
        <v>30</v>
      </c>
      <c r="E245" s="14" t="s">
        <v>297</v>
      </c>
      <c r="F245" s="14" t="s">
        <v>1070</v>
      </c>
      <c r="G245" s="16">
        <v>201811146</v>
      </c>
      <c r="H245" s="14" t="s">
        <v>33</v>
      </c>
      <c r="I245" s="22">
        <v>32998</v>
      </c>
      <c r="J245" s="14" t="s">
        <v>30</v>
      </c>
      <c r="K245" s="14" t="s">
        <v>34</v>
      </c>
      <c r="L245" s="14" t="s">
        <v>35</v>
      </c>
      <c r="M245" s="14" t="s">
        <v>36</v>
      </c>
      <c r="N245" s="14" t="s">
        <v>320</v>
      </c>
      <c r="O245" s="23" t="s">
        <v>1071</v>
      </c>
      <c r="P245" s="23" t="s">
        <v>1072</v>
      </c>
      <c r="Q245" s="14" t="s">
        <v>320</v>
      </c>
      <c r="R245" s="14" t="s">
        <v>380</v>
      </c>
      <c r="S245" s="14" t="s">
        <v>301</v>
      </c>
      <c r="T245" s="22">
        <v>39692</v>
      </c>
      <c r="U245" s="22">
        <v>40725</v>
      </c>
      <c r="V245" s="14" t="s">
        <v>43</v>
      </c>
      <c r="W245" s="14" t="s">
        <v>50</v>
      </c>
      <c r="X245" s="14"/>
      <c r="Y245" s="14">
        <v>7</v>
      </c>
      <c r="Z245" s="14">
        <v>15</v>
      </c>
      <c r="AA245" s="38">
        <v>46</v>
      </c>
      <c r="AB245" s="14">
        <f t="shared" si="7"/>
        <v>192</v>
      </c>
      <c r="AC245" s="14" t="s">
        <v>30</v>
      </c>
    </row>
    <row r="246" spans="1:32" s="4" customFormat="1" ht="18" customHeight="1">
      <c r="A246" s="12">
        <v>244</v>
      </c>
      <c r="B246" s="44">
        <v>5838</v>
      </c>
      <c r="C246" s="15" t="s">
        <v>30</v>
      </c>
      <c r="D246" s="19" t="s">
        <v>30</v>
      </c>
      <c r="E246" s="15" t="s">
        <v>297</v>
      </c>
      <c r="F246" s="15" t="s">
        <v>1073</v>
      </c>
      <c r="G246" s="16">
        <v>201811150</v>
      </c>
      <c r="H246" s="15" t="s">
        <v>33</v>
      </c>
      <c r="I246" s="20">
        <v>34341</v>
      </c>
      <c r="J246" s="15" t="s">
        <v>30</v>
      </c>
      <c r="K246" s="15" t="s">
        <v>34</v>
      </c>
      <c r="L246" s="15" t="s">
        <v>1074</v>
      </c>
      <c r="M246" s="15" t="s">
        <v>36</v>
      </c>
      <c r="N246" s="15" t="s">
        <v>309</v>
      </c>
      <c r="O246" s="21" t="s">
        <v>1075</v>
      </c>
      <c r="P246" s="21" t="s">
        <v>1076</v>
      </c>
      <c r="Q246" s="15" t="s">
        <v>312</v>
      </c>
      <c r="R246" s="15" t="s">
        <v>735</v>
      </c>
      <c r="S246" s="15" t="s">
        <v>301</v>
      </c>
      <c r="T246" s="20">
        <v>41487</v>
      </c>
      <c r="U246" s="20">
        <v>42583</v>
      </c>
      <c r="V246" s="15" t="s">
        <v>43</v>
      </c>
      <c r="W246" s="14" t="s">
        <v>68</v>
      </c>
      <c r="X246" s="14"/>
      <c r="Y246" s="14">
        <v>7</v>
      </c>
      <c r="Z246" s="14">
        <v>19</v>
      </c>
      <c r="AA246" s="38">
        <v>46</v>
      </c>
      <c r="AB246" s="14">
        <f t="shared" si="7"/>
        <v>192</v>
      </c>
      <c r="AC246" s="14" t="s">
        <v>30</v>
      </c>
    </row>
    <row r="247" spans="1:32" s="4" customFormat="1" ht="18" customHeight="1">
      <c r="A247" s="12">
        <v>245</v>
      </c>
      <c r="B247" s="43">
        <v>5649</v>
      </c>
      <c r="C247" s="14" t="s">
        <v>30</v>
      </c>
      <c r="D247" s="14" t="s">
        <v>30</v>
      </c>
      <c r="E247" s="14" t="s">
        <v>297</v>
      </c>
      <c r="F247" s="14" t="s">
        <v>1077</v>
      </c>
      <c r="G247" s="16">
        <v>201811071</v>
      </c>
      <c r="H247" s="14" t="s">
        <v>33</v>
      </c>
      <c r="I247" s="22">
        <v>34711</v>
      </c>
      <c r="J247" s="14" t="s">
        <v>30</v>
      </c>
      <c r="K247" s="14" t="s">
        <v>34</v>
      </c>
      <c r="L247" s="14" t="s">
        <v>1078</v>
      </c>
      <c r="M247" s="14" t="s">
        <v>36</v>
      </c>
      <c r="N247" s="14" t="s">
        <v>320</v>
      </c>
      <c r="O247" s="23" t="s">
        <v>1079</v>
      </c>
      <c r="P247" s="23" t="s">
        <v>1080</v>
      </c>
      <c r="Q247" s="14" t="s">
        <v>312</v>
      </c>
      <c r="R247" s="14" t="s">
        <v>194</v>
      </c>
      <c r="S247" s="14" t="s">
        <v>301</v>
      </c>
      <c r="T247" s="22">
        <v>40787</v>
      </c>
      <c r="U247" s="22">
        <v>42522</v>
      </c>
      <c r="V247" s="14" t="s">
        <v>43</v>
      </c>
      <c r="W247" s="14" t="s">
        <v>50</v>
      </c>
      <c r="X247" s="14"/>
      <c r="Y247" s="14">
        <v>4</v>
      </c>
      <c r="Z247" s="14">
        <v>30</v>
      </c>
      <c r="AA247" s="38">
        <v>45</v>
      </c>
      <c r="AB247" s="14">
        <f t="shared" si="7"/>
        <v>196</v>
      </c>
      <c r="AC247" s="14" t="s">
        <v>30</v>
      </c>
      <c r="AD247" s="3"/>
      <c r="AE247" s="3"/>
      <c r="AF247" s="3"/>
    </row>
    <row r="248" spans="1:32" s="4" customFormat="1" ht="18" customHeight="1">
      <c r="A248" s="12">
        <v>246</v>
      </c>
      <c r="B248" s="44">
        <v>5617</v>
      </c>
      <c r="C248" s="15" t="s">
        <v>30</v>
      </c>
      <c r="D248" s="19" t="s">
        <v>30</v>
      </c>
      <c r="E248" s="15" t="s">
        <v>297</v>
      </c>
      <c r="F248" s="15" t="s">
        <v>1081</v>
      </c>
      <c r="G248" s="16">
        <v>201811020</v>
      </c>
      <c r="H248" s="15" t="s">
        <v>33</v>
      </c>
      <c r="I248" s="20">
        <v>34447</v>
      </c>
      <c r="J248" s="15" t="s">
        <v>30</v>
      </c>
      <c r="K248" s="15" t="s">
        <v>53</v>
      </c>
      <c r="L248" s="15" t="s">
        <v>1082</v>
      </c>
      <c r="M248" s="15" t="s">
        <v>373</v>
      </c>
      <c r="N248" s="15" t="s">
        <v>309</v>
      </c>
      <c r="O248" s="21" t="s">
        <v>1083</v>
      </c>
      <c r="P248" s="21" t="s">
        <v>1084</v>
      </c>
      <c r="Q248" s="15" t="s">
        <v>312</v>
      </c>
      <c r="R248" s="15" t="s">
        <v>1085</v>
      </c>
      <c r="S248" s="15" t="s">
        <v>301</v>
      </c>
      <c r="T248" s="20">
        <v>40422</v>
      </c>
      <c r="U248" s="20">
        <v>42186</v>
      </c>
      <c r="V248" s="15" t="s">
        <v>43</v>
      </c>
      <c r="W248" s="14" t="s">
        <v>68</v>
      </c>
      <c r="X248" s="14"/>
      <c r="Y248" s="14">
        <v>3</v>
      </c>
      <c r="Z248" s="14">
        <v>9</v>
      </c>
      <c r="AA248" s="38">
        <v>44</v>
      </c>
      <c r="AB248" s="14">
        <f t="shared" si="7"/>
        <v>197</v>
      </c>
      <c r="AC248" s="14" t="s">
        <v>30</v>
      </c>
    </row>
    <row r="249" spans="1:32" s="4" customFormat="1" ht="18" customHeight="1">
      <c r="A249" s="12">
        <v>247</v>
      </c>
      <c r="B249" s="43">
        <v>5711</v>
      </c>
      <c r="C249" s="14" t="s">
        <v>30</v>
      </c>
      <c r="D249" s="14" t="s">
        <v>30</v>
      </c>
      <c r="E249" s="14" t="s">
        <v>297</v>
      </c>
      <c r="F249" s="14" t="s">
        <v>1086</v>
      </c>
      <c r="G249" s="16">
        <v>201811017</v>
      </c>
      <c r="H249" s="14" t="s">
        <v>33</v>
      </c>
      <c r="I249" s="22">
        <v>35178</v>
      </c>
      <c r="J249" s="14" t="s">
        <v>30</v>
      </c>
      <c r="K249" s="14" t="s">
        <v>34</v>
      </c>
      <c r="L249" s="14" t="s">
        <v>1087</v>
      </c>
      <c r="M249" s="14" t="s">
        <v>36</v>
      </c>
      <c r="N249" s="14" t="s">
        <v>309</v>
      </c>
      <c r="O249" s="23" t="s">
        <v>1088</v>
      </c>
      <c r="P249" s="23" t="s">
        <v>1089</v>
      </c>
      <c r="Q249" s="14" t="s">
        <v>312</v>
      </c>
      <c r="R249" s="14" t="s">
        <v>769</v>
      </c>
      <c r="S249" s="14" t="s">
        <v>301</v>
      </c>
      <c r="T249" s="22">
        <v>41883</v>
      </c>
      <c r="U249" s="22">
        <v>42887</v>
      </c>
      <c r="V249" s="14" t="s">
        <v>43</v>
      </c>
      <c r="W249" s="14" t="s">
        <v>50</v>
      </c>
      <c r="X249" s="14"/>
      <c r="Y249" s="14">
        <v>3</v>
      </c>
      <c r="Z249" s="14">
        <v>6</v>
      </c>
      <c r="AA249" s="38">
        <v>43.5</v>
      </c>
      <c r="AB249" s="14">
        <f t="shared" si="7"/>
        <v>198</v>
      </c>
      <c r="AC249" s="14" t="s">
        <v>30</v>
      </c>
    </row>
    <row r="250" spans="1:32" s="4" customFormat="1" ht="18" customHeight="1">
      <c r="A250" s="12">
        <v>248</v>
      </c>
      <c r="B250" s="43">
        <v>5745</v>
      </c>
      <c r="C250" s="14" t="s">
        <v>30</v>
      </c>
      <c r="D250" s="14" t="s">
        <v>30</v>
      </c>
      <c r="E250" s="14" t="s">
        <v>297</v>
      </c>
      <c r="F250" s="14" t="s">
        <v>1090</v>
      </c>
      <c r="G250" s="16">
        <v>201811143</v>
      </c>
      <c r="H250" s="14" t="s">
        <v>33</v>
      </c>
      <c r="I250" s="22">
        <v>33367</v>
      </c>
      <c r="J250" s="14" t="s">
        <v>30</v>
      </c>
      <c r="K250" s="14" t="s">
        <v>34</v>
      </c>
      <c r="L250" s="14" t="s">
        <v>388</v>
      </c>
      <c r="M250" s="14" t="s">
        <v>373</v>
      </c>
      <c r="N250" s="14" t="s">
        <v>309</v>
      </c>
      <c r="O250" s="23" t="s">
        <v>1091</v>
      </c>
      <c r="P250" s="23" t="s">
        <v>1092</v>
      </c>
      <c r="Q250" s="14" t="s">
        <v>40</v>
      </c>
      <c r="R250" s="14" t="s">
        <v>1093</v>
      </c>
      <c r="S250" s="14" t="s">
        <v>301</v>
      </c>
      <c r="T250" s="22">
        <v>39692</v>
      </c>
      <c r="U250" s="22">
        <v>41244</v>
      </c>
      <c r="V250" s="14" t="s">
        <v>43</v>
      </c>
      <c r="W250" s="14" t="s">
        <v>50</v>
      </c>
      <c r="X250" s="14"/>
      <c r="Y250" s="14">
        <v>7</v>
      </c>
      <c r="Z250" s="14">
        <v>12</v>
      </c>
      <c r="AA250" s="38">
        <v>42.5</v>
      </c>
      <c r="AB250" s="14">
        <f t="shared" si="7"/>
        <v>199</v>
      </c>
      <c r="AC250" s="14" t="s">
        <v>30</v>
      </c>
    </row>
    <row r="251" spans="1:32" s="4" customFormat="1" ht="18" customHeight="1">
      <c r="A251" s="12">
        <v>249</v>
      </c>
      <c r="B251" s="43">
        <v>5685</v>
      </c>
      <c r="C251" s="14" t="s">
        <v>30</v>
      </c>
      <c r="D251" s="14" t="s">
        <v>30</v>
      </c>
      <c r="E251" s="14" t="s">
        <v>297</v>
      </c>
      <c r="F251" s="14" t="s">
        <v>1094</v>
      </c>
      <c r="G251" s="16">
        <v>201811086</v>
      </c>
      <c r="H251" s="14" t="s">
        <v>33</v>
      </c>
      <c r="I251" s="22">
        <v>35698</v>
      </c>
      <c r="J251" s="14" t="s">
        <v>30</v>
      </c>
      <c r="K251" s="14" t="s">
        <v>34</v>
      </c>
      <c r="L251" s="14" t="s">
        <v>35</v>
      </c>
      <c r="M251" s="14" t="s">
        <v>36</v>
      </c>
      <c r="N251" s="14" t="s">
        <v>309</v>
      </c>
      <c r="O251" s="23" t="s">
        <v>1095</v>
      </c>
      <c r="P251" s="23" t="s">
        <v>1096</v>
      </c>
      <c r="Q251" s="14" t="s">
        <v>312</v>
      </c>
      <c r="R251" s="14" t="s">
        <v>313</v>
      </c>
      <c r="S251" s="14" t="s">
        <v>301</v>
      </c>
      <c r="T251" s="22">
        <v>41122</v>
      </c>
      <c r="U251" s="22">
        <v>42887</v>
      </c>
      <c r="V251" s="14" t="s">
        <v>43</v>
      </c>
      <c r="W251" s="14" t="s">
        <v>50</v>
      </c>
      <c r="X251" s="14"/>
      <c r="Y251" s="14">
        <v>5</v>
      </c>
      <c r="Z251" s="14">
        <v>15</v>
      </c>
      <c r="AA251" s="38">
        <v>42</v>
      </c>
      <c r="AB251" s="14">
        <f t="shared" si="7"/>
        <v>200</v>
      </c>
      <c r="AC251" s="14" t="s">
        <v>30</v>
      </c>
      <c r="AD251" s="3"/>
      <c r="AE251" s="3"/>
      <c r="AF251" s="3"/>
    </row>
    <row r="252" spans="1:32" s="4" customFormat="1" ht="18" customHeight="1">
      <c r="A252" s="12">
        <v>250</v>
      </c>
      <c r="B252" s="44">
        <v>5582</v>
      </c>
      <c r="C252" s="12" t="s">
        <v>30</v>
      </c>
      <c r="D252" s="14" t="s">
        <v>30</v>
      </c>
      <c r="E252" s="15" t="s">
        <v>297</v>
      </c>
      <c r="F252" s="15" t="s">
        <v>1097</v>
      </c>
      <c r="G252" s="16">
        <v>201811007</v>
      </c>
      <c r="H252" s="15" t="s">
        <v>33</v>
      </c>
      <c r="I252" s="20">
        <v>36063</v>
      </c>
      <c r="J252" s="15" t="s">
        <v>30</v>
      </c>
      <c r="K252" s="15" t="s">
        <v>53</v>
      </c>
      <c r="L252" s="15" t="s">
        <v>1098</v>
      </c>
      <c r="M252" s="15" t="s">
        <v>36</v>
      </c>
      <c r="N252" s="15" t="s">
        <v>320</v>
      </c>
      <c r="O252" s="21" t="s">
        <v>1099</v>
      </c>
      <c r="P252" s="21" t="s">
        <v>1100</v>
      </c>
      <c r="Q252" s="15" t="s">
        <v>312</v>
      </c>
      <c r="R252" s="15" t="s">
        <v>1101</v>
      </c>
      <c r="S252" s="15" t="s">
        <v>1102</v>
      </c>
      <c r="T252" s="20">
        <v>41883</v>
      </c>
      <c r="U252" s="20">
        <v>42522</v>
      </c>
      <c r="V252" s="15" t="s">
        <v>43</v>
      </c>
      <c r="W252" s="14" t="s">
        <v>44</v>
      </c>
      <c r="X252" s="14"/>
      <c r="Y252" s="14">
        <v>2</v>
      </c>
      <c r="Z252" s="14">
        <v>26</v>
      </c>
      <c r="AA252" s="38">
        <v>37.5</v>
      </c>
      <c r="AB252" s="14">
        <f t="shared" si="7"/>
        <v>201</v>
      </c>
      <c r="AC252" s="14" t="s">
        <v>30</v>
      </c>
      <c r="AD252" s="3"/>
      <c r="AE252" s="3"/>
      <c r="AF252" s="3"/>
    </row>
    <row r="253" spans="1:32" s="4" customFormat="1" ht="18" customHeight="1">
      <c r="A253" s="12">
        <v>251</v>
      </c>
      <c r="B253" s="43">
        <v>5809</v>
      </c>
      <c r="C253" s="14" t="s">
        <v>30</v>
      </c>
      <c r="D253" s="14" t="s">
        <v>30</v>
      </c>
      <c r="E253" s="14" t="s">
        <v>297</v>
      </c>
      <c r="F253" s="14" t="s">
        <v>1103</v>
      </c>
      <c r="G253" s="16">
        <v>201811099</v>
      </c>
      <c r="H253" s="14" t="s">
        <v>33</v>
      </c>
      <c r="I253" s="22">
        <v>33661</v>
      </c>
      <c r="J253" s="14" t="s">
        <v>30</v>
      </c>
      <c r="K253" s="14" t="s">
        <v>34</v>
      </c>
      <c r="L253" s="14" t="s">
        <v>35</v>
      </c>
      <c r="M253" s="14" t="s">
        <v>36</v>
      </c>
      <c r="N253" s="14" t="s">
        <v>320</v>
      </c>
      <c r="O253" s="23" t="s">
        <v>1104</v>
      </c>
      <c r="P253" s="23" t="s">
        <v>1105</v>
      </c>
      <c r="Q253" s="14" t="s">
        <v>320</v>
      </c>
      <c r="R253" s="14" t="s">
        <v>1106</v>
      </c>
      <c r="S253" s="14" t="s">
        <v>475</v>
      </c>
      <c r="T253" s="22">
        <v>39692</v>
      </c>
      <c r="U253" s="22">
        <v>40725</v>
      </c>
      <c r="V253" s="14" t="s">
        <v>43</v>
      </c>
      <c r="W253" s="14" t="s">
        <v>50</v>
      </c>
      <c r="X253" s="14"/>
      <c r="Y253" s="14">
        <v>5</v>
      </c>
      <c r="Z253" s="14">
        <v>28</v>
      </c>
      <c r="AA253" s="38">
        <v>37.5</v>
      </c>
      <c r="AB253" s="14">
        <f t="shared" si="7"/>
        <v>201</v>
      </c>
      <c r="AC253" s="14" t="s">
        <v>30</v>
      </c>
      <c r="AD253" s="3"/>
      <c r="AE253" s="3"/>
      <c r="AF253" s="3"/>
    </row>
    <row r="254" spans="1:32" s="4" customFormat="1" ht="18" customHeight="1">
      <c r="A254" s="12">
        <v>252</v>
      </c>
      <c r="B254" s="44">
        <v>5965</v>
      </c>
      <c r="C254" s="15" t="s">
        <v>30</v>
      </c>
      <c r="D254" s="19" t="s">
        <v>30</v>
      </c>
      <c r="E254" s="15" t="s">
        <v>297</v>
      </c>
      <c r="F254" s="15" t="s">
        <v>1107</v>
      </c>
      <c r="G254" s="16">
        <v>201811001</v>
      </c>
      <c r="H254" s="15" t="s">
        <v>33</v>
      </c>
      <c r="I254" s="20">
        <v>33474</v>
      </c>
      <c r="J254" s="15" t="s">
        <v>30</v>
      </c>
      <c r="K254" s="15" t="s">
        <v>34</v>
      </c>
      <c r="L254" s="15" t="s">
        <v>35</v>
      </c>
      <c r="M254" s="15" t="s">
        <v>36</v>
      </c>
      <c r="N254" s="15" t="s">
        <v>320</v>
      </c>
      <c r="O254" s="21" t="s">
        <v>1108</v>
      </c>
      <c r="P254" s="21" t="s">
        <v>1109</v>
      </c>
      <c r="Q254" s="15" t="s">
        <v>320</v>
      </c>
      <c r="R254" s="15" t="s">
        <v>705</v>
      </c>
      <c r="S254" s="15" t="s">
        <v>386</v>
      </c>
      <c r="T254" s="20">
        <v>38961</v>
      </c>
      <c r="U254" s="20">
        <v>39600</v>
      </c>
      <c r="V254" s="15" t="s">
        <v>156</v>
      </c>
      <c r="W254" s="14" t="s">
        <v>68</v>
      </c>
      <c r="X254" s="14"/>
      <c r="Y254" s="14">
        <v>2</v>
      </c>
      <c r="Z254" s="14">
        <v>20</v>
      </c>
      <c r="AA254" s="38"/>
      <c r="AB254" s="14"/>
      <c r="AC254" s="14" t="s">
        <v>157</v>
      </c>
      <c r="AD254" s="3"/>
      <c r="AE254" s="3"/>
      <c r="AF254" s="3"/>
    </row>
    <row r="255" spans="1:32" s="4" customFormat="1" ht="18" customHeight="1">
      <c r="A255" s="12">
        <v>253</v>
      </c>
      <c r="B255" s="44">
        <v>5928</v>
      </c>
      <c r="C255" s="15" t="s">
        <v>30</v>
      </c>
      <c r="D255" s="19" t="s">
        <v>30</v>
      </c>
      <c r="E255" s="15" t="s">
        <v>297</v>
      </c>
      <c r="F255" s="15" t="s">
        <v>1110</v>
      </c>
      <c r="G255" s="16">
        <v>201811043</v>
      </c>
      <c r="H255" s="15" t="s">
        <v>33</v>
      </c>
      <c r="I255" s="20">
        <v>34871</v>
      </c>
      <c r="J255" s="15" t="s">
        <v>30</v>
      </c>
      <c r="K255" s="15" t="s">
        <v>34</v>
      </c>
      <c r="L255" s="15" t="s">
        <v>1111</v>
      </c>
      <c r="M255" s="15" t="s">
        <v>36</v>
      </c>
      <c r="N255" s="15" t="s">
        <v>320</v>
      </c>
      <c r="O255" s="21" t="s">
        <v>1112</v>
      </c>
      <c r="P255" s="21" t="s">
        <v>1113</v>
      </c>
      <c r="Q255" s="15" t="s">
        <v>312</v>
      </c>
      <c r="R255" s="15" t="s">
        <v>1114</v>
      </c>
      <c r="S255" s="15" t="s">
        <v>301</v>
      </c>
      <c r="T255" s="20">
        <v>40422</v>
      </c>
      <c r="U255" s="20">
        <v>41426</v>
      </c>
      <c r="V255" s="15" t="s">
        <v>43</v>
      </c>
      <c r="W255" s="14" t="s">
        <v>68</v>
      </c>
      <c r="X255" s="14"/>
      <c r="Y255" s="14">
        <v>4</v>
      </c>
      <c r="Z255" s="14">
        <v>2</v>
      </c>
      <c r="AA255" s="38"/>
      <c r="AB255" s="14"/>
      <c r="AC255" s="14" t="s">
        <v>157</v>
      </c>
    </row>
    <row r="256" spans="1:32" s="4" customFormat="1" ht="18" customHeight="1">
      <c r="A256" s="12">
        <v>254</v>
      </c>
      <c r="B256" s="44">
        <v>5894</v>
      </c>
      <c r="C256" s="15" t="s">
        <v>30</v>
      </c>
      <c r="D256" s="19" t="s">
        <v>30</v>
      </c>
      <c r="E256" s="15" t="s">
        <v>297</v>
      </c>
      <c r="F256" s="15" t="s">
        <v>1115</v>
      </c>
      <c r="G256" s="16">
        <v>201811140</v>
      </c>
      <c r="H256" s="15" t="s">
        <v>33</v>
      </c>
      <c r="I256" s="20">
        <v>33807</v>
      </c>
      <c r="J256" s="15" t="s">
        <v>30</v>
      </c>
      <c r="K256" s="15" t="s">
        <v>34</v>
      </c>
      <c r="L256" s="15" t="s">
        <v>190</v>
      </c>
      <c r="M256" s="15" t="s">
        <v>191</v>
      </c>
      <c r="N256" s="15" t="s">
        <v>309</v>
      </c>
      <c r="O256" s="21" t="s">
        <v>1116</v>
      </c>
      <c r="P256" s="21" t="s">
        <v>1117</v>
      </c>
      <c r="Q256" s="15" t="s">
        <v>40</v>
      </c>
      <c r="R256" s="15" t="s">
        <v>313</v>
      </c>
      <c r="S256" s="15" t="s">
        <v>1118</v>
      </c>
      <c r="T256" s="20">
        <v>41122</v>
      </c>
      <c r="U256" s="20">
        <v>42156</v>
      </c>
      <c r="V256" s="15" t="s">
        <v>43</v>
      </c>
      <c r="W256" s="14" t="s">
        <v>68</v>
      </c>
      <c r="X256" s="14"/>
      <c r="Y256" s="14">
        <v>7</v>
      </c>
      <c r="Z256" s="14">
        <v>9</v>
      </c>
      <c r="AA256" s="38"/>
      <c r="AB256" s="14"/>
      <c r="AC256" s="14" t="s">
        <v>157</v>
      </c>
    </row>
    <row r="257" spans="1:32" s="4" customFormat="1" ht="18" customHeight="1">
      <c r="A257" s="12">
        <v>255</v>
      </c>
      <c r="B257" s="44">
        <v>5953</v>
      </c>
      <c r="C257" s="15" t="s">
        <v>30</v>
      </c>
      <c r="D257" s="19" t="s">
        <v>30</v>
      </c>
      <c r="E257" s="15" t="s">
        <v>297</v>
      </c>
      <c r="F257" s="15" t="s">
        <v>1119</v>
      </c>
      <c r="G257" s="16">
        <v>201811152</v>
      </c>
      <c r="H257" s="15" t="s">
        <v>33</v>
      </c>
      <c r="I257" s="20">
        <v>34888</v>
      </c>
      <c r="J257" s="15" t="s">
        <v>30</v>
      </c>
      <c r="K257" s="15" t="s">
        <v>34</v>
      </c>
      <c r="L257" s="15" t="s">
        <v>1120</v>
      </c>
      <c r="M257" s="15" t="s">
        <v>36</v>
      </c>
      <c r="N257" s="15" t="s">
        <v>309</v>
      </c>
      <c r="O257" s="21" t="s">
        <v>1121</v>
      </c>
      <c r="P257" s="21" t="s">
        <v>1122</v>
      </c>
      <c r="Q257" s="15" t="s">
        <v>312</v>
      </c>
      <c r="R257" s="15" t="s">
        <v>764</v>
      </c>
      <c r="S257" s="15" t="s">
        <v>301</v>
      </c>
      <c r="T257" s="20">
        <v>41883</v>
      </c>
      <c r="U257" s="20">
        <v>42917</v>
      </c>
      <c r="V257" s="15" t="s">
        <v>43</v>
      </c>
      <c r="W257" s="14" t="s">
        <v>68</v>
      </c>
      <c r="X257" s="14"/>
      <c r="Y257" s="14">
        <v>7</v>
      </c>
      <c r="Z257" s="14">
        <v>21</v>
      </c>
      <c r="AA257" s="38"/>
      <c r="AB257" s="14"/>
      <c r="AC257" s="14" t="s">
        <v>157</v>
      </c>
    </row>
    <row r="258" spans="1:32" s="4" customFormat="1" ht="18" customHeight="1">
      <c r="A258" s="12">
        <v>256</v>
      </c>
      <c r="B258" s="42">
        <v>5333</v>
      </c>
      <c r="C258" s="19" t="s">
        <v>30</v>
      </c>
      <c r="D258" s="19" t="s">
        <v>30</v>
      </c>
      <c r="E258" s="19" t="s">
        <v>297</v>
      </c>
      <c r="F258" s="19" t="s">
        <v>1123</v>
      </c>
      <c r="G258" s="16">
        <v>201811183</v>
      </c>
      <c r="H258" s="19" t="s">
        <v>33</v>
      </c>
      <c r="I258" s="24">
        <v>34221</v>
      </c>
      <c r="J258" s="19" t="s">
        <v>30</v>
      </c>
      <c r="K258" s="19" t="s">
        <v>89</v>
      </c>
      <c r="L258" s="19" t="s">
        <v>1124</v>
      </c>
      <c r="M258" s="19" t="s">
        <v>36</v>
      </c>
      <c r="N258" s="19" t="s">
        <v>377</v>
      </c>
      <c r="O258" s="25" t="s">
        <v>1125</v>
      </c>
      <c r="P258" s="25" t="s">
        <v>1126</v>
      </c>
      <c r="Q258" s="19" t="s">
        <v>312</v>
      </c>
      <c r="R258" s="19" t="s">
        <v>504</v>
      </c>
      <c r="S258" s="19" t="s">
        <v>357</v>
      </c>
      <c r="T258" s="24">
        <v>40422</v>
      </c>
      <c r="U258" s="24">
        <v>41456</v>
      </c>
      <c r="V258" s="19" t="s">
        <v>43</v>
      </c>
      <c r="W258" s="14" t="s">
        <v>58</v>
      </c>
      <c r="X258" s="14"/>
      <c r="Y258" s="14">
        <v>8</v>
      </c>
      <c r="Z258" s="14">
        <v>22</v>
      </c>
      <c r="AA258" s="38"/>
      <c r="AB258" s="14"/>
      <c r="AC258" s="14" t="s">
        <v>157</v>
      </c>
    </row>
    <row r="259" spans="1:32" s="3" customFormat="1" ht="18" customHeight="1">
      <c r="A259" s="12">
        <v>257</v>
      </c>
      <c r="B259" s="32">
        <v>6128</v>
      </c>
      <c r="C259" s="36" t="s">
        <v>30</v>
      </c>
      <c r="D259" s="14" t="s">
        <v>30</v>
      </c>
      <c r="E259" s="15" t="s">
        <v>297</v>
      </c>
      <c r="F259" s="15" t="s">
        <v>1127</v>
      </c>
      <c r="G259" s="16">
        <v>201811205</v>
      </c>
      <c r="H259" s="15" t="s">
        <v>33</v>
      </c>
      <c r="I259" s="20">
        <v>33898</v>
      </c>
      <c r="J259" s="15" t="s">
        <v>30</v>
      </c>
      <c r="K259" s="15" t="s">
        <v>34</v>
      </c>
      <c r="L259" s="15" t="s">
        <v>1128</v>
      </c>
      <c r="M259" s="15" t="s">
        <v>167</v>
      </c>
      <c r="N259" s="15" t="s">
        <v>309</v>
      </c>
      <c r="O259" s="21" t="s">
        <v>1129</v>
      </c>
      <c r="P259" s="21" t="s">
        <v>1130</v>
      </c>
      <c r="Q259" s="15" t="s">
        <v>40</v>
      </c>
      <c r="R259" s="15" t="s">
        <v>1131</v>
      </c>
      <c r="S259" s="15" t="s">
        <v>301</v>
      </c>
      <c r="T259" s="20">
        <v>39692</v>
      </c>
      <c r="U259" s="20">
        <v>41426</v>
      </c>
      <c r="V259" s="15" t="s">
        <v>43</v>
      </c>
      <c r="W259" s="14" t="s">
        <v>99</v>
      </c>
      <c r="X259" s="14"/>
      <c r="Y259" s="14">
        <v>9</v>
      </c>
      <c r="Z259" s="14">
        <v>14</v>
      </c>
      <c r="AA259" s="38"/>
      <c r="AB259" s="14"/>
      <c r="AC259" s="14" t="s">
        <v>157</v>
      </c>
      <c r="AD259" s="4"/>
      <c r="AE259" s="4"/>
      <c r="AF259" s="4"/>
    </row>
    <row r="260" spans="1:32" s="4" customFormat="1" ht="21.75" customHeight="1">
      <c r="D260" s="46"/>
      <c r="AA260" s="47"/>
      <c r="AC260" s="48"/>
    </row>
    <row r="261" spans="1:32" s="4" customFormat="1" ht="21.75" customHeight="1">
      <c r="D261" s="46"/>
      <c r="AA261" s="47"/>
      <c r="AC261" s="48"/>
    </row>
    <row r="262" spans="1:32" s="4" customFormat="1" ht="21.75" customHeight="1">
      <c r="D262" s="46"/>
      <c r="AA262" s="47"/>
      <c r="AC262" s="48"/>
    </row>
    <row r="263" spans="1:32" s="4" customFormat="1">
      <c r="AA263" s="47"/>
      <c r="AC263" s="48"/>
    </row>
    <row r="264" spans="1:32" s="4" customFormat="1">
      <c r="AA264" s="47"/>
      <c r="AC264" s="48"/>
    </row>
    <row r="265" spans="1:32" s="4" customFormat="1">
      <c r="AA265" s="47"/>
      <c r="AC265" s="48"/>
    </row>
    <row r="266" spans="1:32" s="4" customFormat="1">
      <c r="AA266" s="47"/>
      <c r="AC266" s="48"/>
    </row>
    <row r="267" spans="1:32" s="4" customFormat="1">
      <c r="AA267" s="47"/>
      <c r="AC267" s="48"/>
    </row>
    <row r="268" spans="1:32" s="4" customFormat="1">
      <c r="AA268" s="47"/>
      <c r="AC268" s="48"/>
    </row>
    <row r="269" spans="1:32" s="4" customFormat="1">
      <c r="AA269" s="47"/>
      <c r="AC269" s="48"/>
    </row>
    <row r="270" spans="1:32" s="4" customFormat="1">
      <c r="AA270" s="47"/>
      <c r="AC270" s="48"/>
    </row>
    <row r="271" spans="1:32" s="4" customFormat="1">
      <c r="AA271" s="47"/>
      <c r="AC271" s="48"/>
    </row>
    <row r="272" spans="1:32" s="4" customFormat="1">
      <c r="AA272" s="47"/>
      <c r="AC272" s="48"/>
    </row>
    <row r="273" spans="27:29" s="4" customFormat="1">
      <c r="AA273" s="47"/>
      <c r="AC273" s="48"/>
    </row>
    <row r="274" spans="27:29" s="4" customFormat="1">
      <c r="AA274" s="47"/>
      <c r="AC274" s="48"/>
    </row>
    <row r="275" spans="27:29" s="4" customFormat="1">
      <c r="AA275" s="47"/>
      <c r="AC275" s="48"/>
    </row>
    <row r="276" spans="27:29" s="4" customFormat="1">
      <c r="AA276" s="47"/>
      <c r="AC276" s="48"/>
    </row>
    <row r="277" spans="27:29" s="4" customFormat="1">
      <c r="AA277" s="47"/>
      <c r="AC277" s="48"/>
    </row>
    <row r="278" spans="27:29" s="4" customFormat="1">
      <c r="AA278" s="47"/>
      <c r="AC278" s="48"/>
    </row>
    <row r="279" spans="27:29" s="4" customFormat="1">
      <c r="AA279" s="47"/>
      <c r="AC279" s="48"/>
    </row>
    <row r="280" spans="27:29" s="4" customFormat="1">
      <c r="AA280" s="47"/>
      <c r="AC280" s="48"/>
    </row>
    <row r="281" spans="27:29" s="4" customFormat="1">
      <c r="AA281" s="47"/>
      <c r="AC281" s="48"/>
    </row>
    <row r="282" spans="27:29" s="4" customFormat="1">
      <c r="AA282" s="47"/>
      <c r="AC282" s="48"/>
    </row>
    <row r="283" spans="27:29" s="4" customFormat="1">
      <c r="AA283" s="47"/>
      <c r="AC283" s="48"/>
    </row>
    <row r="284" spans="27:29" s="4" customFormat="1">
      <c r="AA284" s="47"/>
      <c r="AC284" s="48"/>
    </row>
    <row r="285" spans="27:29" s="4" customFormat="1">
      <c r="AA285" s="47"/>
      <c r="AC285" s="48"/>
    </row>
    <row r="286" spans="27:29" s="4" customFormat="1">
      <c r="AA286" s="47"/>
      <c r="AC286" s="48"/>
    </row>
    <row r="287" spans="27:29" s="4" customFormat="1">
      <c r="AA287" s="47"/>
      <c r="AC287" s="48"/>
    </row>
    <row r="288" spans="27:29" s="4" customFormat="1">
      <c r="AA288" s="47"/>
      <c r="AC288" s="48"/>
    </row>
    <row r="289" spans="27:29" s="4" customFormat="1">
      <c r="AA289" s="47"/>
      <c r="AC289" s="48"/>
    </row>
    <row r="290" spans="27:29" s="4" customFormat="1">
      <c r="AA290" s="47"/>
      <c r="AC290" s="48"/>
    </row>
    <row r="291" spans="27:29" s="4" customFormat="1">
      <c r="AA291" s="47"/>
      <c r="AC291" s="48"/>
    </row>
    <row r="292" spans="27:29" s="4" customFormat="1">
      <c r="AA292" s="47"/>
      <c r="AC292" s="48"/>
    </row>
    <row r="293" spans="27:29" s="4" customFormat="1">
      <c r="AA293" s="47"/>
      <c r="AC293" s="48"/>
    </row>
    <row r="294" spans="27:29" s="4" customFormat="1">
      <c r="AA294" s="47"/>
      <c r="AC294" s="48"/>
    </row>
    <row r="295" spans="27:29" s="4" customFormat="1">
      <c r="AA295" s="47"/>
      <c r="AC295" s="48"/>
    </row>
    <row r="296" spans="27:29" s="4" customFormat="1">
      <c r="AA296" s="47"/>
      <c r="AC296" s="48"/>
    </row>
    <row r="297" spans="27:29" s="4" customFormat="1">
      <c r="AA297" s="47"/>
      <c r="AC297" s="48"/>
    </row>
    <row r="298" spans="27:29" s="4" customFormat="1">
      <c r="AA298" s="47"/>
      <c r="AC298" s="48"/>
    </row>
    <row r="299" spans="27:29" s="4" customFormat="1">
      <c r="AA299" s="47"/>
      <c r="AC299" s="48"/>
    </row>
    <row r="300" spans="27:29" s="4" customFormat="1">
      <c r="AA300" s="47"/>
      <c r="AC300" s="48"/>
    </row>
    <row r="301" spans="27:29" s="4" customFormat="1">
      <c r="AA301" s="47"/>
      <c r="AC301" s="48"/>
    </row>
    <row r="302" spans="27:29" s="4" customFormat="1">
      <c r="AA302" s="47"/>
      <c r="AC302" s="48"/>
    </row>
    <row r="303" spans="27:29" s="4" customFormat="1">
      <c r="AA303" s="47"/>
      <c r="AC303" s="48"/>
    </row>
    <row r="304" spans="27:29" s="4" customFormat="1">
      <c r="AA304" s="47"/>
      <c r="AC304" s="48"/>
    </row>
    <row r="305" spans="27:29" s="4" customFormat="1">
      <c r="AA305" s="47"/>
      <c r="AC305" s="48"/>
    </row>
    <row r="306" spans="27:29" s="4" customFormat="1">
      <c r="AA306" s="47"/>
      <c r="AC306" s="48"/>
    </row>
    <row r="307" spans="27:29" s="4" customFormat="1">
      <c r="AA307" s="47"/>
      <c r="AC307" s="48"/>
    </row>
    <row r="308" spans="27:29" s="4" customFormat="1">
      <c r="AA308" s="47"/>
      <c r="AC308" s="48"/>
    </row>
    <row r="309" spans="27:29" s="4" customFormat="1">
      <c r="AA309" s="47"/>
      <c r="AC309" s="48"/>
    </row>
    <row r="310" spans="27:29" s="4" customFormat="1">
      <c r="AA310" s="47"/>
      <c r="AC310" s="48"/>
    </row>
    <row r="311" spans="27:29" s="4" customFormat="1">
      <c r="AA311" s="47"/>
      <c r="AC311" s="48"/>
    </row>
    <row r="312" spans="27:29" s="4" customFormat="1">
      <c r="AA312" s="47"/>
      <c r="AC312" s="48"/>
    </row>
    <row r="313" spans="27:29" s="4" customFormat="1">
      <c r="AA313" s="47"/>
      <c r="AC313" s="48"/>
    </row>
    <row r="314" spans="27:29" s="4" customFormat="1">
      <c r="AA314" s="47"/>
      <c r="AC314" s="48"/>
    </row>
    <row r="315" spans="27:29" s="4" customFormat="1">
      <c r="AA315" s="47"/>
      <c r="AC315" s="48"/>
    </row>
    <row r="316" spans="27:29" s="4" customFormat="1">
      <c r="AA316" s="47"/>
      <c r="AC316" s="48"/>
    </row>
    <row r="317" spans="27:29" s="4" customFormat="1">
      <c r="AA317" s="47"/>
      <c r="AC317" s="48"/>
    </row>
    <row r="318" spans="27:29" s="4" customFormat="1">
      <c r="AA318" s="47"/>
      <c r="AC318" s="48"/>
    </row>
    <row r="319" spans="27:29" s="4" customFormat="1">
      <c r="AA319" s="47"/>
      <c r="AC319" s="48"/>
    </row>
    <row r="320" spans="27:29" s="4" customFormat="1">
      <c r="AA320" s="47"/>
      <c r="AC320" s="48"/>
    </row>
    <row r="321" spans="27:29" s="4" customFormat="1">
      <c r="AA321" s="47"/>
      <c r="AC321" s="48"/>
    </row>
    <row r="322" spans="27:29" s="4" customFormat="1">
      <c r="AA322" s="47"/>
      <c r="AC322" s="48"/>
    </row>
    <row r="323" spans="27:29" s="4" customFormat="1">
      <c r="AA323" s="47"/>
      <c r="AC323" s="48"/>
    </row>
    <row r="324" spans="27:29" s="4" customFormat="1">
      <c r="AA324" s="47"/>
      <c r="AC324" s="48"/>
    </row>
    <row r="325" spans="27:29" s="4" customFormat="1">
      <c r="AA325" s="47"/>
      <c r="AC325" s="48"/>
    </row>
    <row r="326" spans="27:29" s="4" customFormat="1">
      <c r="AA326" s="47"/>
      <c r="AC326" s="48"/>
    </row>
    <row r="327" spans="27:29" s="4" customFormat="1">
      <c r="AA327" s="47"/>
      <c r="AC327" s="48"/>
    </row>
    <row r="328" spans="27:29" s="4" customFormat="1">
      <c r="AA328" s="47"/>
      <c r="AC328" s="48"/>
    </row>
    <row r="329" spans="27:29" s="4" customFormat="1">
      <c r="AA329" s="47"/>
      <c r="AC329" s="48"/>
    </row>
    <row r="330" spans="27:29" s="4" customFormat="1">
      <c r="AA330" s="47"/>
      <c r="AC330" s="48"/>
    </row>
    <row r="331" spans="27:29" s="4" customFormat="1">
      <c r="AA331" s="47"/>
      <c r="AC331" s="48"/>
    </row>
    <row r="332" spans="27:29" s="4" customFormat="1">
      <c r="AA332" s="47"/>
      <c r="AC332" s="48"/>
    </row>
    <row r="333" spans="27:29" s="4" customFormat="1">
      <c r="AA333" s="47"/>
      <c r="AC333" s="48"/>
    </row>
    <row r="334" spans="27:29" s="4" customFormat="1">
      <c r="AA334" s="47"/>
      <c r="AC334" s="48"/>
    </row>
    <row r="335" spans="27:29" s="4" customFormat="1">
      <c r="AA335" s="47"/>
      <c r="AC335" s="48"/>
    </row>
    <row r="336" spans="27:29" s="4" customFormat="1">
      <c r="AA336" s="47"/>
      <c r="AC336" s="48"/>
    </row>
    <row r="337" spans="4:29">
      <c r="D337" s="5"/>
      <c r="E337" s="5"/>
      <c r="F337" s="5"/>
      <c r="G337" s="5"/>
      <c r="AC337" s="7"/>
    </row>
    <row r="338" spans="4:29">
      <c r="D338" s="5"/>
      <c r="E338" s="5"/>
      <c r="F338" s="5"/>
      <c r="G338" s="5"/>
      <c r="AC338" s="7"/>
    </row>
    <row r="339" spans="4:29">
      <c r="D339" s="5"/>
      <c r="E339" s="5"/>
      <c r="F339" s="5"/>
      <c r="G339" s="5"/>
      <c r="AC339" s="7"/>
    </row>
    <row r="340" spans="4:29">
      <c r="D340" s="5"/>
      <c r="E340" s="5"/>
      <c r="F340" s="5"/>
      <c r="G340" s="5"/>
      <c r="AC340" s="7"/>
    </row>
    <row r="341" spans="4:29">
      <c r="D341" s="5"/>
      <c r="E341" s="5"/>
      <c r="F341" s="5"/>
      <c r="G341" s="5"/>
      <c r="AC341" s="7"/>
    </row>
    <row r="342" spans="4:29">
      <c r="D342" s="5"/>
      <c r="E342" s="5"/>
      <c r="F342" s="5"/>
      <c r="G342" s="5"/>
      <c r="AC342" s="7"/>
    </row>
    <row r="343" spans="4:29">
      <c r="D343" s="5"/>
      <c r="E343" s="5"/>
      <c r="F343" s="5"/>
      <c r="G343" s="5"/>
      <c r="AC343" s="7"/>
    </row>
    <row r="344" spans="4:29">
      <c r="D344" s="5"/>
      <c r="E344" s="5"/>
      <c r="F344" s="5"/>
      <c r="G344" s="5"/>
      <c r="AC344" s="7"/>
    </row>
    <row r="345" spans="4:29">
      <c r="D345" s="5"/>
      <c r="E345" s="5"/>
      <c r="F345" s="5"/>
      <c r="G345" s="5"/>
      <c r="AC345" s="7"/>
    </row>
    <row r="346" spans="4:29">
      <c r="D346" s="5"/>
      <c r="E346" s="5"/>
      <c r="F346" s="5"/>
      <c r="G346" s="5"/>
      <c r="AC346" s="7"/>
    </row>
    <row r="347" spans="4:29">
      <c r="D347" s="5"/>
      <c r="E347" s="5"/>
      <c r="F347" s="5"/>
      <c r="G347" s="5"/>
      <c r="AC347" s="7"/>
    </row>
    <row r="348" spans="4:29">
      <c r="D348" s="5"/>
      <c r="E348" s="5"/>
      <c r="F348" s="5"/>
      <c r="G348" s="5"/>
      <c r="AC348" s="7"/>
    </row>
    <row r="349" spans="4:29">
      <c r="D349" s="5"/>
      <c r="E349" s="5"/>
      <c r="F349" s="5"/>
      <c r="G349" s="5"/>
      <c r="AC349" s="7"/>
    </row>
    <row r="350" spans="4:29">
      <c r="D350" s="5"/>
      <c r="E350" s="5"/>
      <c r="F350" s="5"/>
      <c r="G350" s="5"/>
      <c r="AC350" s="7"/>
    </row>
    <row r="351" spans="4:29">
      <c r="D351" s="5"/>
      <c r="E351" s="5"/>
      <c r="F351" s="5"/>
      <c r="G351" s="5"/>
      <c r="AC351" s="7"/>
    </row>
    <row r="352" spans="4:29">
      <c r="D352" s="5"/>
      <c r="E352" s="5"/>
      <c r="F352" s="5"/>
      <c r="G352" s="5"/>
      <c r="AC352" s="7"/>
    </row>
    <row r="353" spans="4:29">
      <c r="D353" s="5"/>
      <c r="E353" s="5"/>
      <c r="F353" s="5"/>
      <c r="G353" s="5"/>
      <c r="AC353" s="7"/>
    </row>
    <row r="354" spans="4:29">
      <c r="D354" s="5"/>
      <c r="E354" s="5"/>
      <c r="F354" s="5"/>
      <c r="G354" s="5"/>
      <c r="AC354" s="7"/>
    </row>
    <row r="355" spans="4:29">
      <c r="D355" s="5"/>
      <c r="E355" s="5"/>
      <c r="F355" s="5"/>
      <c r="G355" s="5"/>
      <c r="AC355" s="7"/>
    </row>
    <row r="356" spans="4:29">
      <c r="D356" s="5"/>
      <c r="E356" s="5"/>
      <c r="F356" s="5"/>
      <c r="G356" s="5"/>
      <c r="AC356" s="7"/>
    </row>
    <row r="357" spans="4:29">
      <c r="D357" s="5"/>
      <c r="E357" s="5"/>
      <c r="F357" s="5"/>
      <c r="G357" s="5"/>
      <c r="AC357" s="7"/>
    </row>
    <row r="358" spans="4:29">
      <c r="D358" s="5"/>
      <c r="E358" s="5"/>
      <c r="F358" s="5"/>
      <c r="G358" s="5"/>
      <c r="AC358" s="7"/>
    </row>
    <row r="359" spans="4:29">
      <c r="D359" s="5"/>
      <c r="E359" s="5"/>
      <c r="F359" s="5"/>
      <c r="G359" s="5"/>
      <c r="AC359" s="7"/>
    </row>
    <row r="360" spans="4:29">
      <c r="D360" s="5"/>
      <c r="E360" s="5"/>
      <c r="F360" s="5"/>
      <c r="G360" s="5"/>
      <c r="AC360" s="7"/>
    </row>
    <row r="361" spans="4:29">
      <c r="D361" s="5"/>
      <c r="E361" s="5"/>
      <c r="F361" s="5"/>
      <c r="G361" s="5"/>
      <c r="AC361" s="7"/>
    </row>
    <row r="362" spans="4:29">
      <c r="D362" s="5"/>
      <c r="E362" s="5"/>
      <c r="F362" s="5"/>
      <c r="G362" s="5"/>
      <c r="AC362" s="7"/>
    </row>
    <row r="363" spans="4:29">
      <c r="D363" s="5"/>
      <c r="E363" s="5"/>
      <c r="F363" s="5"/>
      <c r="G363" s="5"/>
      <c r="AC363" s="7"/>
    </row>
    <row r="364" spans="4:29">
      <c r="D364" s="5"/>
      <c r="E364" s="5"/>
      <c r="F364" s="5"/>
      <c r="G364" s="5"/>
      <c r="AC364" s="7"/>
    </row>
    <row r="365" spans="4:29">
      <c r="D365" s="5"/>
      <c r="E365" s="5"/>
      <c r="F365" s="5"/>
      <c r="G365" s="5"/>
      <c r="AC365" s="7"/>
    </row>
    <row r="366" spans="4:29">
      <c r="D366" s="5"/>
      <c r="E366" s="5"/>
      <c r="F366" s="5"/>
      <c r="G366" s="5"/>
      <c r="AC366" s="7"/>
    </row>
    <row r="367" spans="4:29">
      <c r="D367" s="5"/>
      <c r="E367" s="5"/>
      <c r="F367" s="5"/>
      <c r="G367" s="5"/>
      <c r="AC367" s="7"/>
    </row>
    <row r="368" spans="4:29">
      <c r="D368" s="5"/>
      <c r="E368" s="5"/>
      <c r="F368" s="5"/>
      <c r="G368" s="5"/>
      <c r="AC368" s="7"/>
    </row>
    <row r="369" spans="4:29">
      <c r="D369" s="5"/>
      <c r="E369" s="5"/>
      <c r="F369" s="5"/>
      <c r="G369" s="5"/>
      <c r="AC369" s="7"/>
    </row>
    <row r="370" spans="4:29">
      <c r="D370" s="5"/>
      <c r="E370" s="5"/>
      <c r="F370" s="5"/>
      <c r="G370" s="5"/>
      <c r="AC370" s="7"/>
    </row>
    <row r="371" spans="4:29">
      <c r="D371" s="5"/>
      <c r="E371" s="5"/>
      <c r="F371" s="5"/>
      <c r="G371" s="5"/>
      <c r="AC371" s="7"/>
    </row>
    <row r="372" spans="4:29">
      <c r="D372" s="5"/>
      <c r="E372" s="5"/>
      <c r="F372" s="5"/>
      <c r="G372" s="5"/>
      <c r="AC372" s="7"/>
    </row>
    <row r="373" spans="4:29">
      <c r="D373" s="5"/>
      <c r="E373" s="5"/>
      <c r="F373" s="5"/>
      <c r="G373" s="5"/>
      <c r="AC373" s="7"/>
    </row>
    <row r="374" spans="4:29">
      <c r="D374" s="5"/>
      <c r="E374" s="5"/>
      <c r="F374" s="5"/>
      <c r="G374" s="5"/>
      <c r="AC374" s="7"/>
    </row>
    <row r="375" spans="4:29">
      <c r="D375" s="5"/>
      <c r="E375" s="5"/>
      <c r="F375" s="5"/>
      <c r="G375" s="5"/>
      <c r="AC375" s="7"/>
    </row>
    <row r="376" spans="4:29">
      <c r="D376" s="5"/>
      <c r="E376" s="5"/>
      <c r="F376" s="5"/>
      <c r="G376" s="5"/>
      <c r="AC376" s="7"/>
    </row>
    <row r="377" spans="4:29">
      <c r="D377" s="5"/>
      <c r="E377" s="5"/>
      <c r="F377" s="5"/>
      <c r="G377" s="5"/>
      <c r="AC377" s="7"/>
    </row>
    <row r="378" spans="4:29">
      <c r="D378" s="5"/>
      <c r="E378" s="5"/>
      <c r="F378" s="5"/>
      <c r="G378" s="5"/>
      <c r="AC378" s="7"/>
    </row>
    <row r="379" spans="4:29">
      <c r="D379" s="5"/>
      <c r="E379" s="5"/>
      <c r="F379" s="5"/>
      <c r="G379" s="5"/>
      <c r="AC379" s="7"/>
    </row>
    <row r="380" spans="4:29">
      <c r="D380" s="5"/>
      <c r="E380" s="5"/>
      <c r="F380" s="5"/>
      <c r="G380" s="5"/>
      <c r="AC380" s="7"/>
    </row>
    <row r="381" spans="4:29">
      <c r="D381" s="5"/>
      <c r="E381" s="5"/>
      <c r="F381" s="5"/>
      <c r="G381" s="5"/>
      <c r="AC381" s="7"/>
    </row>
    <row r="382" spans="4:29">
      <c r="D382" s="5"/>
      <c r="E382" s="5"/>
      <c r="F382" s="5"/>
      <c r="G382" s="5"/>
      <c r="AC382" s="7"/>
    </row>
    <row r="383" spans="4:29">
      <c r="D383" s="5"/>
      <c r="E383" s="5"/>
      <c r="F383" s="5"/>
      <c r="G383" s="5"/>
      <c r="AC383" s="7"/>
    </row>
    <row r="384" spans="4:29">
      <c r="D384" s="5"/>
      <c r="E384" s="5"/>
      <c r="F384" s="5"/>
      <c r="G384" s="5"/>
      <c r="AC384" s="7"/>
    </row>
    <row r="385" spans="4:29">
      <c r="D385" s="5"/>
      <c r="E385" s="5"/>
      <c r="F385" s="5"/>
      <c r="G385" s="5"/>
      <c r="AC385" s="7"/>
    </row>
    <row r="386" spans="4:29">
      <c r="D386" s="5"/>
      <c r="E386" s="5"/>
      <c r="F386" s="5"/>
      <c r="G386" s="5"/>
      <c r="AC386" s="7"/>
    </row>
    <row r="387" spans="4:29">
      <c r="D387" s="5"/>
      <c r="E387" s="5"/>
      <c r="F387" s="5"/>
      <c r="G387" s="5"/>
      <c r="AC387" s="7"/>
    </row>
    <row r="388" spans="4:29">
      <c r="D388" s="5"/>
      <c r="E388" s="5"/>
      <c r="F388" s="5"/>
      <c r="G388" s="5"/>
      <c r="AC388" s="7"/>
    </row>
    <row r="389" spans="4:29">
      <c r="D389" s="5"/>
      <c r="E389" s="5"/>
      <c r="F389" s="5"/>
      <c r="G389" s="5"/>
      <c r="AC389" s="7"/>
    </row>
    <row r="390" spans="4:29">
      <c r="D390" s="5"/>
      <c r="E390" s="5"/>
      <c r="F390" s="5"/>
      <c r="G390" s="5"/>
      <c r="AC390" s="7"/>
    </row>
    <row r="391" spans="4:29">
      <c r="D391" s="5"/>
      <c r="E391" s="5"/>
      <c r="F391" s="5"/>
      <c r="G391" s="5"/>
      <c r="AC391" s="7"/>
    </row>
    <row r="392" spans="4:29">
      <c r="D392" s="5"/>
      <c r="E392" s="5"/>
      <c r="F392" s="5"/>
      <c r="G392" s="5"/>
      <c r="AC392" s="7"/>
    </row>
    <row r="393" spans="4:29">
      <c r="D393" s="5"/>
      <c r="E393" s="5"/>
      <c r="F393" s="5"/>
      <c r="G393" s="5"/>
      <c r="AC393" s="7"/>
    </row>
    <row r="394" spans="4:29">
      <c r="D394" s="5"/>
      <c r="E394" s="5"/>
      <c r="F394" s="5"/>
      <c r="G394" s="5"/>
      <c r="AC394" s="7"/>
    </row>
    <row r="395" spans="4:29">
      <c r="D395" s="5"/>
      <c r="E395" s="5"/>
      <c r="F395" s="5"/>
      <c r="G395" s="5"/>
      <c r="AC395" s="7"/>
    </row>
    <row r="396" spans="4:29">
      <c r="D396" s="5"/>
      <c r="E396" s="5"/>
      <c r="F396" s="5"/>
      <c r="G396" s="5"/>
      <c r="AC396" s="7"/>
    </row>
    <row r="397" spans="4:29">
      <c r="D397" s="5"/>
      <c r="E397" s="5"/>
      <c r="F397" s="5"/>
      <c r="G397" s="5"/>
      <c r="AC397" s="7"/>
    </row>
    <row r="398" spans="4:29">
      <c r="D398" s="5"/>
      <c r="E398" s="5"/>
      <c r="F398" s="5"/>
      <c r="G398" s="5"/>
      <c r="AC398" s="7"/>
    </row>
    <row r="399" spans="4:29">
      <c r="D399" s="5"/>
      <c r="E399" s="5"/>
      <c r="F399" s="5"/>
      <c r="G399" s="5"/>
      <c r="AC399" s="7"/>
    </row>
    <row r="400" spans="4:29">
      <c r="D400" s="5"/>
      <c r="E400" s="5"/>
      <c r="F400" s="5"/>
      <c r="G400" s="5"/>
      <c r="AC400" s="7"/>
    </row>
    <row r="401" spans="4:29">
      <c r="D401" s="5"/>
      <c r="E401" s="5"/>
      <c r="F401" s="5"/>
      <c r="G401" s="5"/>
      <c r="AC401" s="7"/>
    </row>
    <row r="402" spans="4:29">
      <c r="D402" s="5"/>
      <c r="E402" s="5"/>
      <c r="F402" s="5"/>
      <c r="G402" s="5"/>
      <c r="AC402" s="7"/>
    </row>
    <row r="403" spans="4:29">
      <c r="D403" s="5"/>
      <c r="E403" s="5"/>
      <c r="F403" s="5"/>
      <c r="G403" s="5"/>
      <c r="AC403" s="7"/>
    </row>
    <row r="404" spans="4:29">
      <c r="D404" s="5"/>
      <c r="E404" s="5"/>
      <c r="F404" s="5"/>
      <c r="G404" s="5"/>
      <c r="AC404" s="7"/>
    </row>
    <row r="405" spans="4:29">
      <c r="D405" s="5"/>
      <c r="E405" s="5"/>
      <c r="F405" s="5"/>
      <c r="G405" s="5"/>
      <c r="AC405" s="7"/>
    </row>
    <row r="406" spans="4:29">
      <c r="D406" s="5"/>
      <c r="E406" s="5"/>
      <c r="F406" s="5"/>
      <c r="G406" s="5"/>
      <c r="AC406" s="7"/>
    </row>
    <row r="407" spans="4:29">
      <c r="D407" s="5"/>
      <c r="E407" s="5"/>
      <c r="F407" s="5"/>
      <c r="G407" s="5"/>
      <c r="AC407" s="7"/>
    </row>
    <row r="408" spans="4:29">
      <c r="D408" s="5"/>
      <c r="E408" s="5"/>
      <c r="F408" s="5"/>
      <c r="G408" s="5"/>
      <c r="AC408" s="7"/>
    </row>
    <row r="409" spans="4:29">
      <c r="D409" s="5"/>
      <c r="E409" s="5"/>
      <c r="F409" s="5"/>
      <c r="G409" s="5"/>
      <c r="AC409" s="7"/>
    </row>
    <row r="410" spans="4:29">
      <c r="D410" s="5"/>
      <c r="E410" s="5"/>
      <c r="F410" s="5"/>
      <c r="G410" s="5"/>
      <c r="AC410" s="7"/>
    </row>
    <row r="411" spans="4:29">
      <c r="D411" s="5"/>
      <c r="E411" s="5"/>
      <c r="F411" s="5"/>
      <c r="G411" s="5"/>
      <c r="AC411" s="7"/>
    </row>
    <row r="412" spans="4:29">
      <c r="D412" s="5"/>
      <c r="E412" s="5"/>
      <c r="F412" s="5"/>
      <c r="G412" s="5"/>
      <c r="AC412" s="7"/>
    </row>
    <row r="413" spans="4:29">
      <c r="D413" s="5"/>
      <c r="E413" s="5"/>
      <c r="F413" s="5"/>
      <c r="G413" s="5"/>
      <c r="AC413" s="7"/>
    </row>
    <row r="414" spans="4:29">
      <c r="D414" s="5"/>
      <c r="E414" s="5"/>
      <c r="F414" s="5"/>
      <c r="G414" s="5"/>
      <c r="AC414" s="7"/>
    </row>
    <row r="415" spans="4:29">
      <c r="D415" s="5"/>
      <c r="E415" s="5"/>
      <c r="F415" s="5"/>
      <c r="G415" s="5"/>
      <c r="AC415" s="7"/>
    </row>
    <row r="416" spans="4:29">
      <c r="D416" s="5"/>
      <c r="E416" s="5"/>
      <c r="F416" s="5"/>
      <c r="G416" s="5"/>
      <c r="AC416" s="7"/>
    </row>
    <row r="417" spans="4:29">
      <c r="D417" s="5"/>
      <c r="E417" s="5"/>
      <c r="F417" s="5"/>
      <c r="G417" s="5"/>
      <c r="AC417" s="7"/>
    </row>
    <row r="418" spans="4:29">
      <c r="D418" s="5"/>
      <c r="E418" s="5"/>
      <c r="F418" s="5"/>
      <c r="G418" s="5"/>
      <c r="AC418" s="7"/>
    </row>
    <row r="419" spans="4:29">
      <c r="D419" s="5"/>
      <c r="E419" s="5"/>
      <c r="F419" s="5"/>
      <c r="G419" s="5"/>
      <c r="AC419" s="7"/>
    </row>
    <row r="420" spans="4:29">
      <c r="D420" s="5"/>
      <c r="E420" s="5"/>
      <c r="F420" s="5"/>
      <c r="G420" s="5"/>
      <c r="AC420" s="7"/>
    </row>
    <row r="421" spans="4:29">
      <c r="D421" s="5"/>
      <c r="E421" s="5"/>
      <c r="F421" s="5"/>
      <c r="G421" s="5"/>
      <c r="AC421" s="7"/>
    </row>
    <row r="422" spans="4:29">
      <c r="D422" s="5"/>
      <c r="E422" s="5"/>
      <c r="F422" s="5"/>
      <c r="G422" s="5"/>
      <c r="AC422" s="7"/>
    </row>
    <row r="423" spans="4:29">
      <c r="D423" s="5"/>
      <c r="E423" s="5"/>
      <c r="F423" s="5"/>
      <c r="G423" s="5"/>
      <c r="AC423" s="7"/>
    </row>
    <row r="424" spans="4:29">
      <c r="D424" s="5"/>
      <c r="E424" s="5"/>
      <c r="F424" s="5"/>
      <c r="G424" s="5"/>
      <c r="AC424" s="7"/>
    </row>
    <row r="425" spans="4:29">
      <c r="D425" s="5"/>
      <c r="E425" s="5"/>
      <c r="F425" s="5"/>
      <c r="G425" s="5"/>
      <c r="AC425" s="7"/>
    </row>
    <row r="426" spans="4:29">
      <c r="D426" s="5"/>
      <c r="E426" s="5"/>
      <c r="F426" s="5"/>
      <c r="G426" s="5"/>
      <c r="AC426" s="7"/>
    </row>
    <row r="427" spans="4:29">
      <c r="D427" s="5"/>
      <c r="E427" s="5"/>
      <c r="F427" s="5"/>
      <c r="G427" s="5"/>
      <c r="AC427" s="7"/>
    </row>
    <row r="428" spans="4:29">
      <c r="D428" s="5"/>
      <c r="E428" s="5"/>
      <c r="F428" s="5"/>
      <c r="G428" s="5"/>
      <c r="AC428" s="7"/>
    </row>
    <row r="429" spans="4:29">
      <c r="D429" s="5"/>
      <c r="E429" s="5"/>
      <c r="F429" s="5"/>
      <c r="G429" s="5"/>
      <c r="AC429" s="7"/>
    </row>
    <row r="430" spans="4:29">
      <c r="D430" s="5"/>
      <c r="E430" s="5"/>
      <c r="F430" s="5"/>
      <c r="G430" s="5"/>
      <c r="AC430" s="7"/>
    </row>
    <row r="431" spans="4:29">
      <c r="D431" s="5"/>
      <c r="E431" s="5"/>
      <c r="F431" s="5"/>
      <c r="G431" s="5"/>
      <c r="AC431" s="7"/>
    </row>
    <row r="432" spans="4:29">
      <c r="D432" s="5"/>
      <c r="E432" s="5"/>
      <c r="F432" s="5"/>
      <c r="G432" s="5"/>
      <c r="AC432" s="7"/>
    </row>
    <row r="433" spans="4:29">
      <c r="D433" s="5"/>
      <c r="E433" s="5"/>
      <c r="F433" s="5"/>
      <c r="G433" s="5"/>
      <c r="AC433" s="7"/>
    </row>
    <row r="434" spans="4:29">
      <c r="D434" s="5"/>
      <c r="E434" s="5"/>
      <c r="F434" s="5"/>
      <c r="G434" s="5"/>
      <c r="AC434" s="7"/>
    </row>
    <row r="435" spans="4:29">
      <c r="D435" s="5"/>
      <c r="E435" s="5"/>
      <c r="F435" s="5"/>
      <c r="G435" s="5"/>
      <c r="AC435" s="7"/>
    </row>
    <row r="436" spans="4:29">
      <c r="D436" s="5"/>
      <c r="E436" s="5"/>
      <c r="F436" s="5"/>
      <c r="G436" s="5"/>
      <c r="AC436" s="7"/>
    </row>
    <row r="437" spans="4:29">
      <c r="D437" s="5"/>
      <c r="E437" s="5"/>
      <c r="F437" s="5"/>
      <c r="G437" s="5"/>
      <c r="AC437" s="7"/>
    </row>
    <row r="438" spans="4:29">
      <c r="D438" s="5"/>
      <c r="E438" s="5"/>
      <c r="F438" s="5"/>
      <c r="G438" s="5"/>
      <c r="AC438" s="7"/>
    </row>
    <row r="439" spans="4:29">
      <c r="D439" s="5"/>
      <c r="E439" s="5"/>
      <c r="F439" s="5"/>
      <c r="G439" s="5"/>
      <c r="AC439" s="7"/>
    </row>
    <row r="440" spans="4:29">
      <c r="D440" s="5"/>
      <c r="E440" s="5"/>
      <c r="F440" s="5"/>
      <c r="G440" s="5"/>
      <c r="AC440" s="7"/>
    </row>
    <row r="441" spans="4:29">
      <c r="D441" s="5"/>
      <c r="E441" s="5"/>
      <c r="F441" s="5"/>
      <c r="G441" s="5"/>
      <c r="AC441" s="7"/>
    </row>
    <row r="442" spans="4:29">
      <c r="D442" s="5"/>
      <c r="E442" s="5"/>
      <c r="F442" s="5"/>
      <c r="G442" s="5"/>
      <c r="AC442" s="7"/>
    </row>
    <row r="443" spans="4:29">
      <c r="D443" s="5"/>
      <c r="E443" s="5"/>
      <c r="F443" s="5"/>
      <c r="G443" s="5"/>
      <c r="AC443" s="7"/>
    </row>
    <row r="444" spans="4:29">
      <c r="D444" s="5"/>
      <c r="E444" s="5"/>
      <c r="F444" s="5"/>
      <c r="G444" s="5"/>
      <c r="AC444" s="7"/>
    </row>
    <row r="445" spans="4:29">
      <c r="D445" s="5"/>
      <c r="E445" s="5"/>
      <c r="F445" s="5"/>
      <c r="G445" s="5"/>
      <c r="AC445" s="7"/>
    </row>
    <row r="446" spans="4:29">
      <c r="D446" s="5"/>
      <c r="E446" s="5"/>
      <c r="F446" s="5"/>
      <c r="G446" s="5"/>
      <c r="AC446" s="7"/>
    </row>
    <row r="447" spans="4:29">
      <c r="D447" s="5"/>
      <c r="E447" s="5"/>
      <c r="F447" s="5"/>
      <c r="G447" s="5"/>
      <c r="AC447" s="7"/>
    </row>
    <row r="448" spans="4:29">
      <c r="D448" s="5"/>
      <c r="E448" s="5"/>
      <c r="F448" s="5"/>
      <c r="G448" s="5"/>
      <c r="AC448" s="7"/>
    </row>
    <row r="449" spans="4:29">
      <c r="D449" s="5"/>
      <c r="E449" s="5"/>
      <c r="F449" s="5"/>
      <c r="G449" s="5"/>
      <c r="AC449" s="7"/>
    </row>
    <row r="450" spans="4:29">
      <c r="D450" s="5"/>
      <c r="E450" s="5"/>
      <c r="F450" s="5"/>
      <c r="G450" s="5"/>
      <c r="AC450" s="7"/>
    </row>
    <row r="451" spans="4:29">
      <c r="D451" s="5"/>
      <c r="E451" s="5"/>
      <c r="F451" s="5"/>
      <c r="G451" s="5"/>
      <c r="AC451" s="7"/>
    </row>
    <row r="452" spans="4:29">
      <c r="D452" s="5"/>
      <c r="E452" s="5"/>
      <c r="F452" s="5"/>
      <c r="G452" s="5"/>
      <c r="AC452" s="7"/>
    </row>
    <row r="453" spans="4:29">
      <c r="D453" s="5"/>
      <c r="E453" s="5"/>
      <c r="F453" s="5"/>
      <c r="G453" s="5"/>
      <c r="AC453" s="7"/>
    </row>
    <row r="454" spans="4:29">
      <c r="D454" s="5"/>
      <c r="E454" s="5"/>
      <c r="F454" s="5"/>
      <c r="G454" s="5"/>
      <c r="AC454" s="7"/>
    </row>
    <row r="455" spans="4:29">
      <c r="D455" s="5"/>
      <c r="E455" s="5"/>
      <c r="F455" s="5"/>
      <c r="G455" s="5"/>
      <c r="AC455" s="7"/>
    </row>
    <row r="456" spans="4:29">
      <c r="D456" s="5"/>
      <c r="E456" s="5"/>
      <c r="F456" s="5"/>
      <c r="G456" s="5"/>
      <c r="AC456" s="7"/>
    </row>
    <row r="457" spans="4:29">
      <c r="D457" s="5"/>
      <c r="E457" s="5"/>
      <c r="F457" s="5"/>
      <c r="G457" s="5"/>
      <c r="AC457" s="7"/>
    </row>
    <row r="458" spans="4:29">
      <c r="D458" s="5"/>
      <c r="E458" s="5"/>
      <c r="F458" s="5"/>
      <c r="G458" s="5"/>
      <c r="AC458" s="7"/>
    </row>
    <row r="459" spans="4:29">
      <c r="D459" s="5"/>
      <c r="E459" s="5"/>
      <c r="F459" s="5"/>
      <c r="G459" s="5"/>
      <c r="AC459" s="7"/>
    </row>
    <row r="460" spans="4:29">
      <c r="D460" s="5"/>
      <c r="E460" s="5"/>
      <c r="F460" s="5"/>
      <c r="G460" s="5"/>
      <c r="AC460" s="7"/>
    </row>
    <row r="461" spans="4:29">
      <c r="D461" s="5"/>
      <c r="E461" s="5"/>
      <c r="F461" s="5"/>
      <c r="G461" s="5"/>
      <c r="AC461" s="7"/>
    </row>
    <row r="462" spans="4:29">
      <c r="D462" s="5"/>
      <c r="E462" s="5"/>
      <c r="F462" s="5"/>
      <c r="G462" s="5"/>
      <c r="AC462" s="7"/>
    </row>
    <row r="463" spans="4:29">
      <c r="D463" s="5"/>
      <c r="E463" s="5"/>
      <c r="F463" s="5"/>
      <c r="G463" s="5"/>
      <c r="AC463" s="7"/>
    </row>
    <row r="464" spans="4:29">
      <c r="D464" s="5"/>
      <c r="E464" s="5"/>
      <c r="F464" s="5"/>
      <c r="G464" s="5"/>
      <c r="AC464" s="7"/>
    </row>
    <row r="465" spans="4:29">
      <c r="D465" s="5"/>
      <c r="E465" s="5"/>
      <c r="F465" s="5"/>
      <c r="G465" s="5"/>
      <c r="AC465" s="7"/>
    </row>
    <row r="466" spans="4:29">
      <c r="D466" s="5"/>
      <c r="E466" s="5"/>
      <c r="F466" s="5"/>
      <c r="G466" s="5"/>
      <c r="AC466" s="7"/>
    </row>
    <row r="467" spans="4:29">
      <c r="D467" s="5"/>
      <c r="E467" s="5"/>
      <c r="F467" s="5"/>
      <c r="G467" s="5"/>
      <c r="AC467" s="7"/>
    </row>
    <row r="468" spans="4:29">
      <c r="D468" s="5"/>
      <c r="E468" s="5"/>
      <c r="F468" s="5"/>
      <c r="G468" s="5"/>
      <c r="AC468" s="7"/>
    </row>
    <row r="469" spans="4:29">
      <c r="D469" s="5"/>
      <c r="E469" s="5"/>
      <c r="F469" s="5"/>
      <c r="G469" s="5"/>
      <c r="AC469" s="7"/>
    </row>
    <row r="470" spans="4:29">
      <c r="D470" s="5"/>
      <c r="E470" s="5"/>
      <c r="F470" s="5"/>
      <c r="G470" s="5"/>
      <c r="AC470" s="7"/>
    </row>
    <row r="471" spans="4:29">
      <c r="D471" s="5"/>
      <c r="E471" s="5"/>
      <c r="F471" s="5"/>
      <c r="G471" s="5"/>
      <c r="AC471" s="7"/>
    </row>
    <row r="472" spans="4:29">
      <c r="D472" s="5"/>
      <c r="E472" s="5"/>
      <c r="F472" s="5"/>
      <c r="G472" s="5"/>
      <c r="AC472" s="7"/>
    </row>
    <row r="473" spans="4:29">
      <c r="D473" s="5"/>
      <c r="E473" s="5"/>
      <c r="F473" s="5"/>
      <c r="G473" s="5"/>
      <c r="AC473" s="7"/>
    </row>
    <row r="474" spans="4:29">
      <c r="D474" s="5"/>
      <c r="E474" s="5"/>
      <c r="F474" s="5"/>
      <c r="G474" s="5"/>
      <c r="AC474" s="7"/>
    </row>
    <row r="475" spans="4:29">
      <c r="D475" s="5"/>
      <c r="E475" s="5"/>
      <c r="F475" s="5"/>
      <c r="G475" s="5"/>
      <c r="AC475" s="7"/>
    </row>
    <row r="476" spans="4:29">
      <c r="D476" s="5"/>
      <c r="E476" s="5"/>
      <c r="F476" s="5"/>
      <c r="G476" s="5"/>
      <c r="AC476" s="7"/>
    </row>
    <row r="477" spans="4:29">
      <c r="D477" s="5"/>
      <c r="E477" s="5"/>
      <c r="F477" s="5"/>
      <c r="G477" s="5"/>
      <c r="AC477" s="7"/>
    </row>
    <row r="478" spans="4:29">
      <c r="D478" s="5"/>
      <c r="E478" s="5"/>
      <c r="F478" s="5"/>
      <c r="G478" s="5"/>
      <c r="AC478" s="7"/>
    </row>
    <row r="479" spans="4:29">
      <c r="D479" s="5"/>
      <c r="E479" s="5"/>
      <c r="F479" s="5"/>
      <c r="G479" s="5"/>
      <c r="AC479" s="7"/>
    </row>
    <row r="480" spans="4:29">
      <c r="D480" s="5"/>
      <c r="E480" s="5"/>
      <c r="F480" s="5"/>
      <c r="G480" s="5"/>
      <c r="AC480" s="7"/>
    </row>
    <row r="481" spans="4:29">
      <c r="D481" s="5"/>
      <c r="E481" s="5"/>
      <c r="F481" s="5"/>
      <c r="G481" s="5"/>
      <c r="AC481" s="7"/>
    </row>
    <row r="482" spans="4:29">
      <c r="D482" s="5"/>
      <c r="E482" s="5"/>
      <c r="F482" s="5"/>
      <c r="G482" s="5"/>
      <c r="AC482" s="7"/>
    </row>
    <row r="483" spans="4:29">
      <c r="D483" s="5"/>
      <c r="E483" s="5"/>
      <c r="F483" s="5"/>
      <c r="G483" s="5"/>
      <c r="AC483" s="7"/>
    </row>
    <row r="484" spans="4:29">
      <c r="D484" s="5"/>
      <c r="E484" s="5"/>
      <c r="F484" s="5"/>
      <c r="G484" s="5"/>
      <c r="AC484" s="7"/>
    </row>
    <row r="485" spans="4:29">
      <c r="D485" s="5"/>
      <c r="E485" s="5"/>
      <c r="F485" s="5"/>
      <c r="G485" s="5"/>
      <c r="AC485" s="7"/>
    </row>
    <row r="486" spans="4:29">
      <c r="D486" s="5"/>
      <c r="E486" s="5"/>
      <c r="F486" s="5"/>
      <c r="G486" s="5"/>
      <c r="AC486" s="7"/>
    </row>
    <row r="487" spans="4:29">
      <c r="D487" s="5"/>
      <c r="E487" s="5"/>
      <c r="F487" s="5"/>
      <c r="G487" s="5"/>
      <c r="AC487" s="7"/>
    </row>
    <row r="488" spans="4:29">
      <c r="D488" s="5"/>
      <c r="E488" s="5"/>
      <c r="F488" s="5"/>
      <c r="G488" s="5"/>
      <c r="AC488" s="7"/>
    </row>
    <row r="489" spans="4:29">
      <c r="D489" s="5"/>
      <c r="E489" s="5"/>
      <c r="F489" s="5"/>
      <c r="G489" s="5"/>
      <c r="AC489" s="7"/>
    </row>
    <row r="490" spans="4:29">
      <c r="D490" s="5"/>
      <c r="E490" s="5"/>
      <c r="F490" s="5"/>
      <c r="G490" s="5"/>
      <c r="AC490" s="7"/>
    </row>
    <row r="491" spans="4:29">
      <c r="D491" s="5"/>
      <c r="E491" s="5"/>
      <c r="F491" s="5"/>
      <c r="G491" s="5"/>
      <c r="AC491" s="7"/>
    </row>
    <row r="492" spans="4:29">
      <c r="D492" s="5"/>
      <c r="E492" s="5"/>
      <c r="F492" s="5"/>
      <c r="G492" s="5"/>
      <c r="AC492" s="7"/>
    </row>
    <row r="493" spans="4:29">
      <c r="D493" s="5"/>
      <c r="E493" s="5"/>
      <c r="F493" s="5"/>
      <c r="G493" s="5"/>
      <c r="AC493" s="7"/>
    </row>
    <row r="494" spans="4:29">
      <c r="D494" s="5"/>
      <c r="E494" s="5"/>
      <c r="F494" s="5"/>
      <c r="G494" s="5"/>
      <c r="AC494" s="7"/>
    </row>
    <row r="495" spans="4:29">
      <c r="D495" s="5"/>
      <c r="E495" s="5"/>
      <c r="F495" s="5"/>
      <c r="G495" s="5"/>
      <c r="AC495" s="7"/>
    </row>
    <row r="496" spans="4:29">
      <c r="D496" s="5"/>
      <c r="E496" s="5"/>
      <c r="F496" s="5"/>
      <c r="G496" s="5"/>
      <c r="AC496" s="7"/>
    </row>
    <row r="497" spans="4:29">
      <c r="D497" s="5"/>
      <c r="E497" s="5"/>
      <c r="F497" s="5"/>
      <c r="G497" s="5"/>
      <c r="AC497" s="7"/>
    </row>
    <row r="498" spans="4:29">
      <c r="D498" s="5"/>
      <c r="E498" s="5"/>
      <c r="F498" s="5"/>
      <c r="G498" s="5"/>
      <c r="AC498" s="7"/>
    </row>
    <row r="499" spans="4:29">
      <c r="D499" s="5"/>
      <c r="E499" s="5"/>
      <c r="F499" s="5"/>
      <c r="G499" s="5"/>
      <c r="AC499" s="7"/>
    </row>
    <row r="500" spans="4:29">
      <c r="D500" s="5"/>
      <c r="E500" s="5"/>
      <c r="F500" s="5"/>
      <c r="G500" s="5"/>
      <c r="AC500" s="7"/>
    </row>
    <row r="501" spans="4:29">
      <c r="D501" s="5"/>
      <c r="E501" s="5"/>
      <c r="F501" s="5"/>
      <c r="G501" s="5"/>
      <c r="AC501" s="7"/>
    </row>
    <row r="502" spans="4:29">
      <c r="D502" s="5"/>
      <c r="E502" s="5"/>
      <c r="F502" s="5"/>
      <c r="G502" s="5"/>
      <c r="AC502" s="7"/>
    </row>
    <row r="503" spans="4:29">
      <c r="D503" s="5"/>
      <c r="E503" s="5"/>
      <c r="F503" s="5"/>
      <c r="G503" s="5"/>
      <c r="AC503" s="7"/>
    </row>
    <row r="504" spans="4:29">
      <c r="D504" s="5"/>
      <c r="E504" s="5"/>
      <c r="F504" s="5"/>
      <c r="G504" s="5"/>
      <c r="AC504" s="7"/>
    </row>
    <row r="505" spans="4:29">
      <c r="D505" s="5"/>
      <c r="E505" s="5"/>
      <c r="F505" s="5"/>
      <c r="G505" s="5"/>
      <c r="AC505" s="7"/>
    </row>
    <row r="506" spans="4:29">
      <c r="D506" s="5"/>
      <c r="E506" s="5"/>
      <c r="F506" s="5"/>
      <c r="G506" s="5"/>
      <c r="AC506" s="7"/>
    </row>
    <row r="507" spans="4:29">
      <c r="D507" s="5"/>
      <c r="E507" s="5"/>
      <c r="F507" s="5"/>
      <c r="G507" s="5"/>
      <c r="AC507" s="7"/>
    </row>
    <row r="508" spans="4:29">
      <c r="D508" s="5"/>
      <c r="E508" s="5"/>
      <c r="F508" s="5"/>
      <c r="G508" s="5"/>
      <c r="AC508" s="7"/>
    </row>
    <row r="509" spans="4:29">
      <c r="D509" s="5"/>
      <c r="E509" s="5"/>
      <c r="F509" s="5"/>
      <c r="G509" s="5"/>
      <c r="AC509" s="7"/>
    </row>
    <row r="510" spans="4:29">
      <c r="D510" s="5"/>
      <c r="E510" s="5"/>
      <c r="F510" s="5"/>
      <c r="G510" s="5"/>
      <c r="AC510" s="7"/>
    </row>
    <row r="511" spans="4:29">
      <c r="D511" s="5"/>
      <c r="E511" s="5"/>
      <c r="F511" s="5"/>
      <c r="G511" s="5"/>
      <c r="AC511" s="7"/>
    </row>
    <row r="512" spans="4:29">
      <c r="D512" s="5"/>
      <c r="E512" s="5"/>
      <c r="F512" s="5"/>
      <c r="G512" s="5"/>
      <c r="AC512" s="7"/>
    </row>
    <row r="513" spans="4:29">
      <c r="D513" s="5"/>
      <c r="E513" s="5"/>
      <c r="F513" s="5"/>
      <c r="G513" s="5"/>
      <c r="AC513" s="7"/>
    </row>
    <row r="514" spans="4:29">
      <c r="D514" s="5"/>
      <c r="E514" s="5"/>
      <c r="F514" s="5"/>
      <c r="G514" s="5"/>
      <c r="AC514" s="7"/>
    </row>
    <row r="515" spans="4:29">
      <c r="D515" s="5"/>
      <c r="E515" s="5"/>
      <c r="F515" s="5"/>
      <c r="G515" s="5"/>
      <c r="AC515" s="7"/>
    </row>
    <row r="516" spans="4:29">
      <c r="D516" s="5"/>
      <c r="E516" s="5"/>
      <c r="F516" s="5"/>
      <c r="G516" s="5"/>
      <c r="AC516" s="7"/>
    </row>
    <row r="517" spans="4:29">
      <c r="D517" s="5"/>
      <c r="E517" s="5"/>
      <c r="F517" s="5"/>
    </row>
    <row r="518" spans="4:29">
      <c r="D518" s="5"/>
      <c r="E518" s="5"/>
      <c r="F518" s="5"/>
    </row>
    <row r="519" spans="4:29">
      <c r="D519" s="5"/>
      <c r="E519" s="5"/>
      <c r="F519" s="5"/>
    </row>
    <row r="520" spans="4:29">
      <c r="D520" s="5"/>
      <c r="E520" s="5"/>
      <c r="F520" s="5"/>
    </row>
    <row r="521" spans="4:29">
      <c r="D521" s="5"/>
      <c r="E521" s="5"/>
      <c r="F521" s="5"/>
    </row>
    <row r="522" spans="4:29">
      <c r="D522" s="5"/>
      <c r="E522" s="5"/>
      <c r="F522" s="5"/>
    </row>
    <row r="523" spans="4:29">
      <c r="D523" s="5"/>
      <c r="E523" s="5"/>
      <c r="F523" s="5"/>
    </row>
  </sheetData>
  <mergeCells count="1">
    <mergeCell ref="A1:AC1"/>
  </mergeCells>
  <phoneticPr fontId="8" type="noConversion"/>
  <conditionalFormatting sqref="A2">
    <cfRule type="duplicateValues" dxfId="47" priority="3"/>
    <cfRule type="duplicateValues" dxfId="46" priority="4"/>
  </conditionalFormatting>
  <conditionalFormatting sqref="B2">
    <cfRule type="duplicateValues" dxfId="45" priority="916"/>
    <cfRule type="duplicateValues" dxfId="44" priority="917"/>
  </conditionalFormatting>
  <conditionalFormatting sqref="O2">
    <cfRule type="duplicateValues" dxfId="43" priority="54"/>
  </conditionalFormatting>
  <conditionalFormatting sqref="B259">
    <cfRule type="duplicateValues" dxfId="42" priority="42"/>
  </conditionalFormatting>
  <conditionalFormatting sqref="O259">
    <cfRule type="duplicateValues" dxfId="41" priority="46"/>
  </conditionalFormatting>
  <conditionalFormatting sqref="B118:B187">
    <cfRule type="duplicateValues" dxfId="40" priority="911"/>
  </conditionalFormatting>
  <conditionalFormatting sqref="B188:B229">
    <cfRule type="duplicateValues" dxfId="39" priority="910"/>
  </conditionalFormatting>
  <conditionalFormatting sqref="B230:B258">
    <cfRule type="timePeriod" dxfId="38" priority="67" timePeriod="yesterday">
      <formula>FLOOR(B230,1)=TODAY()-1</formula>
    </cfRule>
    <cfRule type="duplicateValues" dxfId="37" priority="908"/>
    <cfRule type="duplicateValues" dxfId="36" priority="909"/>
  </conditionalFormatting>
  <conditionalFormatting sqref="G3:G259">
    <cfRule type="duplicateValues" dxfId="35" priority="5"/>
    <cfRule type="duplicateValues" dxfId="34" priority="6"/>
  </conditionalFormatting>
  <conditionalFormatting sqref="G1:G259 G517:G65536">
    <cfRule type="duplicateValues" dxfId="33" priority="2"/>
  </conditionalFormatting>
  <conditionalFormatting sqref="B3:B117 B260:B65536">
    <cfRule type="duplicateValues" dxfId="32" priority="912"/>
    <cfRule type="duplicateValues" dxfId="31" priority="913"/>
  </conditionalFormatting>
  <conditionalFormatting sqref="O3:O258 O524:O65536 N517:N523 M260:M516">
    <cfRule type="duplicateValues" dxfId="30" priority="64"/>
  </conditionalFormatting>
  <dataValidations count="1">
    <dataValidation type="list" allowBlank="1" showInputMessage="1" showErrorMessage="1" sqref="AC1 C259 C188:C229 AB260:AB516 AC3:AC22 AC25:AC30 AC33:AC39 AC41:AC50 AC52:AC253 AC517:AC65536 C3:D187">
      <formula1>"是,否"</formula1>
    </dataValidation>
  </dataValidations>
  <printOptions horizontalCentered="1"/>
  <pageMargins left="0.90486111111111101" right="0.90486111111111101" top="0.74791666666666701" bottom="0.74791666666666701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8"/>
  <sheetViews>
    <sheetView zoomScale="90" zoomScaleNormal="90" workbookViewId="0">
      <pane ySplit="2" topLeftCell="A3" activePane="bottomLeft" state="frozen"/>
      <selection pane="bottomLeft" activeCell="F23" sqref="F23"/>
    </sheetView>
  </sheetViews>
  <sheetFormatPr defaultRowHeight="13.5"/>
  <cols>
    <col min="1" max="1" width="9.625" style="58" customWidth="1"/>
    <col min="2" max="2" width="8.375" style="58" customWidth="1"/>
    <col min="3" max="3" width="10.625" style="63" customWidth="1"/>
    <col min="4" max="4" width="5.125" style="61" customWidth="1"/>
    <col min="5" max="5" width="17.125" style="61" customWidth="1"/>
    <col min="6" max="6" width="8.25" style="62" customWidth="1"/>
    <col min="7" max="7" width="9.125" style="77" customWidth="1"/>
    <col min="8" max="8" width="8.5" style="61" customWidth="1"/>
    <col min="9" max="9" width="6.125" style="61" customWidth="1"/>
    <col min="10" max="10" width="7.375" style="61" customWidth="1"/>
    <col min="11" max="16384" width="9" style="61"/>
  </cols>
  <sheetData>
    <row r="1" spans="1:10" s="49" customFormat="1" ht="33" customHeight="1">
      <c r="A1" s="87" t="s">
        <v>1144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50" customFormat="1" ht="48" customHeight="1">
      <c r="A2" s="64" t="s">
        <v>5</v>
      </c>
      <c r="B2" s="64" t="s">
        <v>6</v>
      </c>
      <c r="C2" s="65" t="s">
        <v>7</v>
      </c>
      <c r="D2" s="64" t="s">
        <v>8</v>
      </c>
      <c r="E2" s="64" t="s">
        <v>15</v>
      </c>
      <c r="F2" s="64" t="s">
        <v>27</v>
      </c>
      <c r="G2" s="71" t="s">
        <v>1132</v>
      </c>
      <c r="H2" s="66" t="s">
        <v>1133</v>
      </c>
      <c r="I2" s="66" t="s">
        <v>1135</v>
      </c>
      <c r="J2" s="78" t="s">
        <v>1134</v>
      </c>
    </row>
    <row r="3" spans="1:10" s="56" customFormat="1" ht="18.95" customHeight="1">
      <c r="A3" s="52" t="s">
        <v>297</v>
      </c>
      <c r="B3" s="52" t="s">
        <v>349</v>
      </c>
      <c r="C3" s="53">
        <v>201811147</v>
      </c>
      <c r="D3" s="52" t="s">
        <v>33</v>
      </c>
      <c r="E3" s="54" t="s">
        <v>351</v>
      </c>
      <c r="F3" s="55">
        <v>72.5</v>
      </c>
      <c r="G3" s="72">
        <v>82.94</v>
      </c>
      <c r="H3" s="51">
        <f t="shared" ref="H3:H34" si="0">F3*0.5+G3*0.5</f>
        <v>77.72</v>
      </c>
      <c r="I3" s="51">
        <v>1</v>
      </c>
      <c r="J3" s="51" t="s">
        <v>1136</v>
      </c>
    </row>
    <row r="4" spans="1:10" s="58" customFormat="1" ht="18.95" customHeight="1">
      <c r="A4" s="52" t="s">
        <v>297</v>
      </c>
      <c r="B4" s="52" t="s">
        <v>345</v>
      </c>
      <c r="C4" s="53">
        <v>201811109</v>
      </c>
      <c r="D4" s="52" t="s">
        <v>33</v>
      </c>
      <c r="E4" s="54" t="s">
        <v>346</v>
      </c>
      <c r="F4" s="55">
        <v>72.5</v>
      </c>
      <c r="G4" s="72">
        <v>81.48</v>
      </c>
      <c r="H4" s="51">
        <f t="shared" si="0"/>
        <v>76.990000000000009</v>
      </c>
      <c r="I4" s="51">
        <v>2</v>
      </c>
      <c r="J4" s="51" t="s">
        <v>1136</v>
      </c>
    </row>
    <row r="5" spans="1:10" s="58" customFormat="1" ht="18.95" customHeight="1">
      <c r="A5" s="52" t="s">
        <v>297</v>
      </c>
      <c r="B5" s="52" t="s">
        <v>406</v>
      </c>
      <c r="C5" s="53">
        <v>201811141</v>
      </c>
      <c r="D5" s="52" t="s">
        <v>33</v>
      </c>
      <c r="E5" s="54" t="s">
        <v>407</v>
      </c>
      <c r="F5" s="55">
        <v>70</v>
      </c>
      <c r="G5" s="72">
        <v>81</v>
      </c>
      <c r="H5" s="51">
        <f t="shared" si="0"/>
        <v>75.5</v>
      </c>
      <c r="I5" s="51">
        <v>3</v>
      </c>
      <c r="J5" s="51" t="s">
        <v>1136</v>
      </c>
    </row>
    <row r="6" spans="1:10" s="58" customFormat="1" ht="18.95" customHeight="1">
      <c r="A6" s="52" t="s">
        <v>297</v>
      </c>
      <c r="B6" s="52" t="s">
        <v>415</v>
      </c>
      <c r="C6" s="53">
        <v>201811164</v>
      </c>
      <c r="D6" s="52" t="s">
        <v>33</v>
      </c>
      <c r="E6" s="54" t="s">
        <v>417</v>
      </c>
      <c r="F6" s="55">
        <v>69.5</v>
      </c>
      <c r="G6" s="72">
        <v>79.680000000000007</v>
      </c>
      <c r="H6" s="51">
        <f t="shared" si="0"/>
        <v>74.59</v>
      </c>
      <c r="I6" s="51">
        <v>4</v>
      </c>
      <c r="J6" s="51" t="s">
        <v>1136</v>
      </c>
    </row>
    <row r="7" spans="1:10" s="58" customFormat="1" ht="18.95" customHeight="1">
      <c r="A7" s="52" t="s">
        <v>297</v>
      </c>
      <c r="B7" s="52" t="s">
        <v>509</v>
      </c>
      <c r="C7" s="53">
        <v>201811135</v>
      </c>
      <c r="D7" s="52" t="s">
        <v>33</v>
      </c>
      <c r="E7" s="54" t="s">
        <v>510</v>
      </c>
      <c r="F7" s="59">
        <v>65.5</v>
      </c>
      <c r="G7" s="72">
        <v>83.64</v>
      </c>
      <c r="H7" s="51">
        <f t="shared" si="0"/>
        <v>74.569999999999993</v>
      </c>
      <c r="I7" s="51">
        <v>5</v>
      </c>
      <c r="J7" s="51" t="s">
        <v>1136</v>
      </c>
    </row>
    <row r="8" spans="1:10" s="58" customFormat="1" ht="18.95" customHeight="1">
      <c r="A8" s="52" t="s">
        <v>297</v>
      </c>
      <c r="B8" s="52" t="s">
        <v>460</v>
      </c>
      <c r="C8" s="53">
        <v>201811106</v>
      </c>
      <c r="D8" s="52" t="s">
        <v>33</v>
      </c>
      <c r="E8" s="54" t="s">
        <v>461</v>
      </c>
      <c r="F8" s="59">
        <v>66.5</v>
      </c>
      <c r="G8" s="72">
        <v>81.040000000000006</v>
      </c>
      <c r="H8" s="51">
        <f t="shared" si="0"/>
        <v>73.77000000000001</v>
      </c>
      <c r="I8" s="51">
        <v>6</v>
      </c>
      <c r="J8" s="51" t="s">
        <v>1136</v>
      </c>
    </row>
    <row r="9" spans="1:10" s="58" customFormat="1" ht="18.95" customHeight="1">
      <c r="A9" s="52" t="s">
        <v>297</v>
      </c>
      <c r="B9" s="52" t="s">
        <v>557</v>
      </c>
      <c r="C9" s="53">
        <v>201811172</v>
      </c>
      <c r="D9" s="52" t="s">
        <v>33</v>
      </c>
      <c r="E9" s="54" t="s">
        <v>559</v>
      </c>
      <c r="F9" s="59">
        <v>64</v>
      </c>
      <c r="G9" s="72">
        <v>83.46</v>
      </c>
      <c r="H9" s="51">
        <f t="shared" si="0"/>
        <v>73.72999999999999</v>
      </c>
      <c r="I9" s="51">
        <v>7</v>
      </c>
      <c r="J9" s="51" t="s">
        <v>1136</v>
      </c>
    </row>
    <row r="10" spans="1:10" s="58" customFormat="1" ht="18.95" customHeight="1">
      <c r="A10" s="55" t="s">
        <v>297</v>
      </c>
      <c r="B10" s="55" t="s">
        <v>506</v>
      </c>
      <c r="C10" s="53">
        <v>201811084</v>
      </c>
      <c r="D10" s="55" t="s">
        <v>33</v>
      </c>
      <c r="E10" s="57" t="s">
        <v>507</v>
      </c>
      <c r="F10" s="59">
        <v>65.5</v>
      </c>
      <c r="G10" s="72">
        <v>80.040000000000006</v>
      </c>
      <c r="H10" s="51">
        <f t="shared" si="0"/>
        <v>72.77000000000001</v>
      </c>
      <c r="I10" s="51">
        <v>8</v>
      </c>
      <c r="J10" s="51" t="s">
        <v>1136</v>
      </c>
    </row>
    <row r="11" spans="1:10" s="58" customFormat="1" ht="18.95" customHeight="1">
      <c r="A11" s="55" t="s">
        <v>297</v>
      </c>
      <c r="B11" s="55" t="s">
        <v>550</v>
      </c>
      <c r="C11" s="53">
        <v>201811064</v>
      </c>
      <c r="D11" s="55" t="s">
        <v>33</v>
      </c>
      <c r="E11" s="57" t="s">
        <v>552</v>
      </c>
      <c r="F11" s="59">
        <v>64</v>
      </c>
      <c r="G11" s="72">
        <v>80.2</v>
      </c>
      <c r="H11" s="51">
        <f t="shared" si="0"/>
        <v>72.099999999999994</v>
      </c>
      <c r="I11" s="51">
        <v>9</v>
      </c>
      <c r="J11" s="51" t="s">
        <v>1136</v>
      </c>
    </row>
    <row r="12" spans="1:10" s="58" customFormat="1" ht="18.95" customHeight="1">
      <c r="A12" s="52" t="s">
        <v>297</v>
      </c>
      <c r="B12" s="52" t="s">
        <v>592</v>
      </c>
      <c r="C12" s="53">
        <v>201811185</v>
      </c>
      <c r="D12" s="52" t="s">
        <v>33</v>
      </c>
      <c r="E12" s="54" t="s">
        <v>594</v>
      </c>
      <c r="F12" s="59">
        <v>62.5</v>
      </c>
      <c r="G12" s="72">
        <v>80.98</v>
      </c>
      <c r="H12" s="51">
        <f t="shared" si="0"/>
        <v>71.740000000000009</v>
      </c>
      <c r="I12" s="51">
        <v>10</v>
      </c>
      <c r="J12" s="51" t="s">
        <v>1136</v>
      </c>
    </row>
    <row r="13" spans="1:10" s="58" customFormat="1" ht="18.95" customHeight="1">
      <c r="A13" s="55" t="s">
        <v>297</v>
      </c>
      <c r="B13" s="55" t="s">
        <v>597</v>
      </c>
      <c r="C13" s="53">
        <v>201811194</v>
      </c>
      <c r="D13" s="55" t="s">
        <v>33</v>
      </c>
      <c r="E13" s="57" t="s">
        <v>599</v>
      </c>
      <c r="F13" s="59">
        <v>62</v>
      </c>
      <c r="G13" s="72">
        <v>80.819999999999993</v>
      </c>
      <c r="H13" s="51">
        <f t="shared" si="0"/>
        <v>71.41</v>
      </c>
      <c r="I13" s="51">
        <v>11</v>
      </c>
      <c r="J13" s="51" t="s">
        <v>1136</v>
      </c>
    </row>
    <row r="14" spans="1:10" s="56" customFormat="1" ht="18.95" customHeight="1">
      <c r="A14" s="52" t="s">
        <v>297</v>
      </c>
      <c r="B14" s="52" t="s">
        <v>641</v>
      </c>
      <c r="C14" s="53">
        <v>201811058</v>
      </c>
      <c r="D14" s="52" t="s">
        <v>33</v>
      </c>
      <c r="E14" s="54" t="s">
        <v>642</v>
      </c>
      <c r="F14" s="59">
        <v>60.5</v>
      </c>
      <c r="G14" s="72">
        <v>81.34</v>
      </c>
      <c r="H14" s="51">
        <f t="shared" si="0"/>
        <v>70.92</v>
      </c>
      <c r="I14" s="51">
        <v>12</v>
      </c>
      <c r="J14" s="51" t="s">
        <v>1136</v>
      </c>
    </row>
    <row r="15" spans="1:10" s="56" customFormat="1" ht="18.95" customHeight="1">
      <c r="A15" s="55" t="s">
        <v>297</v>
      </c>
      <c r="B15" s="55" t="s">
        <v>681</v>
      </c>
      <c r="C15" s="53">
        <v>201811165</v>
      </c>
      <c r="D15" s="55" t="s">
        <v>33</v>
      </c>
      <c r="E15" s="57" t="s">
        <v>682</v>
      </c>
      <c r="F15" s="59">
        <v>59.5</v>
      </c>
      <c r="G15" s="72">
        <v>81.66</v>
      </c>
      <c r="H15" s="51">
        <f t="shared" si="0"/>
        <v>70.58</v>
      </c>
      <c r="I15" s="51">
        <v>13</v>
      </c>
      <c r="J15" s="51" t="s">
        <v>1136</v>
      </c>
    </row>
    <row r="16" spans="1:10" s="56" customFormat="1" ht="18.95" customHeight="1">
      <c r="A16" s="55" t="s">
        <v>297</v>
      </c>
      <c r="B16" s="55" t="s">
        <v>637</v>
      </c>
      <c r="C16" s="53">
        <v>201811011</v>
      </c>
      <c r="D16" s="55" t="s">
        <v>33</v>
      </c>
      <c r="E16" s="57" t="s">
        <v>638</v>
      </c>
      <c r="F16" s="59">
        <v>60.5</v>
      </c>
      <c r="G16" s="72">
        <v>79.459999999999994</v>
      </c>
      <c r="H16" s="51">
        <f t="shared" si="0"/>
        <v>69.97999999999999</v>
      </c>
      <c r="I16" s="51">
        <v>14</v>
      </c>
      <c r="J16" s="51" t="s">
        <v>1136</v>
      </c>
    </row>
    <row r="17" spans="1:10" s="56" customFormat="1" ht="18.95" customHeight="1">
      <c r="A17" s="52" t="s">
        <v>297</v>
      </c>
      <c r="B17" s="52" t="s">
        <v>678</v>
      </c>
      <c r="C17" s="53">
        <v>201811199</v>
      </c>
      <c r="D17" s="52" t="s">
        <v>33</v>
      </c>
      <c r="E17" s="54" t="s">
        <v>679</v>
      </c>
      <c r="F17" s="59">
        <v>60</v>
      </c>
      <c r="G17" s="72">
        <v>78.14</v>
      </c>
      <c r="H17" s="51">
        <f t="shared" si="0"/>
        <v>69.069999999999993</v>
      </c>
      <c r="I17" s="51">
        <v>15</v>
      </c>
      <c r="J17" s="51"/>
    </row>
    <row r="18" spans="1:10" s="56" customFormat="1" ht="18.95" customHeight="1">
      <c r="A18" s="52" t="s">
        <v>297</v>
      </c>
      <c r="B18" s="52" t="s">
        <v>807</v>
      </c>
      <c r="C18" s="53">
        <v>201811117</v>
      </c>
      <c r="D18" s="52" t="s">
        <v>33</v>
      </c>
      <c r="E18" s="54" t="s">
        <v>808</v>
      </c>
      <c r="F18" s="59">
        <v>56</v>
      </c>
      <c r="G18" s="72">
        <v>81.52</v>
      </c>
      <c r="H18" s="51">
        <f t="shared" si="0"/>
        <v>68.759999999999991</v>
      </c>
      <c r="I18" s="51">
        <v>16</v>
      </c>
      <c r="J18" s="51"/>
    </row>
    <row r="19" spans="1:10" s="56" customFormat="1" ht="18.95" customHeight="1">
      <c r="A19" s="52" t="s">
        <v>297</v>
      </c>
      <c r="B19" s="52" t="s">
        <v>720</v>
      </c>
      <c r="C19" s="53">
        <v>201811139</v>
      </c>
      <c r="D19" s="52" t="s">
        <v>33</v>
      </c>
      <c r="E19" s="54" t="s">
        <v>721</v>
      </c>
      <c r="F19" s="59">
        <v>58.5</v>
      </c>
      <c r="G19" s="72">
        <v>78.86</v>
      </c>
      <c r="H19" s="51">
        <f t="shared" si="0"/>
        <v>68.680000000000007</v>
      </c>
      <c r="I19" s="51">
        <v>17</v>
      </c>
      <c r="J19" s="51"/>
    </row>
    <row r="20" spans="1:10" s="56" customFormat="1" ht="18.95" customHeight="1">
      <c r="A20" s="55" t="s">
        <v>297</v>
      </c>
      <c r="B20" s="55" t="s">
        <v>724</v>
      </c>
      <c r="C20" s="53">
        <v>201811003</v>
      </c>
      <c r="D20" s="55" t="s">
        <v>33</v>
      </c>
      <c r="E20" s="57" t="s">
        <v>725</v>
      </c>
      <c r="F20" s="59">
        <v>58</v>
      </c>
      <c r="G20" s="72">
        <v>78.8</v>
      </c>
      <c r="H20" s="51">
        <f t="shared" si="0"/>
        <v>68.400000000000006</v>
      </c>
      <c r="I20" s="51">
        <v>18</v>
      </c>
      <c r="J20" s="51"/>
    </row>
    <row r="21" spans="1:10" s="56" customFormat="1" ht="18.95" customHeight="1">
      <c r="A21" s="52" t="s">
        <v>297</v>
      </c>
      <c r="B21" s="52" t="s">
        <v>765</v>
      </c>
      <c r="C21" s="53">
        <v>201811166</v>
      </c>
      <c r="D21" s="52" t="s">
        <v>33</v>
      </c>
      <c r="E21" s="54" t="s">
        <v>767</v>
      </c>
      <c r="F21" s="59">
        <v>57.5</v>
      </c>
      <c r="G21" s="72">
        <v>79.22</v>
      </c>
      <c r="H21" s="51">
        <f t="shared" si="0"/>
        <v>68.36</v>
      </c>
      <c r="I21" s="51">
        <v>19</v>
      </c>
      <c r="J21" s="51"/>
    </row>
    <row r="22" spans="1:10" s="56" customFormat="1" ht="18.95" customHeight="1">
      <c r="A22" s="52" t="s">
        <v>297</v>
      </c>
      <c r="B22" s="52" t="s">
        <v>770</v>
      </c>
      <c r="C22" s="53">
        <v>201811203</v>
      </c>
      <c r="D22" s="52" t="s">
        <v>33</v>
      </c>
      <c r="E22" s="54" t="s">
        <v>772</v>
      </c>
      <c r="F22" s="59">
        <v>57.5</v>
      </c>
      <c r="G22" s="72">
        <v>79.14</v>
      </c>
      <c r="H22" s="51">
        <f t="shared" si="0"/>
        <v>68.319999999999993</v>
      </c>
      <c r="I22" s="51">
        <v>20</v>
      </c>
      <c r="J22" s="51"/>
    </row>
    <row r="23" spans="1:10" s="56" customFormat="1" ht="18.95" customHeight="1">
      <c r="A23" s="52" t="s">
        <v>297</v>
      </c>
      <c r="B23" s="52" t="s">
        <v>818</v>
      </c>
      <c r="C23" s="53">
        <v>201811204</v>
      </c>
      <c r="D23" s="52" t="s">
        <v>33</v>
      </c>
      <c r="E23" s="54" t="s">
        <v>820</v>
      </c>
      <c r="F23" s="59">
        <v>56</v>
      </c>
      <c r="G23" s="72">
        <v>79.42</v>
      </c>
      <c r="H23" s="51">
        <f t="shared" si="0"/>
        <v>67.710000000000008</v>
      </c>
      <c r="I23" s="51">
        <v>21</v>
      </c>
      <c r="J23" s="51"/>
    </row>
    <row r="24" spans="1:10" s="56" customFormat="1" ht="18.95" customHeight="1">
      <c r="A24" s="55" t="s">
        <v>297</v>
      </c>
      <c r="B24" s="55" t="s">
        <v>854</v>
      </c>
      <c r="C24" s="53">
        <v>201811138</v>
      </c>
      <c r="D24" s="55" t="s">
        <v>33</v>
      </c>
      <c r="E24" s="57" t="s">
        <v>855</v>
      </c>
      <c r="F24" s="59">
        <v>55</v>
      </c>
      <c r="G24" s="72">
        <v>78.84</v>
      </c>
      <c r="H24" s="51">
        <f t="shared" si="0"/>
        <v>66.92</v>
      </c>
      <c r="I24" s="51">
        <v>22</v>
      </c>
      <c r="J24" s="67"/>
    </row>
    <row r="25" spans="1:10" s="56" customFormat="1" ht="18.95" customHeight="1">
      <c r="A25" s="52" t="s">
        <v>297</v>
      </c>
      <c r="B25" s="52" t="s">
        <v>857</v>
      </c>
      <c r="C25" s="53">
        <v>201811006</v>
      </c>
      <c r="D25" s="52" t="s">
        <v>33</v>
      </c>
      <c r="E25" s="54" t="s">
        <v>859</v>
      </c>
      <c r="F25" s="59">
        <v>54.5</v>
      </c>
      <c r="G25" s="72">
        <v>79.099999999999994</v>
      </c>
      <c r="H25" s="51">
        <f t="shared" si="0"/>
        <v>66.8</v>
      </c>
      <c r="I25" s="51">
        <v>23</v>
      </c>
      <c r="J25" s="67"/>
    </row>
    <row r="26" spans="1:10" s="58" customFormat="1" ht="18.95" customHeight="1">
      <c r="A26" s="52" t="s">
        <v>297</v>
      </c>
      <c r="B26" s="52" t="s">
        <v>906</v>
      </c>
      <c r="C26" s="53">
        <v>201811118</v>
      </c>
      <c r="D26" s="52" t="s">
        <v>33</v>
      </c>
      <c r="E26" s="54" t="s">
        <v>908</v>
      </c>
      <c r="F26" s="59">
        <v>53</v>
      </c>
      <c r="G26" s="72">
        <v>79.52</v>
      </c>
      <c r="H26" s="51">
        <f t="shared" si="0"/>
        <v>66.259999999999991</v>
      </c>
      <c r="I26" s="51">
        <v>24</v>
      </c>
      <c r="J26" s="67"/>
    </row>
    <row r="27" spans="1:10" s="58" customFormat="1" ht="18.95" customHeight="1">
      <c r="A27" s="55" t="s">
        <v>297</v>
      </c>
      <c r="B27" s="55" t="s">
        <v>903</v>
      </c>
      <c r="C27" s="53">
        <v>201811063</v>
      </c>
      <c r="D27" s="55" t="s">
        <v>33</v>
      </c>
      <c r="E27" s="57" t="s">
        <v>904</v>
      </c>
      <c r="F27" s="59">
        <v>53</v>
      </c>
      <c r="G27" s="72">
        <v>78.78</v>
      </c>
      <c r="H27" s="51">
        <f t="shared" si="0"/>
        <v>65.89</v>
      </c>
      <c r="I27" s="51">
        <v>25</v>
      </c>
      <c r="J27" s="67"/>
    </row>
    <row r="28" spans="1:10" s="58" customFormat="1" ht="18.95" customHeight="1">
      <c r="A28" s="52" t="s">
        <v>297</v>
      </c>
      <c r="B28" s="52" t="s">
        <v>963</v>
      </c>
      <c r="C28" s="53">
        <v>201811040</v>
      </c>
      <c r="D28" s="52" t="s">
        <v>33</v>
      </c>
      <c r="E28" s="54" t="s">
        <v>964</v>
      </c>
      <c r="F28" s="59">
        <v>51</v>
      </c>
      <c r="G28" s="72">
        <v>79</v>
      </c>
      <c r="H28" s="51">
        <f t="shared" si="0"/>
        <v>65</v>
      </c>
      <c r="I28" s="51">
        <v>26</v>
      </c>
      <c r="J28" s="67"/>
    </row>
    <row r="29" spans="1:10" s="58" customFormat="1" ht="18.95" customHeight="1">
      <c r="A29" s="52" t="s">
        <v>297</v>
      </c>
      <c r="B29" s="52" t="s">
        <v>1010</v>
      </c>
      <c r="C29" s="53">
        <v>201811005</v>
      </c>
      <c r="D29" s="52" t="s">
        <v>33</v>
      </c>
      <c r="E29" s="54" t="s">
        <v>1012</v>
      </c>
      <c r="F29" s="59">
        <v>48.5</v>
      </c>
      <c r="G29" s="72">
        <v>78.48</v>
      </c>
      <c r="H29" s="51">
        <f t="shared" si="0"/>
        <v>63.49</v>
      </c>
      <c r="I29" s="51">
        <v>27</v>
      </c>
      <c r="J29" s="67"/>
    </row>
    <row r="30" spans="1:10" s="58" customFormat="1" ht="18.95" customHeight="1">
      <c r="A30" s="52" t="s">
        <v>297</v>
      </c>
      <c r="B30" s="52" t="s">
        <v>1028</v>
      </c>
      <c r="C30" s="53">
        <v>201811195</v>
      </c>
      <c r="D30" s="52" t="s">
        <v>33</v>
      </c>
      <c r="E30" s="54" t="s">
        <v>1030</v>
      </c>
      <c r="F30" s="59">
        <v>48</v>
      </c>
      <c r="G30" s="72">
        <v>78.36</v>
      </c>
      <c r="H30" s="51">
        <f t="shared" si="0"/>
        <v>63.18</v>
      </c>
      <c r="I30" s="51">
        <v>28</v>
      </c>
      <c r="J30" s="67"/>
    </row>
    <row r="31" spans="1:10" s="58" customFormat="1" ht="18.95" customHeight="1">
      <c r="A31" s="55" t="s">
        <v>297</v>
      </c>
      <c r="B31" s="55" t="s">
        <v>1103</v>
      </c>
      <c r="C31" s="53">
        <v>201811099</v>
      </c>
      <c r="D31" s="55" t="s">
        <v>33</v>
      </c>
      <c r="E31" s="57" t="s">
        <v>1104</v>
      </c>
      <c r="F31" s="59">
        <v>37.5</v>
      </c>
      <c r="G31" s="72">
        <v>78.72</v>
      </c>
      <c r="H31" s="51">
        <f t="shared" si="0"/>
        <v>58.11</v>
      </c>
      <c r="I31" s="51">
        <v>29</v>
      </c>
      <c r="J31" s="67"/>
    </row>
    <row r="32" spans="1:10" s="58" customFormat="1" ht="18.95" customHeight="1">
      <c r="A32" s="52" t="s">
        <v>297</v>
      </c>
      <c r="B32" s="52" t="s">
        <v>303</v>
      </c>
      <c r="C32" s="53">
        <v>201811098</v>
      </c>
      <c r="D32" s="52" t="s">
        <v>33</v>
      </c>
      <c r="E32" s="54" t="s">
        <v>305</v>
      </c>
      <c r="F32" s="55">
        <v>82</v>
      </c>
      <c r="G32" s="72">
        <v>0</v>
      </c>
      <c r="H32" s="51">
        <f t="shared" si="0"/>
        <v>41</v>
      </c>
      <c r="I32" s="51">
        <v>30</v>
      </c>
      <c r="J32" s="51"/>
    </row>
    <row r="33" spans="1:10" s="58" customFormat="1" ht="18.95" customHeight="1">
      <c r="A33" s="52" t="s">
        <v>297</v>
      </c>
      <c r="B33" s="52" t="s">
        <v>464</v>
      </c>
      <c r="C33" s="53">
        <v>201811191</v>
      </c>
      <c r="D33" s="52" t="s">
        <v>33</v>
      </c>
      <c r="E33" s="54" t="s">
        <v>466</v>
      </c>
      <c r="F33" s="59">
        <v>66.5</v>
      </c>
      <c r="G33" s="72">
        <v>0</v>
      </c>
      <c r="H33" s="51">
        <f t="shared" si="0"/>
        <v>33.25</v>
      </c>
      <c r="I33" s="51">
        <v>31</v>
      </c>
      <c r="J33" s="67"/>
    </row>
    <row r="34" spans="1:10" s="58" customFormat="1" ht="18.95" customHeight="1">
      <c r="A34" s="52" t="s">
        <v>297</v>
      </c>
      <c r="B34" s="52" t="s">
        <v>969</v>
      </c>
      <c r="C34" s="53">
        <v>201811131</v>
      </c>
      <c r="D34" s="52" t="s">
        <v>33</v>
      </c>
      <c r="E34" s="54" t="s">
        <v>970</v>
      </c>
      <c r="F34" s="59">
        <v>51</v>
      </c>
      <c r="G34" s="72">
        <v>0</v>
      </c>
      <c r="H34" s="51">
        <f t="shared" si="0"/>
        <v>25.5</v>
      </c>
      <c r="I34" s="51">
        <v>32</v>
      </c>
      <c r="J34" s="67"/>
    </row>
    <row r="35" spans="1:10" s="58" customFormat="1" ht="18.95" customHeight="1">
      <c r="F35" s="60"/>
      <c r="G35" s="76"/>
    </row>
    <row r="36" spans="1:10" s="58" customFormat="1" ht="21.75" customHeight="1">
      <c r="F36" s="60"/>
      <c r="G36" s="76"/>
    </row>
    <row r="37" spans="1:10" s="58" customFormat="1" ht="21.75" customHeight="1">
      <c r="F37" s="60"/>
      <c r="G37" s="76"/>
    </row>
    <row r="38" spans="1:10" s="58" customFormat="1">
      <c r="F38" s="60"/>
      <c r="G38" s="76"/>
    </row>
    <row r="39" spans="1:10" s="58" customFormat="1">
      <c r="F39" s="60"/>
      <c r="G39" s="76"/>
    </row>
    <row r="40" spans="1:10" s="58" customFormat="1">
      <c r="F40" s="60"/>
      <c r="G40" s="76"/>
    </row>
    <row r="41" spans="1:10" s="58" customFormat="1">
      <c r="F41" s="60"/>
      <c r="G41" s="76"/>
    </row>
    <row r="42" spans="1:10" s="58" customFormat="1">
      <c r="F42" s="60"/>
      <c r="G42" s="76"/>
    </row>
    <row r="43" spans="1:10" s="58" customFormat="1">
      <c r="F43" s="60"/>
      <c r="G43" s="76"/>
    </row>
    <row r="44" spans="1:10" s="58" customFormat="1">
      <c r="F44" s="60"/>
      <c r="G44" s="76"/>
    </row>
    <row r="45" spans="1:10" s="58" customFormat="1">
      <c r="F45" s="60"/>
      <c r="G45" s="76"/>
    </row>
    <row r="46" spans="1:10" s="58" customFormat="1">
      <c r="F46" s="60"/>
      <c r="G46" s="76"/>
    </row>
    <row r="47" spans="1:10" s="58" customFormat="1">
      <c r="F47" s="60"/>
      <c r="G47" s="76"/>
    </row>
    <row r="48" spans="1:10" s="58" customFormat="1">
      <c r="F48" s="60"/>
      <c r="G48" s="76"/>
    </row>
    <row r="49" spans="6:7" s="58" customFormat="1">
      <c r="F49" s="60"/>
      <c r="G49" s="76"/>
    </row>
    <row r="50" spans="6:7" s="58" customFormat="1">
      <c r="F50" s="60"/>
      <c r="G50" s="76"/>
    </row>
    <row r="51" spans="6:7" s="58" customFormat="1">
      <c r="F51" s="60"/>
      <c r="G51" s="76"/>
    </row>
    <row r="52" spans="6:7" s="58" customFormat="1">
      <c r="F52" s="60"/>
      <c r="G52" s="76"/>
    </row>
    <row r="53" spans="6:7" s="58" customFormat="1">
      <c r="F53" s="60"/>
      <c r="G53" s="76"/>
    </row>
    <row r="54" spans="6:7" s="58" customFormat="1">
      <c r="F54" s="60"/>
      <c r="G54" s="76"/>
    </row>
    <row r="55" spans="6:7" s="58" customFormat="1">
      <c r="F55" s="60"/>
      <c r="G55" s="76"/>
    </row>
    <row r="56" spans="6:7" s="58" customFormat="1">
      <c r="F56" s="60"/>
      <c r="G56" s="76"/>
    </row>
    <row r="57" spans="6:7" s="58" customFormat="1">
      <c r="F57" s="60"/>
      <c r="G57" s="76"/>
    </row>
    <row r="58" spans="6:7" s="58" customFormat="1">
      <c r="F58" s="60"/>
      <c r="G58" s="76"/>
    </row>
    <row r="59" spans="6:7" s="58" customFormat="1">
      <c r="F59" s="60"/>
      <c r="G59" s="76"/>
    </row>
    <row r="60" spans="6:7" s="58" customFormat="1">
      <c r="F60" s="60"/>
      <c r="G60" s="76"/>
    </row>
    <row r="61" spans="6:7" s="58" customFormat="1">
      <c r="F61" s="60"/>
      <c r="G61" s="76"/>
    </row>
    <row r="62" spans="6:7" s="58" customFormat="1">
      <c r="F62" s="60"/>
      <c r="G62" s="76"/>
    </row>
    <row r="63" spans="6:7" s="58" customFormat="1">
      <c r="F63" s="60"/>
      <c r="G63" s="76"/>
    </row>
    <row r="64" spans="6:7" s="58" customFormat="1">
      <c r="F64" s="60"/>
      <c r="G64" s="76"/>
    </row>
    <row r="65" spans="6:7" s="58" customFormat="1">
      <c r="F65" s="60"/>
      <c r="G65" s="76"/>
    </row>
    <row r="66" spans="6:7" s="58" customFormat="1">
      <c r="F66" s="60"/>
      <c r="G66" s="76"/>
    </row>
    <row r="67" spans="6:7" s="58" customFormat="1">
      <c r="F67" s="60"/>
      <c r="G67" s="76"/>
    </row>
    <row r="68" spans="6:7" s="58" customFormat="1">
      <c r="F68" s="60"/>
      <c r="G68" s="76"/>
    </row>
    <row r="69" spans="6:7" s="58" customFormat="1">
      <c r="F69" s="60"/>
      <c r="G69" s="76"/>
    </row>
    <row r="70" spans="6:7" s="58" customFormat="1">
      <c r="F70" s="60"/>
      <c r="G70" s="76"/>
    </row>
    <row r="71" spans="6:7" s="58" customFormat="1">
      <c r="F71" s="60"/>
      <c r="G71" s="76"/>
    </row>
    <row r="72" spans="6:7" s="58" customFormat="1">
      <c r="F72" s="60"/>
      <c r="G72" s="76"/>
    </row>
    <row r="73" spans="6:7" s="58" customFormat="1">
      <c r="F73" s="60"/>
      <c r="G73" s="76"/>
    </row>
    <row r="74" spans="6:7" s="58" customFormat="1">
      <c r="F74" s="60"/>
      <c r="G74" s="76"/>
    </row>
    <row r="75" spans="6:7" s="58" customFormat="1">
      <c r="F75" s="60"/>
      <c r="G75" s="76"/>
    </row>
    <row r="76" spans="6:7" s="58" customFormat="1">
      <c r="F76" s="60"/>
      <c r="G76" s="76"/>
    </row>
    <row r="77" spans="6:7" s="58" customFormat="1">
      <c r="F77" s="60"/>
      <c r="G77" s="76"/>
    </row>
    <row r="78" spans="6:7" s="58" customFormat="1">
      <c r="F78" s="60"/>
      <c r="G78" s="76"/>
    </row>
    <row r="79" spans="6:7" s="58" customFormat="1">
      <c r="F79" s="60"/>
      <c r="G79" s="76"/>
    </row>
    <row r="80" spans="6:7" s="58" customFormat="1">
      <c r="F80" s="60"/>
      <c r="G80" s="76"/>
    </row>
    <row r="81" spans="6:7" s="58" customFormat="1">
      <c r="F81" s="60"/>
      <c r="G81" s="76"/>
    </row>
    <row r="82" spans="6:7" s="58" customFormat="1">
      <c r="F82" s="60"/>
      <c r="G82" s="76"/>
    </row>
    <row r="83" spans="6:7" s="58" customFormat="1">
      <c r="F83" s="60"/>
      <c r="G83" s="76"/>
    </row>
    <row r="84" spans="6:7" s="58" customFormat="1">
      <c r="F84" s="60"/>
      <c r="G84" s="76"/>
    </row>
    <row r="85" spans="6:7" s="58" customFormat="1">
      <c r="F85" s="60"/>
      <c r="G85" s="76"/>
    </row>
    <row r="86" spans="6:7" s="58" customFormat="1">
      <c r="F86" s="60"/>
      <c r="G86" s="76"/>
    </row>
    <row r="87" spans="6:7" s="58" customFormat="1">
      <c r="F87" s="60"/>
      <c r="G87" s="76"/>
    </row>
    <row r="88" spans="6:7" s="58" customFormat="1">
      <c r="F88" s="60"/>
      <c r="G88" s="76"/>
    </row>
    <row r="89" spans="6:7" s="58" customFormat="1">
      <c r="F89" s="60"/>
      <c r="G89" s="76"/>
    </row>
    <row r="90" spans="6:7" s="58" customFormat="1">
      <c r="F90" s="60"/>
      <c r="G90" s="76"/>
    </row>
    <row r="91" spans="6:7" s="58" customFormat="1">
      <c r="F91" s="60"/>
      <c r="G91" s="76"/>
    </row>
    <row r="92" spans="6:7" s="58" customFormat="1">
      <c r="F92" s="60"/>
      <c r="G92" s="76"/>
    </row>
    <row r="93" spans="6:7" s="58" customFormat="1">
      <c r="F93" s="60"/>
      <c r="G93" s="76"/>
    </row>
    <row r="94" spans="6:7" s="58" customFormat="1">
      <c r="F94" s="60"/>
      <c r="G94" s="76"/>
    </row>
    <row r="95" spans="6:7" s="58" customFormat="1">
      <c r="F95" s="60"/>
      <c r="G95" s="76"/>
    </row>
    <row r="96" spans="6:7" s="58" customFormat="1">
      <c r="F96" s="60"/>
      <c r="G96" s="76"/>
    </row>
    <row r="97" spans="1:7" s="58" customFormat="1">
      <c r="F97" s="60"/>
      <c r="G97" s="76"/>
    </row>
    <row r="98" spans="1:7" s="58" customFormat="1">
      <c r="F98" s="60"/>
      <c r="G98" s="76"/>
    </row>
    <row r="99" spans="1:7" s="58" customFormat="1">
      <c r="F99" s="60"/>
      <c r="G99" s="76"/>
    </row>
    <row r="100" spans="1:7" s="58" customFormat="1">
      <c r="F100" s="60"/>
      <c r="G100" s="76"/>
    </row>
    <row r="101" spans="1:7" s="58" customFormat="1">
      <c r="F101" s="60"/>
      <c r="G101" s="76"/>
    </row>
    <row r="102" spans="1:7" s="58" customFormat="1">
      <c r="F102" s="60"/>
      <c r="G102" s="76"/>
    </row>
    <row r="103" spans="1:7" s="58" customFormat="1">
      <c r="F103" s="60"/>
      <c r="G103" s="76"/>
    </row>
    <row r="104" spans="1:7" s="58" customFormat="1">
      <c r="F104" s="60"/>
      <c r="G104" s="76"/>
    </row>
    <row r="105" spans="1:7" s="58" customFormat="1">
      <c r="F105" s="60"/>
      <c r="G105" s="76"/>
    </row>
    <row r="106" spans="1:7" s="58" customFormat="1">
      <c r="F106" s="60"/>
      <c r="G106" s="76"/>
    </row>
    <row r="107" spans="1:7" s="58" customFormat="1">
      <c r="F107" s="60"/>
      <c r="G107" s="76"/>
    </row>
    <row r="108" spans="1:7" s="58" customFormat="1">
      <c r="F108" s="60"/>
      <c r="G108" s="76"/>
    </row>
    <row r="109" spans="1:7" s="58" customFormat="1">
      <c r="F109" s="60"/>
      <c r="G109" s="76"/>
    </row>
    <row r="110" spans="1:7" s="58" customFormat="1">
      <c r="F110" s="60"/>
      <c r="G110" s="76"/>
    </row>
    <row r="111" spans="1:7" s="58" customFormat="1">
      <c r="F111" s="60"/>
      <c r="G111" s="76"/>
    </row>
    <row r="112" spans="1:7">
      <c r="A112" s="61"/>
      <c r="B112" s="61"/>
      <c r="C112" s="61"/>
    </row>
    <row r="113" spans="1:3">
      <c r="A113" s="61"/>
      <c r="B113" s="61"/>
      <c r="C113" s="61"/>
    </row>
    <row r="114" spans="1:3">
      <c r="A114" s="61"/>
      <c r="B114" s="61"/>
      <c r="C114" s="61"/>
    </row>
    <row r="115" spans="1:3">
      <c r="A115" s="61"/>
      <c r="B115" s="61"/>
      <c r="C115" s="61"/>
    </row>
    <row r="116" spans="1:3">
      <c r="A116" s="61"/>
      <c r="B116" s="61"/>
      <c r="C116" s="61"/>
    </row>
    <row r="117" spans="1:3">
      <c r="A117" s="61"/>
      <c r="B117" s="61"/>
      <c r="C117" s="61"/>
    </row>
    <row r="118" spans="1:3">
      <c r="A118" s="61"/>
      <c r="B118" s="61"/>
      <c r="C118" s="61"/>
    </row>
    <row r="119" spans="1:3">
      <c r="A119" s="61"/>
      <c r="B119" s="61"/>
      <c r="C119" s="61"/>
    </row>
    <row r="120" spans="1:3">
      <c r="A120" s="61"/>
      <c r="B120" s="61"/>
      <c r="C120" s="61"/>
    </row>
    <row r="121" spans="1:3">
      <c r="A121" s="61"/>
      <c r="B121" s="61"/>
      <c r="C121" s="61"/>
    </row>
    <row r="122" spans="1:3">
      <c r="A122" s="61"/>
      <c r="B122" s="61"/>
      <c r="C122" s="61"/>
    </row>
    <row r="123" spans="1:3">
      <c r="A123" s="61"/>
      <c r="B123" s="61"/>
      <c r="C123" s="61"/>
    </row>
    <row r="124" spans="1:3">
      <c r="A124" s="61"/>
      <c r="B124" s="61"/>
      <c r="C124" s="61"/>
    </row>
    <row r="125" spans="1:3">
      <c r="A125" s="61"/>
      <c r="B125" s="61"/>
      <c r="C125" s="61"/>
    </row>
    <row r="126" spans="1:3">
      <c r="A126" s="61"/>
      <c r="B126" s="61"/>
      <c r="C126" s="61"/>
    </row>
    <row r="127" spans="1:3">
      <c r="A127" s="61"/>
      <c r="B127" s="61"/>
      <c r="C127" s="61"/>
    </row>
    <row r="128" spans="1:3">
      <c r="A128" s="61"/>
      <c r="B128" s="61"/>
      <c r="C128" s="61"/>
    </row>
    <row r="129" spans="1:3">
      <c r="A129" s="61"/>
      <c r="B129" s="61"/>
      <c r="C129" s="61"/>
    </row>
    <row r="130" spans="1:3">
      <c r="A130" s="61"/>
      <c r="B130" s="61"/>
      <c r="C130" s="61"/>
    </row>
    <row r="131" spans="1:3">
      <c r="A131" s="61"/>
      <c r="B131" s="61"/>
      <c r="C131" s="61"/>
    </row>
    <row r="132" spans="1:3">
      <c r="A132" s="61"/>
      <c r="B132" s="61"/>
      <c r="C132" s="61"/>
    </row>
    <row r="133" spans="1:3">
      <c r="A133" s="61"/>
      <c r="B133" s="61"/>
      <c r="C133" s="61"/>
    </row>
    <row r="134" spans="1:3">
      <c r="A134" s="61"/>
      <c r="B134" s="61"/>
      <c r="C134" s="61"/>
    </row>
    <row r="135" spans="1:3">
      <c r="A135" s="61"/>
      <c r="B135" s="61"/>
      <c r="C135" s="61"/>
    </row>
    <row r="136" spans="1:3">
      <c r="A136" s="61"/>
      <c r="B136" s="61"/>
      <c r="C136" s="61"/>
    </row>
    <row r="137" spans="1:3">
      <c r="A137" s="61"/>
      <c r="B137" s="61"/>
      <c r="C137" s="61"/>
    </row>
    <row r="138" spans="1:3">
      <c r="A138" s="61"/>
      <c r="B138" s="61"/>
      <c r="C138" s="61"/>
    </row>
    <row r="139" spans="1:3">
      <c r="A139" s="61"/>
      <c r="B139" s="61"/>
      <c r="C139" s="61"/>
    </row>
    <row r="140" spans="1:3">
      <c r="A140" s="61"/>
      <c r="B140" s="61"/>
      <c r="C140" s="61"/>
    </row>
    <row r="141" spans="1:3">
      <c r="A141" s="61"/>
      <c r="B141" s="61"/>
      <c r="C141" s="61"/>
    </row>
    <row r="142" spans="1:3">
      <c r="A142" s="61"/>
      <c r="B142" s="61"/>
      <c r="C142" s="61"/>
    </row>
    <row r="143" spans="1:3">
      <c r="A143" s="61"/>
      <c r="B143" s="61"/>
      <c r="C143" s="61"/>
    </row>
    <row r="144" spans="1:3">
      <c r="A144" s="61"/>
      <c r="B144" s="61"/>
      <c r="C144" s="61"/>
    </row>
    <row r="145" spans="1:3">
      <c r="A145" s="61"/>
      <c r="B145" s="61"/>
      <c r="C145" s="61"/>
    </row>
    <row r="146" spans="1:3">
      <c r="A146" s="61"/>
      <c r="B146" s="61"/>
      <c r="C146" s="61"/>
    </row>
    <row r="147" spans="1:3">
      <c r="A147" s="61"/>
      <c r="B147" s="61"/>
      <c r="C147" s="61"/>
    </row>
    <row r="148" spans="1:3">
      <c r="A148" s="61"/>
      <c r="B148" s="61"/>
      <c r="C148" s="61"/>
    </row>
    <row r="149" spans="1:3">
      <c r="A149" s="61"/>
      <c r="B149" s="61"/>
      <c r="C149" s="61"/>
    </row>
    <row r="150" spans="1:3">
      <c r="A150" s="61"/>
      <c r="B150" s="61"/>
      <c r="C150" s="61"/>
    </row>
    <row r="151" spans="1:3">
      <c r="A151" s="61"/>
      <c r="B151" s="61"/>
      <c r="C151" s="61"/>
    </row>
    <row r="152" spans="1:3">
      <c r="A152" s="61"/>
      <c r="B152" s="61"/>
      <c r="C152" s="61"/>
    </row>
    <row r="153" spans="1:3">
      <c r="A153" s="61"/>
      <c r="B153" s="61"/>
      <c r="C153" s="61"/>
    </row>
    <row r="154" spans="1:3">
      <c r="A154" s="61"/>
      <c r="B154" s="61"/>
      <c r="C154" s="61"/>
    </row>
    <row r="155" spans="1:3">
      <c r="A155" s="61"/>
      <c r="B155" s="61"/>
      <c r="C155" s="61"/>
    </row>
    <row r="156" spans="1:3">
      <c r="A156" s="61"/>
      <c r="B156" s="61"/>
      <c r="C156" s="61"/>
    </row>
    <row r="157" spans="1:3">
      <c r="A157" s="61"/>
      <c r="B157" s="61"/>
      <c r="C157" s="61"/>
    </row>
    <row r="158" spans="1:3">
      <c r="A158" s="61"/>
      <c r="B158" s="61"/>
      <c r="C158" s="61"/>
    </row>
    <row r="159" spans="1:3">
      <c r="A159" s="61"/>
      <c r="B159" s="61"/>
      <c r="C159" s="61"/>
    </row>
    <row r="160" spans="1:3">
      <c r="A160" s="61"/>
      <c r="B160" s="61"/>
      <c r="C160" s="61"/>
    </row>
    <row r="161" spans="1:3">
      <c r="A161" s="61"/>
      <c r="B161" s="61"/>
      <c r="C161" s="61"/>
    </row>
    <row r="162" spans="1:3">
      <c r="A162" s="61"/>
      <c r="B162" s="61"/>
      <c r="C162" s="61"/>
    </row>
    <row r="163" spans="1:3">
      <c r="A163" s="61"/>
      <c r="B163" s="61"/>
      <c r="C163" s="61"/>
    </row>
    <row r="164" spans="1:3">
      <c r="A164" s="61"/>
      <c r="B164" s="61"/>
      <c r="C164" s="61"/>
    </row>
    <row r="165" spans="1:3">
      <c r="A165" s="61"/>
      <c r="B165" s="61"/>
      <c r="C165" s="61"/>
    </row>
    <row r="166" spans="1:3">
      <c r="A166" s="61"/>
      <c r="B166" s="61"/>
      <c r="C166" s="61"/>
    </row>
    <row r="167" spans="1:3">
      <c r="A167" s="61"/>
      <c r="B167" s="61"/>
      <c r="C167" s="61"/>
    </row>
    <row r="168" spans="1:3">
      <c r="A168" s="61"/>
      <c r="B168" s="61"/>
      <c r="C168" s="61"/>
    </row>
    <row r="169" spans="1:3">
      <c r="A169" s="61"/>
      <c r="B169" s="61"/>
      <c r="C169" s="61"/>
    </row>
    <row r="170" spans="1:3">
      <c r="A170" s="61"/>
      <c r="B170" s="61"/>
      <c r="C170" s="61"/>
    </row>
    <row r="171" spans="1:3">
      <c r="A171" s="61"/>
      <c r="B171" s="61"/>
      <c r="C171" s="61"/>
    </row>
    <row r="172" spans="1:3">
      <c r="A172" s="61"/>
      <c r="B172" s="61"/>
      <c r="C172" s="61"/>
    </row>
    <row r="173" spans="1:3">
      <c r="A173" s="61"/>
      <c r="B173" s="61"/>
      <c r="C173" s="61"/>
    </row>
    <row r="174" spans="1:3">
      <c r="A174" s="61"/>
      <c r="B174" s="61"/>
      <c r="C174" s="61"/>
    </row>
    <row r="175" spans="1:3">
      <c r="A175" s="61"/>
      <c r="B175" s="61"/>
      <c r="C175" s="61"/>
    </row>
    <row r="176" spans="1:3">
      <c r="A176" s="61"/>
      <c r="B176" s="61"/>
      <c r="C176" s="61"/>
    </row>
    <row r="177" spans="1:3">
      <c r="A177" s="61"/>
      <c r="B177" s="61"/>
      <c r="C177" s="61"/>
    </row>
    <row r="178" spans="1:3">
      <c r="A178" s="61"/>
      <c r="B178" s="61"/>
      <c r="C178" s="61"/>
    </row>
    <row r="179" spans="1:3">
      <c r="A179" s="61"/>
      <c r="B179" s="61"/>
      <c r="C179" s="61"/>
    </row>
    <row r="180" spans="1:3">
      <c r="A180" s="61"/>
      <c r="B180" s="61"/>
      <c r="C180" s="61"/>
    </row>
    <row r="181" spans="1:3">
      <c r="A181" s="61"/>
      <c r="B181" s="61"/>
      <c r="C181" s="61"/>
    </row>
    <row r="182" spans="1:3">
      <c r="A182" s="61"/>
      <c r="B182" s="61"/>
      <c r="C182" s="61"/>
    </row>
    <row r="183" spans="1:3">
      <c r="A183" s="61"/>
      <c r="B183" s="61"/>
      <c r="C183" s="61"/>
    </row>
    <row r="184" spans="1:3">
      <c r="A184" s="61"/>
      <c r="B184" s="61"/>
      <c r="C184" s="61"/>
    </row>
    <row r="185" spans="1:3">
      <c r="A185" s="61"/>
      <c r="B185" s="61"/>
      <c r="C185" s="61"/>
    </row>
    <row r="186" spans="1:3">
      <c r="A186" s="61"/>
      <c r="B186" s="61"/>
      <c r="C186" s="61"/>
    </row>
    <row r="187" spans="1:3">
      <c r="A187" s="61"/>
      <c r="B187" s="61"/>
      <c r="C187" s="61"/>
    </row>
    <row r="188" spans="1:3">
      <c r="A188" s="61"/>
      <c r="B188" s="61"/>
      <c r="C188" s="61"/>
    </row>
    <row r="189" spans="1:3">
      <c r="A189" s="61"/>
      <c r="B189" s="61"/>
      <c r="C189" s="61"/>
    </row>
    <row r="190" spans="1:3">
      <c r="A190" s="61"/>
      <c r="B190" s="61"/>
      <c r="C190" s="61"/>
    </row>
    <row r="191" spans="1:3">
      <c r="A191" s="61"/>
      <c r="B191" s="61"/>
      <c r="C191" s="61"/>
    </row>
    <row r="192" spans="1:3">
      <c r="A192" s="61"/>
      <c r="B192" s="61"/>
      <c r="C192" s="61"/>
    </row>
    <row r="193" spans="1:3">
      <c r="A193" s="61"/>
      <c r="B193" s="61"/>
      <c r="C193" s="61"/>
    </row>
    <row r="194" spans="1:3">
      <c r="A194" s="61"/>
      <c r="B194" s="61"/>
      <c r="C194" s="61"/>
    </row>
    <row r="195" spans="1:3">
      <c r="A195" s="61"/>
      <c r="B195" s="61"/>
      <c r="C195" s="61"/>
    </row>
    <row r="196" spans="1:3">
      <c r="A196" s="61"/>
      <c r="B196" s="61"/>
      <c r="C196" s="61"/>
    </row>
    <row r="197" spans="1:3">
      <c r="A197" s="61"/>
      <c r="B197" s="61"/>
      <c r="C197" s="61"/>
    </row>
    <row r="198" spans="1:3">
      <c r="A198" s="61"/>
      <c r="B198" s="61"/>
      <c r="C198" s="61"/>
    </row>
    <row r="199" spans="1:3">
      <c r="A199" s="61"/>
      <c r="B199" s="61"/>
      <c r="C199" s="61"/>
    </row>
    <row r="200" spans="1:3">
      <c r="A200" s="61"/>
      <c r="B200" s="61"/>
      <c r="C200" s="61"/>
    </row>
    <row r="201" spans="1:3">
      <c r="A201" s="61"/>
      <c r="B201" s="61"/>
      <c r="C201" s="61"/>
    </row>
    <row r="202" spans="1:3">
      <c r="A202" s="61"/>
      <c r="B202" s="61"/>
      <c r="C202" s="61"/>
    </row>
    <row r="203" spans="1:3">
      <c r="A203" s="61"/>
      <c r="B203" s="61"/>
      <c r="C203" s="61"/>
    </row>
    <row r="204" spans="1:3">
      <c r="A204" s="61"/>
      <c r="B204" s="61"/>
      <c r="C204" s="61"/>
    </row>
    <row r="205" spans="1:3">
      <c r="A205" s="61"/>
      <c r="B205" s="61"/>
      <c r="C205" s="61"/>
    </row>
    <row r="206" spans="1:3">
      <c r="A206" s="61"/>
      <c r="B206" s="61"/>
      <c r="C206" s="61"/>
    </row>
    <row r="207" spans="1:3">
      <c r="A207" s="61"/>
      <c r="B207" s="61"/>
      <c r="C207" s="61"/>
    </row>
    <row r="208" spans="1:3">
      <c r="A208" s="61"/>
      <c r="B208" s="61"/>
      <c r="C208" s="61"/>
    </row>
    <row r="209" spans="1:3">
      <c r="A209" s="61"/>
      <c r="B209" s="61"/>
      <c r="C209" s="61"/>
    </row>
    <row r="210" spans="1:3">
      <c r="A210" s="61"/>
      <c r="B210" s="61"/>
      <c r="C210" s="61"/>
    </row>
    <row r="211" spans="1:3">
      <c r="A211" s="61"/>
      <c r="B211" s="61"/>
      <c r="C211" s="61"/>
    </row>
    <row r="212" spans="1:3">
      <c r="A212" s="61"/>
      <c r="B212" s="61"/>
      <c r="C212" s="61"/>
    </row>
    <row r="213" spans="1:3">
      <c r="A213" s="61"/>
      <c r="B213" s="61"/>
      <c r="C213" s="61"/>
    </row>
    <row r="214" spans="1:3">
      <c r="A214" s="61"/>
      <c r="B214" s="61"/>
      <c r="C214" s="61"/>
    </row>
    <row r="215" spans="1:3">
      <c r="A215" s="61"/>
      <c r="B215" s="61"/>
      <c r="C215" s="61"/>
    </row>
    <row r="216" spans="1:3">
      <c r="A216" s="61"/>
      <c r="B216" s="61"/>
      <c r="C216" s="61"/>
    </row>
    <row r="217" spans="1:3">
      <c r="A217" s="61"/>
      <c r="B217" s="61"/>
      <c r="C217" s="61"/>
    </row>
    <row r="218" spans="1:3">
      <c r="A218" s="61"/>
      <c r="B218" s="61"/>
      <c r="C218" s="61"/>
    </row>
    <row r="219" spans="1:3">
      <c r="A219" s="61"/>
      <c r="B219" s="61"/>
      <c r="C219" s="61"/>
    </row>
    <row r="220" spans="1:3">
      <c r="A220" s="61"/>
      <c r="B220" s="61"/>
      <c r="C220" s="61"/>
    </row>
    <row r="221" spans="1:3">
      <c r="A221" s="61"/>
      <c r="B221" s="61"/>
      <c r="C221" s="61"/>
    </row>
    <row r="222" spans="1:3">
      <c r="A222" s="61"/>
      <c r="B222" s="61"/>
      <c r="C222" s="61"/>
    </row>
    <row r="223" spans="1:3">
      <c r="A223" s="61"/>
      <c r="B223" s="61"/>
      <c r="C223" s="61"/>
    </row>
    <row r="224" spans="1:3">
      <c r="A224" s="61"/>
      <c r="B224" s="61"/>
      <c r="C224" s="61"/>
    </row>
    <row r="225" spans="1:3">
      <c r="A225" s="61"/>
      <c r="B225" s="61"/>
      <c r="C225" s="61"/>
    </row>
    <row r="226" spans="1:3">
      <c r="A226" s="61"/>
      <c r="B226" s="61"/>
      <c r="C226" s="61"/>
    </row>
    <row r="227" spans="1:3">
      <c r="A227" s="61"/>
      <c r="B227" s="61"/>
      <c r="C227" s="61"/>
    </row>
    <row r="228" spans="1:3">
      <c r="A228" s="61"/>
      <c r="B228" s="61"/>
      <c r="C228" s="61"/>
    </row>
    <row r="229" spans="1:3">
      <c r="A229" s="61"/>
      <c r="B229" s="61"/>
      <c r="C229" s="61"/>
    </row>
    <row r="230" spans="1:3">
      <c r="A230" s="61"/>
      <c r="B230" s="61"/>
      <c r="C230" s="61"/>
    </row>
    <row r="231" spans="1:3">
      <c r="A231" s="61"/>
      <c r="B231" s="61"/>
      <c r="C231" s="61"/>
    </row>
    <row r="232" spans="1:3">
      <c r="A232" s="61"/>
      <c r="B232" s="61"/>
      <c r="C232" s="61"/>
    </row>
    <row r="233" spans="1:3">
      <c r="A233" s="61"/>
      <c r="B233" s="61"/>
      <c r="C233" s="61"/>
    </row>
    <row r="234" spans="1:3">
      <c r="A234" s="61"/>
      <c r="B234" s="61"/>
      <c r="C234" s="61"/>
    </row>
    <row r="235" spans="1:3">
      <c r="A235" s="61"/>
      <c r="B235" s="61"/>
      <c r="C235" s="61"/>
    </row>
    <row r="236" spans="1:3">
      <c r="A236" s="61"/>
      <c r="B236" s="61"/>
      <c r="C236" s="61"/>
    </row>
    <row r="237" spans="1:3">
      <c r="A237" s="61"/>
      <c r="B237" s="61"/>
      <c r="C237" s="61"/>
    </row>
    <row r="238" spans="1:3">
      <c r="A238" s="61"/>
      <c r="B238" s="61"/>
      <c r="C238" s="61"/>
    </row>
    <row r="239" spans="1:3">
      <c r="A239" s="61"/>
      <c r="B239" s="61"/>
      <c r="C239" s="61"/>
    </row>
    <row r="240" spans="1:3">
      <c r="A240" s="61"/>
      <c r="B240" s="61"/>
      <c r="C240" s="61"/>
    </row>
    <row r="241" spans="1:3">
      <c r="A241" s="61"/>
      <c r="B241" s="61"/>
      <c r="C241" s="61"/>
    </row>
    <row r="242" spans="1:3">
      <c r="A242" s="61"/>
      <c r="B242" s="61"/>
      <c r="C242" s="61"/>
    </row>
    <row r="243" spans="1:3">
      <c r="A243" s="61"/>
      <c r="B243" s="61"/>
      <c r="C243" s="61"/>
    </row>
    <row r="244" spans="1:3">
      <c r="A244" s="61"/>
      <c r="B244" s="61"/>
      <c r="C244" s="61"/>
    </row>
    <row r="245" spans="1:3">
      <c r="A245" s="61"/>
      <c r="B245" s="61"/>
      <c r="C245" s="61"/>
    </row>
    <row r="246" spans="1:3">
      <c r="A246" s="61"/>
      <c r="B246" s="61"/>
      <c r="C246" s="61"/>
    </row>
    <row r="247" spans="1:3">
      <c r="A247" s="61"/>
      <c r="B247" s="61"/>
      <c r="C247" s="61"/>
    </row>
    <row r="248" spans="1:3">
      <c r="A248" s="61"/>
      <c r="B248" s="61"/>
      <c r="C248" s="61"/>
    </row>
    <row r="249" spans="1:3">
      <c r="A249" s="61"/>
      <c r="B249" s="61"/>
      <c r="C249" s="61"/>
    </row>
    <row r="250" spans="1:3">
      <c r="A250" s="61"/>
      <c r="B250" s="61"/>
      <c r="C250" s="61"/>
    </row>
    <row r="251" spans="1:3">
      <c r="A251" s="61"/>
      <c r="B251" s="61"/>
      <c r="C251" s="61"/>
    </row>
    <row r="252" spans="1:3">
      <c r="A252" s="61"/>
      <c r="B252" s="61"/>
      <c r="C252" s="61"/>
    </row>
    <row r="253" spans="1:3">
      <c r="A253" s="61"/>
      <c r="B253" s="61"/>
      <c r="C253" s="61"/>
    </row>
    <row r="254" spans="1:3">
      <c r="A254" s="61"/>
      <c r="B254" s="61"/>
      <c r="C254" s="61"/>
    </row>
    <row r="255" spans="1:3">
      <c r="A255" s="61"/>
      <c r="B255" s="61"/>
      <c r="C255" s="61"/>
    </row>
    <row r="256" spans="1:3">
      <c r="A256" s="61"/>
      <c r="B256" s="61"/>
      <c r="C256" s="61"/>
    </row>
    <row r="257" spans="1:3">
      <c r="A257" s="61"/>
      <c r="B257" s="61"/>
      <c r="C257" s="61"/>
    </row>
    <row r="258" spans="1:3">
      <c r="A258" s="61"/>
      <c r="B258" s="61"/>
      <c r="C258" s="61"/>
    </row>
    <row r="259" spans="1:3">
      <c r="A259" s="61"/>
      <c r="B259" s="61"/>
      <c r="C259" s="61"/>
    </row>
    <row r="260" spans="1:3">
      <c r="A260" s="61"/>
      <c r="B260" s="61"/>
      <c r="C260" s="61"/>
    </row>
    <row r="261" spans="1:3">
      <c r="A261" s="61"/>
      <c r="B261" s="61"/>
      <c r="C261" s="61"/>
    </row>
    <row r="262" spans="1:3">
      <c r="A262" s="61"/>
      <c r="B262" s="61"/>
      <c r="C262" s="61"/>
    </row>
    <row r="263" spans="1:3">
      <c r="A263" s="61"/>
      <c r="B263" s="61"/>
      <c r="C263" s="61"/>
    </row>
    <row r="264" spans="1:3">
      <c r="A264" s="61"/>
      <c r="B264" s="61"/>
      <c r="C264" s="61"/>
    </row>
    <row r="265" spans="1:3">
      <c r="A265" s="61"/>
      <c r="B265" s="61"/>
      <c r="C265" s="61"/>
    </row>
    <row r="266" spans="1:3">
      <c r="A266" s="61"/>
      <c r="B266" s="61"/>
      <c r="C266" s="61"/>
    </row>
    <row r="267" spans="1:3">
      <c r="A267" s="61"/>
      <c r="B267" s="61"/>
      <c r="C267" s="61"/>
    </row>
    <row r="268" spans="1:3">
      <c r="A268" s="61"/>
      <c r="B268" s="61"/>
      <c r="C268" s="61"/>
    </row>
    <row r="269" spans="1:3">
      <c r="A269" s="61"/>
      <c r="B269" s="61"/>
      <c r="C269" s="61"/>
    </row>
    <row r="270" spans="1:3">
      <c r="A270" s="61"/>
      <c r="B270" s="61"/>
      <c r="C270" s="61"/>
    </row>
    <row r="271" spans="1:3">
      <c r="A271" s="61"/>
      <c r="B271" s="61"/>
      <c r="C271" s="61"/>
    </row>
    <row r="272" spans="1:3">
      <c r="A272" s="61"/>
      <c r="B272" s="61"/>
      <c r="C272" s="61"/>
    </row>
    <row r="273" spans="1:3">
      <c r="A273" s="61"/>
      <c r="B273" s="61"/>
      <c r="C273" s="61"/>
    </row>
    <row r="274" spans="1:3">
      <c r="A274" s="61"/>
      <c r="B274" s="61"/>
      <c r="C274" s="61"/>
    </row>
    <row r="275" spans="1:3">
      <c r="A275" s="61"/>
      <c r="B275" s="61"/>
      <c r="C275" s="61"/>
    </row>
    <row r="276" spans="1:3">
      <c r="A276" s="61"/>
      <c r="B276" s="61"/>
      <c r="C276" s="61"/>
    </row>
    <row r="277" spans="1:3">
      <c r="A277" s="61"/>
      <c r="B277" s="61"/>
      <c r="C277" s="61"/>
    </row>
    <row r="278" spans="1:3">
      <c r="A278" s="61"/>
      <c r="B278" s="61"/>
      <c r="C278" s="61"/>
    </row>
    <row r="279" spans="1:3">
      <c r="A279" s="61"/>
      <c r="B279" s="61"/>
      <c r="C279" s="61"/>
    </row>
    <row r="280" spans="1:3">
      <c r="A280" s="61"/>
      <c r="B280" s="61"/>
      <c r="C280" s="61"/>
    </row>
    <row r="281" spans="1:3">
      <c r="A281" s="61"/>
      <c r="B281" s="61"/>
      <c r="C281" s="61"/>
    </row>
    <row r="282" spans="1:3">
      <c r="A282" s="61"/>
      <c r="B282" s="61"/>
      <c r="C282" s="61"/>
    </row>
    <row r="283" spans="1:3">
      <c r="A283" s="61"/>
      <c r="B283" s="61"/>
      <c r="C283" s="61"/>
    </row>
    <row r="284" spans="1:3">
      <c r="A284" s="61"/>
      <c r="B284" s="61"/>
      <c r="C284" s="61"/>
    </row>
    <row r="285" spans="1:3">
      <c r="A285" s="61"/>
      <c r="B285" s="61"/>
      <c r="C285" s="61"/>
    </row>
    <row r="286" spans="1:3">
      <c r="A286" s="61"/>
      <c r="B286" s="61"/>
      <c r="C286" s="61"/>
    </row>
    <row r="287" spans="1:3">
      <c r="A287" s="61"/>
      <c r="B287" s="61"/>
      <c r="C287" s="61"/>
    </row>
    <row r="288" spans="1:3">
      <c r="A288" s="61"/>
      <c r="B288" s="61"/>
      <c r="C288" s="61"/>
    </row>
    <row r="289" spans="1:3">
      <c r="A289" s="61"/>
      <c r="B289" s="61"/>
      <c r="C289" s="61"/>
    </row>
    <row r="290" spans="1:3">
      <c r="A290" s="61"/>
      <c r="B290" s="61"/>
      <c r="C290" s="61"/>
    </row>
    <row r="291" spans="1:3">
      <c r="A291" s="61"/>
      <c r="B291" s="61"/>
      <c r="C291" s="61"/>
    </row>
    <row r="292" spans="1:3">
      <c r="A292" s="61"/>
      <c r="B292" s="61"/>
    </row>
    <row r="293" spans="1:3">
      <c r="A293" s="61"/>
      <c r="B293" s="61"/>
    </row>
    <row r="294" spans="1:3">
      <c r="A294" s="61"/>
      <c r="B294" s="61"/>
    </row>
    <row r="295" spans="1:3">
      <c r="A295" s="61"/>
      <c r="B295" s="61"/>
    </row>
    <row r="296" spans="1:3">
      <c r="A296" s="61"/>
      <c r="B296" s="61"/>
    </row>
    <row r="297" spans="1:3">
      <c r="A297" s="61"/>
      <c r="B297" s="61"/>
    </row>
    <row r="298" spans="1:3">
      <c r="A298" s="61"/>
      <c r="B298" s="61"/>
    </row>
  </sheetData>
  <sortState ref="A3:K298">
    <sortCondition descending="1" ref="H3:H298"/>
  </sortState>
  <mergeCells count="1">
    <mergeCell ref="A1:J1"/>
  </mergeCells>
  <phoneticPr fontId="8" type="noConversion"/>
  <conditionalFormatting sqref="E2">
    <cfRule type="duplicateValues" dxfId="29" priority="5"/>
  </conditionalFormatting>
  <conditionalFormatting sqref="C292:C65536 C2:C34">
    <cfRule type="duplicateValues" dxfId="28" priority="4"/>
  </conditionalFormatting>
  <conditionalFormatting sqref="E299:E65536 E3:E34">
    <cfRule type="duplicateValues" dxfId="27" priority="3"/>
  </conditionalFormatting>
  <conditionalFormatting sqref="C3:C34">
    <cfRule type="duplicateValues" dxfId="26" priority="204"/>
    <cfRule type="duplicateValues" dxfId="25" priority="205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8"/>
  <sheetViews>
    <sheetView zoomScale="90" zoomScaleNormal="90" workbookViewId="0">
      <pane ySplit="2" topLeftCell="A9" activePane="bottomLeft" state="frozen"/>
      <selection pane="bottomLeft" activeCell="B21" sqref="B21"/>
    </sheetView>
  </sheetViews>
  <sheetFormatPr defaultRowHeight="13.5"/>
  <cols>
    <col min="1" max="1" width="11.375" style="58" customWidth="1"/>
    <col min="2" max="2" width="9.125" style="58" customWidth="1"/>
    <col min="3" max="3" width="10.125" style="63" customWidth="1"/>
    <col min="4" max="4" width="5.5" style="61" customWidth="1"/>
    <col min="5" max="5" width="18" style="61" customWidth="1"/>
    <col min="6" max="6" width="9.125" style="80" customWidth="1"/>
    <col min="7" max="7" width="9" style="77"/>
    <col min="8" max="8" width="9" style="49"/>
    <col min="9" max="9" width="5.875" style="49" customWidth="1"/>
    <col min="10" max="10" width="6.75" style="61" customWidth="1"/>
    <col min="11" max="16384" width="9" style="61"/>
  </cols>
  <sheetData>
    <row r="1" spans="1:10" s="49" customFormat="1" ht="33" customHeight="1">
      <c r="A1" s="88" t="s">
        <v>1143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50" customFormat="1" ht="45" customHeight="1">
      <c r="A2" s="64" t="s">
        <v>5</v>
      </c>
      <c r="B2" s="64" t="s">
        <v>6</v>
      </c>
      <c r="C2" s="65" t="s">
        <v>7</v>
      </c>
      <c r="D2" s="64" t="s">
        <v>8</v>
      </c>
      <c r="E2" s="64" t="s">
        <v>15</v>
      </c>
      <c r="F2" s="64" t="s">
        <v>27</v>
      </c>
      <c r="G2" s="71" t="s">
        <v>1132</v>
      </c>
      <c r="H2" s="66" t="s">
        <v>1133</v>
      </c>
      <c r="I2" s="81" t="s">
        <v>1137</v>
      </c>
      <c r="J2" s="78" t="s">
        <v>1134</v>
      </c>
    </row>
    <row r="3" spans="1:10" s="56" customFormat="1" ht="18.95" customHeight="1">
      <c r="A3" s="55" t="s">
        <v>297</v>
      </c>
      <c r="B3" s="55" t="s">
        <v>307</v>
      </c>
      <c r="C3" s="53">
        <v>201811059</v>
      </c>
      <c r="D3" s="55" t="s">
        <v>33</v>
      </c>
      <c r="E3" s="57" t="s">
        <v>310</v>
      </c>
      <c r="F3" s="55">
        <v>79</v>
      </c>
      <c r="G3" s="72">
        <v>80.099999999999994</v>
      </c>
      <c r="H3" s="51">
        <f t="shared" ref="H3:H34" si="0">F3*0.5+G3*0.5</f>
        <v>79.55</v>
      </c>
      <c r="I3" s="51">
        <v>1</v>
      </c>
      <c r="J3" s="51" t="s">
        <v>1136</v>
      </c>
    </row>
    <row r="4" spans="1:10" s="56" customFormat="1" ht="18.95" customHeight="1">
      <c r="A4" s="52" t="s">
        <v>297</v>
      </c>
      <c r="B4" s="52" t="s">
        <v>342</v>
      </c>
      <c r="C4" s="53">
        <v>201811089</v>
      </c>
      <c r="D4" s="52" t="s">
        <v>33</v>
      </c>
      <c r="E4" s="54" t="s">
        <v>343</v>
      </c>
      <c r="F4" s="55">
        <v>72.5</v>
      </c>
      <c r="G4" s="72">
        <v>83.32</v>
      </c>
      <c r="H4" s="51">
        <f t="shared" si="0"/>
        <v>77.91</v>
      </c>
      <c r="I4" s="51">
        <v>2</v>
      </c>
      <c r="J4" s="51" t="s">
        <v>1136</v>
      </c>
    </row>
    <row r="5" spans="1:10" s="58" customFormat="1" ht="18.95" customHeight="1">
      <c r="A5" s="55" t="s">
        <v>297</v>
      </c>
      <c r="B5" s="55" t="s">
        <v>353</v>
      </c>
      <c r="C5" s="53">
        <v>201811170</v>
      </c>
      <c r="D5" s="55" t="s">
        <v>33</v>
      </c>
      <c r="E5" s="57" t="s">
        <v>355</v>
      </c>
      <c r="F5" s="55">
        <v>72.5</v>
      </c>
      <c r="G5" s="72">
        <v>82.18</v>
      </c>
      <c r="H5" s="51">
        <f t="shared" si="0"/>
        <v>77.34</v>
      </c>
      <c r="I5" s="51">
        <v>3</v>
      </c>
      <c r="J5" s="51" t="s">
        <v>1136</v>
      </c>
    </row>
    <row r="6" spans="1:10" s="58" customFormat="1" ht="18.95" customHeight="1">
      <c r="A6" s="55" t="s">
        <v>297</v>
      </c>
      <c r="B6" s="55" t="s">
        <v>402</v>
      </c>
      <c r="C6" s="53">
        <v>201811132</v>
      </c>
      <c r="D6" s="55" t="s">
        <v>33</v>
      </c>
      <c r="E6" s="57" t="s">
        <v>404</v>
      </c>
      <c r="F6" s="55">
        <v>70</v>
      </c>
      <c r="G6" s="72">
        <v>82.48</v>
      </c>
      <c r="H6" s="51">
        <f t="shared" si="0"/>
        <v>76.240000000000009</v>
      </c>
      <c r="I6" s="51">
        <v>4</v>
      </c>
      <c r="J6" s="51" t="s">
        <v>1136</v>
      </c>
    </row>
    <row r="7" spans="1:10" s="58" customFormat="1" ht="18.95" customHeight="1">
      <c r="A7" s="52" t="s">
        <v>297</v>
      </c>
      <c r="B7" s="52" t="s">
        <v>419</v>
      </c>
      <c r="C7" s="53">
        <v>201811014</v>
      </c>
      <c r="D7" s="52" t="s">
        <v>33</v>
      </c>
      <c r="E7" s="54" t="s">
        <v>420</v>
      </c>
      <c r="F7" s="55">
        <v>68.5</v>
      </c>
      <c r="G7" s="72">
        <v>79.540000000000006</v>
      </c>
      <c r="H7" s="51">
        <f t="shared" si="0"/>
        <v>74.02000000000001</v>
      </c>
      <c r="I7" s="51">
        <v>5</v>
      </c>
      <c r="J7" s="51" t="s">
        <v>1136</v>
      </c>
    </row>
    <row r="8" spans="1:10" s="58" customFormat="1" ht="18.95" customHeight="1">
      <c r="A8" s="52" t="s">
        <v>297</v>
      </c>
      <c r="B8" s="52" t="s">
        <v>468</v>
      </c>
      <c r="C8" s="53">
        <v>201811022</v>
      </c>
      <c r="D8" s="52" t="s">
        <v>33</v>
      </c>
      <c r="E8" s="54" t="s">
        <v>469</v>
      </c>
      <c r="F8" s="59">
        <v>66</v>
      </c>
      <c r="G8" s="72">
        <v>81.5</v>
      </c>
      <c r="H8" s="51">
        <f t="shared" si="0"/>
        <v>73.75</v>
      </c>
      <c r="I8" s="51">
        <v>6</v>
      </c>
      <c r="J8" s="51" t="s">
        <v>1136</v>
      </c>
    </row>
    <row r="9" spans="1:10" s="58" customFormat="1" ht="18.95" customHeight="1">
      <c r="A9" s="55" t="s">
        <v>297</v>
      </c>
      <c r="B9" s="55" t="s">
        <v>512</v>
      </c>
      <c r="C9" s="53">
        <v>201811136</v>
      </c>
      <c r="D9" s="55" t="s">
        <v>33</v>
      </c>
      <c r="E9" s="57" t="s">
        <v>514</v>
      </c>
      <c r="F9" s="59">
        <v>65.5</v>
      </c>
      <c r="G9" s="72">
        <v>81.739999999999995</v>
      </c>
      <c r="H9" s="51">
        <f t="shared" si="0"/>
        <v>73.62</v>
      </c>
      <c r="I9" s="51">
        <v>7</v>
      </c>
      <c r="J9" s="51" t="s">
        <v>1136</v>
      </c>
    </row>
    <row r="10" spans="1:10" s="58" customFormat="1" ht="18.95" customHeight="1">
      <c r="A10" s="52" t="s">
        <v>297</v>
      </c>
      <c r="B10" s="52" t="s">
        <v>457</v>
      </c>
      <c r="C10" s="53">
        <v>201811157</v>
      </c>
      <c r="D10" s="52" t="s">
        <v>33</v>
      </c>
      <c r="E10" s="54" t="s">
        <v>458</v>
      </c>
      <c r="F10" s="59">
        <v>67</v>
      </c>
      <c r="G10" s="72">
        <v>79.94</v>
      </c>
      <c r="H10" s="51">
        <f t="shared" si="0"/>
        <v>73.47</v>
      </c>
      <c r="I10" s="51">
        <v>8</v>
      </c>
      <c r="J10" s="51" t="s">
        <v>1136</v>
      </c>
    </row>
    <row r="11" spans="1:10" s="58" customFormat="1" ht="18.95" customHeight="1">
      <c r="A11" s="52" t="s">
        <v>297</v>
      </c>
      <c r="B11" s="52" t="s">
        <v>501</v>
      </c>
      <c r="C11" s="53">
        <v>201811052</v>
      </c>
      <c r="D11" s="52" t="s">
        <v>33</v>
      </c>
      <c r="E11" s="54" t="s">
        <v>502</v>
      </c>
      <c r="F11" s="59">
        <v>65.5</v>
      </c>
      <c r="G11" s="72">
        <v>81</v>
      </c>
      <c r="H11" s="51">
        <f t="shared" si="0"/>
        <v>73.25</v>
      </c>
      <c r="I11" s="51">
        <v>9</v>
      </c>
      <c r="J11" s="51" t="s">
        <v>1136</v>
      </c>
    </row>
    <row r="12" spans="1:10" s="58" customFormat="1" ht="18.95" customHeight="1">
      <c r="A12" s="52" t="s">
        <v>297</v>
      </c>
      <c r="B12" s="52" t="s">
        <v>546</v>
      </c>
      <c r="C12" s="53">
        <v>201811159</v>
      </c>
      <c r="D12" s="52" t="s">
        <v>33</v>
      </c>
      <c r="E12" s="54" t="s">
        <v>548</v>
      </c>
      <c r="F12" s="59">
        <v>64.5</v>
      </c>
      <c r="G12" s="72">
        <v>81.459999999999994</v>
      </c>
      <c r="H12" s="51">
        <f t="shared" si="0"/>
        <v>72.97999999999999</v>
      </c>
      <c r="I12" s="51">
        <v>10</v>
      </c>
      <c r="J12" s="51" t="s">
        <v>1136</v>
      </c>
    </row>
    <row r="13" spans="1:10" s="58" customFormat="1" ht="18.95" customHeight="1">
      <c r="A13" s="55" t="s">
        <v>297</v>
      </c>
      <c r="B13" s="55" t="s">
        <v>562</v>
      </c>
      <c r="C13" s="53">
        <v>201811189</v>
      </c>
      <c r="D13" s="55" t="s">
        <v>33</v>
      </c>
      <c r="E13" s="57" t="s">
        <v>564</v>
      </c>
      <c r="F13" s="59">
        <v>64</v>
      </c>
      <c r="G13" s="72">
        <v>81.900000000000006</v>
      </c>
      <c r="H13" s="51">
        <f t="shared" si="0"/>
        <v>72.95</v>
      </c>
      <c r="I13" s="51">
        <v>11</v>
      </c>
      <c r="J13" s="51" t="s">
        <v>1136</v>
      </c>
    </row>
    <row r="14" spans="1:10" s="56" customFormat="1" ht="18.95" customHeight="1">
      <c r="A14" s="52" t="s">
        <v>297</v>
      </c>
      <c r="B14" s="52" t="s">
        <v>588</v>
      </c>
      <c r="C14" s="53">
        <v>201811175</v>
      </c>
      <c r="D14" s="52" t="s">
        <v>33</v>
      </c>
      <c r="E14" s="54" t="s">
        <v>590</v>
      </c>
      <c r="F14" s="59">
        <v>62.5</v>
      </c>
      <c r="G14" s="72">
        <v>81.62</v>
      </c>
      <c r="H14" s="51">
        <f t="shared" si="0"/>
        <v>72.06</v>
      </c>
      <c r="I14" s="51">
        <v>12</v>
      </c>
      <c r="J14" s="51" t="s">
        <v>1136</v>
      </c>
    </row>
    <row r="15" spans="1:10" s="56" customFormat="1" ht="18.95" customHeight="1">
      <c r="A15" s="52" t="s">
        <v>297</v>
      </c>
      <c r="B15" s="52" t="s">
        <v>644</v>
      </c>
      <c r="C15" s="53">
        <v>201811094</v>
      </c>
      <c r="D15" s="52" t="s">
        <v>33</v>
      </c>
      <c r="E15" s="54" t="s">
        <v>645</v>
      </c>
      <c r="F15" s="59">
        <v>60.5</v>
      </c>
      <c r="G15" s="72">
        <v>81.98</v>
      </c>
      <c r="H15" s="51">
        <f t="shared" si="0"/>
        <v>71.240000000000009</v>
      </c>
      <c r="I15" s="51">
        <v>13</v>
      </c>
      <c r="J15" s="51" t="s">
        <v>1136</v>
      </c>
    </row>
    <row r="16" spans="1:10" s="56" customFormat="1" ht="18.95" customHeight="1">
      <c r="A16" s="52" t="s">
        <v>297</v>
      </c>
      <c r="B16" s="52" t="s">
        <v>629</v>
      </c>
      <c r="C16" s="53">
        <v>201811090</v>
      </c>
      <c r="D16" s="52" t="s">
        <v>33</v>
      </c>
      <c r="E16" s="54" t="s">
        <v>630</v>
      </c>
      <c r="F16" s="59">
        <v>61</v>
      </c>
      <c r="G16" s="72">
        <v>80.42</v>
      </c>
      <c r="H16" s="51">
        <f t="shared" si="0"/>
        <v>70.710000000000008</v>
      </c>
      <c r="I16" s="51">
        <v>14</v>
      </c>
      <c r="J16" s="51" t="s">
        <v>1136</v>
      </c>
    </row>
    <row r="17" spans="1:10" s="56" customFormat="1" ht="18.95" customHeight="1">
      <c r="A17" s="52" t="s">
        <v>297</v>
      </c>
      <c r="B17" s="52" t="s">
        <v>601</v>
      </c>
      <c r="C17" s="53">
        <v>201811133</v>
      </c>
      <c r="D17" s="52" t="s">
        <v>33</v>
      </c>
      <c r="E17" s="54" t="s">
        <v>603</v>
      </c>
      <c r="F17" s="59">
        <v>61.5</v>
      </c>
      <c r="G17" s="72">
        <v>78.48</v>
      </c>
      <c r="H17" s="51">
        <f t="shared" si="0"/>
        <v>69.990000000000009</v>
      </c>
      <c r="I17" s="51">
        <v>15</v>
      </c>
      <c r="J17" s="51"/>
    </row>
    <row r="18" spans="1:10" s="56" customFormat="1" ht="18.95" customHeight="1">
      <c r="A18" s="55" t="s">
        <v>297</v>
      </c>
      <c r="B18" s="55" t="s">
        <v>731</v>
      </c>
      <c r="C18" s="53">
        <v>201811085</v>
      </c>
      <c r="D18" s="55" t="s">
        <v>33</v>
      </c>
      <c r="E18" s="57" t="s">
        <v>733</v>
      </c>
      <c r="F18" s="59">
        <v>58</v>
      </c>
      <c r="G18" s="72">
        <v>81.900000000000006</v>
      </c>
      <c r="H18" s="51">
        <f t="shared" si="0"/>
        <v>69.95</v>
      </c>
      <c r="I18" s="51">
        <v>16</v>
      </c>
      <c r="J18" s="51"/>
    </row>
    <row r="19" spans="1:10" s="56" customFormat="1" ht="18.95" customHeight="1">
      <c r="A19" s="52" t="s">
        <v>297</v>
      </c>
      <c r="B19" s="52" t="s">
        <v>684</v>
      </c>
      <c r="C19" s="53">
        <v>201811004</v>
      </c>
      <c r="D19" s="52" t="s">
        <v>33</v>
      </c>
      <c r="E19" s="54" t="s">
        <v>685</v>
      </c>
      <c r="F19" s="59">
        <v>59</v>
      </c>
      <c r="G19" s="72">
        <v>80.88</v>
      </c>
      <c r="H19" s="51">
        <f t="shared" si="0"/>
        <v>69.94</v>
      </c>
      <c r="I19" s="51">
        <v>17</v>
      </c>
      <c r="J19" s="51"/>
    </row>
    <row r="20" spans="1:10" s="56" customFormat="1" ht="18.95" customHeight="1">
      <c r="A20" s="55" t="s">
        <v>297</v>
      </c>
      <c r="B20" s="55" t="s">
        <v>717</v>
      </c>
      <c r="C20" s="53">
        <v>201811062</v>
      </c>
      <c r="D20" s="55" t="s">
        <v>33</v>
      </c>
      <c r="E20" s="57" t="s">
        <v>718</v>
      </c>
      <c r="F20" s="59">
        <v>58.5</v>
      </c>
      <c r="G20" s="72">
        <v>80.64</v>
      </c>
      <c r="H20" s="51">
        <f t="shared" si="0"/>
        <v>69.569999999999993</v>
      </c>
      <c r="I20" s="51">
        <v>18</v>
      </c>
      <c r="J20" s="51"/>
    </row>
    <row r="21" spans="1:10" s="56" customFormat="1" ht="18.95" customHeight="1">
      <c r="A21" s="52" t="s">
        <v>297</v>
      </c>
      <c r="B21" s="52" t="s">
        <v>675</v>
      </c>
      <c r="C21" s="53">
        <v>201811193</v>
      </c>
      <c r="D21" s="52" t="s">
        <v>33</v>
      </c>
      <c r="E21" s="54" t="s">
        <v>676</v>
      </c>
      <c r="F21" s="59">
        <v>60</v>
      </c>
      <c r="G21" s="72">
        <v>78.14</v>
      </c>
      <c r="H21" s="51">
        <f t="shared" si="0"/>
        <v>69.069999999999993</v>
      </c>
      <c r="I21" s="51">
        <v>19</v>
      </c>
      <c r="J21" s="51"/>
    </row>
    <row r="22" spans="1:10" s="56" customFormat="1" ht="18.95" customHeight="1">
      <c r="A22" s="52" t="s">
        <v>297</v>
      </c>
      <c r="B22" s="52" t="s">
        <v>761</v>
      </c>
      <c r="C22" s="53">
        <v>201811151</v>
      </c>
      <c r="D22" s="52" t="s">
        <v>33</v>
      </c>
      <c r="E22" s="54" t="s">
        <v>762</v>
      </c>
      <c r="F22" s="59">
        <v>57.5</v>
      </c>
      <c r="G22" s="72">
        <v>78.88</v>
      </c>
      <c r="H22" s="51">
        <f t="shared" si="0"/>
        <v>68.19</v>
      </c>
      <c r="I22" s="51">
        <v>20</v>
      </c>
      <c r="J22" s="51"/>
    </row>
    <row r="23" spans="1:10" s="56" customFormat="1" ht="18.95" customHeight="1">
      <c r="A23" s="52" t="s">
        <v>297</v>
      </c>
      <c r="B23" s="52" t="s">
        <v>777</v>
      </c>
      <c r="C23" s="53">
        <v>201811125</v>
      </c>
      <c r="D23" s="52" t="s">
        <v>33</v>
      </c>
      <c r="E23" s="54" t="s">
        <v>779</v>
      </c>
      <c r="F23" s="59">
        <v>57</v>
      </c>
      <c r="G23" s="72">
        <v>78.959999999999994</v>
      </c>
      <c r="H23" s="51">
        <f t="shared" si="0"/>
        <v>67.97999999999999</v>
      </c>
      <c r="I23" s="51">
        <v>21</v>
      </c>
      <c r="J23" s="51"/>
    </row>
    <row r="24" spans="1:10" s="56" customFormat="1" ht="18.95" customHeight="1">
      <c r="A24" s="55" t="s">
        <v>297</v>
      </c>
      <c r="B24" s="55" t="s">
        <v>822</v>
      </c>
      <c r="C24" s="53">
        <v>201811075</v>
      </c>
      <c r="D24" s="55" t="s">
        <v>33</v>
      </c>
      <c r="E24" s="57" t="s">
        <v>823</v>
      </c>
      <c r="F24" s="59">
        <v>55.5</v>
      </c>
      <c r="G24" s="72">
        <v>79.84</v>
      </c>
      <c r="H24" s="51">
        <f t="shared" si="0"/>
        <v>67.67</v>
      </c>
      <c r="I24" s="51">
        <v>22</v>
      </c>
      <c r="J24" s="51"/>
    </row>
    <row r="25" spans="1:10" s="56" customFormat="1" ht="18.95" customHeight="1">
      <c r="A25" s="52" t="s">
        <v>297</v>
      </c>
      <c r="B25" s="52" t="s">
        <v>862</v>
      </c>
      <c r="C25" s="53">
        <v>201811018</v>
      </c>
      <c r="D25" s="52" t="s">
        <v>33</v>
      </c>
      <c r="E25" s="54" t="s">
        <v>863</v>
      </c>
      <c r="F25" s="59">
        <v>54.5</v>
      </c>
      <c r="G25" s="72">
        <v>80.72</v>
      </c>
      <c r="H25" s="51">
        <f t="shared" si="0"/>
        <v>67.61</v>
      </c>
      <c r="I25" s="51">
        <v>23</v>
      </c>
      <c r="J25" s="51"/>
    </row>
    <row r="26" spans="1:10" s="58" customFormat="1" ht="18.95" customHeight="1">
      <c r="A26" s="52" t="s">
        <v>297</v>
      </c>
      <c r="B26" s="52" t="s">
        <v>804</v>
      </c>
      <c r="C26" s="53">
        <v>201811168</v>
      </c>
      <c r="D26" s="52" t="s">
        <v>33</v>
      </c>
      <c r="E26" s="54" t="s">
        <v>805</v>
      </c>
      <c r="F26" s="59">
        <v>56.5</v>
      </c>
      <c r="G26" s="72">
        <v>77.62</v>
      </c>
      <c r="H26" s="51">
        <f t="shared" si="0"/>
        <v>67.06</v>
      </c>
      <c r="I26" s="51">
        <v>24</v>
      </c>
      <c r="J26" s="67"/>
    </row>
    <row r="27" spans="1:10" s="58" customFormat="1" ht="18.95" customHeight="1">
      <c r="A27" s="52" t="s">
        <v>297</v>
      </c>
      <c r="B27" s="52" t="s">
        <v>899</v>
      </c>
      <c r="C27" s="53">
        <v>201811067</v>
      </c>
      <c r="D27" s="52" t="s">
        <v>33</v>
      </c>
      <c r="E27" s="54" t="s">
        <v>900</v>
      </c>
      <c r="F27" s="59">
        <v>53.5</v>
      </c>
      <c r="G27" s="72">
        <v>80.400000000000006</v>
      </c>
      <c r="H27" s="51">
        <f t="shared" si="0"/>
        <v>66.95</v>
      </c>
      <c r="I27" s="51">
        <v>25</v>
      </c>
      <c r="J27" s="67"/>
    </row>
    <row r="28" spans="1:10" s="58" customFormat="1" ht="18.95" customHeight="1">
      <c r="A28" s="52" t="s">
        <v>297</v>
      </c>
      <c r="B28" s="52" t="s">
        <v>851</v>
      </c>
      <c r="C28" s="53">
        <v>201811078</v>
      </c>
      <c r="D28" s="52" t="s">
        <v>33</v>
      </c>
      <c r="E28" s="54" t="s">
        <v>852</v>
      </c>
      <c r="F28" s="59">
        <v>55</v>
      </c>
      <c r="G28" s="72">
        <v>78.72</v>
      </c>
      <c r="H28" s="51">
        <f t="shared" si="0"/>
        <v>66.86</v>
      </c>
      <c r="I28" s="51">
        <v>26</v>
      </c>
      <c r="J28" s="67"/>
    </row>
    <row r="29" spans="1:10" s="58" customFormat="1" ht="18.95" customHeight="1">
      <c r="A29" s="52" t="s">
        <v>297</v>
      </c>
      <c r="B29" s="52" t="s">
        <v>918</v>
      </c>
      <c r="C29" s="53">
        <v>201811155</v>
      </c>
      <c r="D29" s="52" t="s">
        <v>33</v>
      </c>
      <c r="E29" s="54" t="s">
        <v>920</v>
      </c>
      <c r="F29" s="59">
        <v>52.5</v>
      </c>
      <c r="G29" s="72">
        <v>78.38</v>
      </c>
      <c r="H29" s="51">
        <f t="shared" si="0"/>
        <v>65.44</v>
      </c>
      <c r="I29" s="51">
        <v>27</v>
      </c>
      <c r="J29" s="67"/>
    </row>
    <row r="30" spans="1:10" s="58" customFormat="1" ht="18.95" customHeight="1">
      <c r="A30" s="52" t="s">
        <v>297</v>
      </c>
      <c r="B30" s="52" t="s">
        <v>972</v>
      </c>
      <c r="C30" s="53">
        <v>201811002</v>
      </c>
      <c r="D30" s="52" t="s">
        <v>33</v>
      </c>
      <c r="E30" s="54" t="s">
        <v>973</v>
      </c>
      <c r="F30" s="59">
        <v>50.5</v>
      </c>
      <c r="G30" s="72">
        <v>78.72</v>
      </c>
      <c r="H30" s="51">
        <f t="shared" si="0"/>
        <v>64.61</v>
      </c>
      <c r="I30" s="51">
        <v>28</v>
      </c>
      <c r="J30" s="67"/>
    </row>
    <row r="31" spans="1:10" s="58" customFormat="1" ht="18.95" customHeight="1">
      <c r="A31" s="52" t="s">
        <v>297</v>
      </c>
      <c r="B31" s="52" t="s">
        <v>957</v>
      </c>
      <c r="C31" s="53">
        <v>201811095</v>
      </c>
      <c r="D31" s="52" t="s">
        <v>33</v>
      </c>
      <c r="E31" s="54" t="s">
        <v>959</v>
      </c>
      <c r="F31" s="59">
        <v>51.5</v>
      </c>
      <c r="G31" s="72">
        <v>77.040000000000006</v>
      </c>
      <c r="H31" s="51">
        <f t="shared" si="0"/>
        <v>64.27000000000001</v>
      </c>
      <c r="I31" s="51">
        <v>29</v>
      </c>
      <c r="J31" s="67"/>
    </row>
    <row r="32" spans="1:10" s="58" customFormat="1" ht="18.95" customHeight="1">
      <c r="A32" s="55" t="s">
        <v>297</v>
      </c>
      <c r="B32" s="55" t="s">
        <v>1007</v>
      </c>
      <c r="C32" s="53">
        <v>201811092</v>
      </c>
      <c r="D32" s="55" t="s">
        <v>122</v>
      </c>
      <c r="E32" s="57" t="s">
        <v>1008</v>
      </c>
      <c r="F32" s="59">
        <v>49</v>
      </c>
      <c r="G32" s="72">
        <v>78.959999999999994</v>
      </c>
      <c r="H32" s="51">
        <f t="shared" si="0"/>
        <v>63.98</v>
      </c>
      <c r="I32" s="51">
        <v>30</v>
      </c>
      <c r="J32" s="67"/>
    </row>
    <row r="33" spans="1:10" s="58" customFormat="1" ht="18.95" customHeight="1">
      <c r="A33" s="55" t="s">
        <v>297</v>
      </c>
      <c r="B33" s="55" t="s">
        <v>1040</v>
      </c>
      <c r="C33" s="53">
        <v>201811184</v>
      </c>
      <c r="D33" s="55" t="s">
        <v>33</v>
      </c>
      <c r="E33" s="57" t="s">
        <v>1042</v>
      </c>
      <c r="F33" s="59">
        <v>47.5</v>
      </c>
      <c r="G33" s="72">
        <v>78.42</v>
      </c>
      <c r="H33" s="51">
        <f t="shared" si="0"/>
        <v>62.96</v>
      </c>
      <c r="I33" s="51">
        <v>31</v>
      </c>
      <c r="J33" s="67"/>
    </row>
    <row r="34" spans="1:10" s="58" customFormat="1" ht="18.95" customHeight="1">
      <c r="A34" s="55" t="s">
        <v>297</v>
      </c>
      <c r="B34" s="55" t="s">
        <v>1086</v>
      </c>
      <c r="C34" s="53">
        <v>201811017</v>
      </c>
      <c r="D34" s="55" t="s">
        <v>33</v>
      </c>
      <c r="E34" s="57" t="s">
        <v>1088</v>
      </c>
      <c r="F34" s="59">
        <v>43.5</v>
      </c>
      <c r="G34" s="72">
        <v>78.06</v>
      </c>
      <c r="H34" s="51">
        <f t="shared" si="0"/>
        <v>60.78</v>
      </c>
      <c r="I34" s="51">
        <v>32</v>
      </c>
      <c r="J34" s="67"/>
    </row>
    <row r="35" spans="1:10" s="58" customFormat="1" ht="21.75" customHeight="1">
      <c r="F35" s="79"/>
      <c r="G35" s="76"/>
      <c r="H35" s="56"/>
      <c r="I35" s="56"/>
    </row>
    <row r="36" spans="1:10" s="58" customFormat="1" ht="21.75" customHeight="1">
      <c r="F36" s="79"/>
      <c r="G36" s="76"/>
      <c r="H36" s="56"/>
      <c r="I36" s="56"/>
    </row>
    <row r="37" spans="1:10" s="58" customFormat="1" ht="21.75" customHeight="1">
      <c r="F37" s="79"/>
      <c r="G37" s="76"/>
      <c r="H37" s="56"/>
      <c r="I37" s="56"/>
    </row>
    <row r="38" spans="1:10" s="58" customFormat="1">
      <c r="F38" s="79"/>
      <c r="G38" s="76"/>
      <c r="H38" s="56"/>
      <c r="I38" s="56"/>
    </row>
    <row r="39" spans="1:10" s="58" customFormat="1">
      <c r="F39" s="79"/>
      <c r="G39" s="76"/>
      <c r="H39" s="56"/>
      <c r="I39" s="56"/>
    </row>
    <row r="40" spans="1:10" s="58" customFormat="1">
      <c r="F40" s="79"/>
      <c r="G40" s="76"/>
      <c r="H40" s="56"/>
      <c r="I40" s="56"/>
    </row>
    <row r="41" spans="1:10" s="58" customFormat="1">
      <c r="F41" s="79"/>
      <c r="G41" s="76"/>
      <c r="H41" s="56"/>
      <c r="I41" s="56"/>
    </row>
    <row r="42" spans="1:10" s="58" customFormat="1">
      <c r="F42" s="79"/>
      <c r="G42" s="76"/>
      <c r="H42" s="56"/>
      <c r="I42" s="56"/>
    </row>
    <row r="43" spans="1:10" s="58" customFormat="1">
      <c r="F43" s="79"/>
      <c r="G43" s="76"/>
      <c r="H43" s="56"/>
      <c r="I43" s="56"/>
    </row>
    <row r="44" spans="1:10" s="58" customFormat="1">
      <c r="F44" s="79"/>
      <c r="G44" s="76"/>
      <c r="H44" s="56"/>
      <c r="I44" s="56"/>
    </row>
    <row r="45" spans="1:10" s="58" customFormat="1">
      <c r="F45" s="79"/>
      <c r="G45" s="76"/>
      <c r="H45" s="56"/>
      <c r="I45" s="56"/>
    </row>
    <row r="46" spans="1:10" s="58" customFormat="1">
      <c r="F46" s="79"/>
      <c r="G46" s="76"/>
      <c r="H46" s="56"/>
      <c r="I46" s="56"/>
    </row>
    <row r="47" spans="1:10" s="58" customFormat="1">
      <c r="F47" s="79"/>
      <c r="G47" s="76"/>
      <c r="H47" s="56"/>
      <c r="I47" s="56"/>
    </row>
    <row r="48" spans="1:10" s="58" customFormat="1">
      <c r="F48" s="79"/>
      <c r="G48" s="76"/>
      <c r="H48" s="56"/>
      <c r="I48" s="56"/>
    </row>
    <row r="49" spans="6:9" s="58" customFormat="1">
      <c r="F49" s="79"/>
      <c r="G49" s="76"/>
      <c r="H49" s="56"/>
      <c r="I49" s="56"/>
    </row>
    <row r="50" spans="6:9" s="58" customFormat="1">
      <c r="F50" s="79"/>
      <c r="G50" s="76"/>
      <c r="H50" s="56"/>
      <c r="I50" s="56"/>
    </row>
    <row r="51" spans="6:9" s="58" customFormat="1">
      <c r="F51" s="79"/>
      <c r="G51" s="76"/>
      <c r="H51" s="56"/>
      <c r="I51" s="56"/>
    </row>
    <row r="52" spans="6:9" s="58" customFormat="1">
      <c r="F52" s="79"/>
      <c r="G52" s="76"/>
      <c r="H52" s="56"/>
      <c r="I52" s="56"/>
    </row>
    <row r="53" spans="6:9" s="58" customFormat="1">
      <c r="F53" s="79"/>
      <c r="G53" s="76"/>
      <c r="H53" s="56"/>
      <c r="I53" s="56"/>
    </row>
    <row r="54" spans="6:9" s="58" customFormat="1">
      <c r="F54" s="79"/>
      <c r="G54" s="76"/>
      <c r="H54" s="56"/>
      <c r="I54" s="56"/>
    </row>
    <row r="55" spans="6:9" s="58" customFormat="1">
      <c r="F55" s="79"/>
      <c r="G55" s="76"/>
      <c r="H55" s="56"/>
      <c r="I55" s="56"/>
    </row>
    <row r="56" spans="6:9" s="58" customFormat="1">
      <c r="F56" s="79"/>
      <c r="G56" s="76"/>
      <c r="H56" s="56"/>
      <c r="I56" s="56"/>
    </row>
    <row r="57" spans="6:9" s="58" customFormat="1">
      <c r="F57" s="79"/>
      <c r="G57" s="76"/>
      <c r="H57" s="56"/>
      <c r="I57" s="56"/>
    </row>
    <row r="58" spans="6:9" s="58" customFormat="1">
      <c r="F58" s="79"/>
      <c r="G58" s="76"/>
      <c r="H58" s="56"/>
      <c r="I58" s="56"/>
    </row>
    <row r="59" spans="6:9" s="58" customFormat="1">
      <c r="F59" s="79"/>
      <c r="G59" s="76"/>
      <c r="H59" s="56"/>
      <c r="I59" s="56"/>
    </row>
    <row r="60" spans="6:9" s="58" customFormat="1">
      <c r="F60" s="79"/>
      <c r="G60" s="76"/>
      <c r="H60" s="56"/>
      <c r="I60" s="56"/>
    </row>
    <row r="61" spans="6:9" s="58" customFormat="1">
      <c r="F61" s="79"/>
      <c r="G61" s="76"/>
      <c r="H61" s="56"/>
      <c r="I61" s="56"/>
    </row>
    <row r="62" spans="6:9" s="58" customFormat="1">
      <c r="F62" s="79"/>
      <c r="G62" s="76"/>
      <c r="H62" s="56"/>
      <c r="I62" s="56"/>
    </row>
    <row r="63" spans="6:9" s="58" customFormat="1">
      <c r="F63" s="79"/>
      <c r="G63" s="76"/>
      <c r="H63" s="56"/>
      <c r="I63" s="56"/>
    </row>
    <row r="64" spans="6:9" s="58" customFormat="1">
      <c r="F64" s="79"/>
      <c r="G64" s="76"/>
      <c r="H64" s="56"/>
      <c r="I64" s="56"/>
    </row>
    <row r="65" spans="6:9" s="58" customFormat="1">
      <c r="F65" s="79"/>
      <c r="G65" s="76"/>
      <c r="H65" s="56"/>
      <c r="I65" s="56"/>
    </row>
    <row r="66" spans="6:9" s="58" customFormat="1">
      <c r="F66" s="79"/>
      <c r="G66" s="76"/>
      <c r="H66" s="56"/>
      <c r="I66" s="56"/>
    </row>
    <row r="67" spans="6:9" s="58" customFormat="1">
      <c r="F67" s="79"/>
      <c r="G67" s="76"/>
      <c r="H67" s="56"/>
      <c r="I67" s="56"/>
    </row>
    <row r="68" spans="6:9" s="58" customFormat="1">
      <c r="F68" s="79"/>
      <c r="G68" s="76"/>
      <c r="H68" s="56"/>
      <c r="I68" s="56"/>
    </row>
    <row r="69" spans="6:9" s="58" customFormat="1">
      <c r="F69" s="79"/>
      <c r="G69" s="76"/>
      <c r="H69" s="56"/>
      <c r="I69" s="56"/>
    </row>
    <row r="70" spans="6:9" s="58" customFormat="1">
      <c r="F70" s="79"/>
      <c r="G70" s="76"/>
      <c r="H70" s="56"/>
      <c r="I70" s="56"/>
    </row>
    <row r="71" spans="6:9" s="58" customFormat="1">
      <c r="F71" s="79"/>
      <c r="G71" s="76"/>
      <c r="H71" s="56"/>
      <c r="I71" s="56"/>
    </row>
    <row r="72" spans="6:9" s="58" customFormat="1">
      <c r="F72" s="79"/>
      <c r="G72" s="76"/>
      <c r="H72" s="56"/>
      <c r="I72" s="56"/>
    </row>
    <row r="73" spans="6:9" s="58" customFormat="1">
      <c r="F73" s="79"/>
      <c r="G73" s="76"/>
      <c r="H73" s="56"/>
      <c r="I73" s="56"/>
    </row>
    <row r="74" spans="6:9" s="58" customFormat="1">
      <c r="F74" s="79"/>
      <c r="G74" s="76"/>
      <c r="H74" s="56"/>
      <c r="I74" s="56"/>
    </row>
    <row r="75" spans="6:9" s="58" customFormat="1">
      <c r="F75" s="79"/>
      <c r="G75" s="76"/>
      <c r="H75" s="56"/>
      <c r="I75" s="56"/>
    </row>
    <row r="76" spans="6:9" s="58" customFormat="1">
      <c r="F76" s="79"/>
      <c r="G76" s="76"/>
      <c r="H76" s="56"/>
      <c r="I76" s="56"/>
    </row>
    <row r="77" spans="6:9" s="58" customFormat="1">
      <c r="F77" s="79"/>
      <c r="G77" s="76"/>
      <c r="H77" s="56"/>
      <c r="I77" s="56"/>
    </row>
    <row r="78" spans="6:9" s="58" customFormat="1">
      <c r="F78" s="79"/>
      <c r="G78" s="76"/>
      <c r="H78" s="56"/>
      <c r="I78" s="56"/>
    </row>
    <row r="79" spans="6:9" s="58" customFormat="1">
      <c r="F79" s="79"/>
      <c r="G79" s="76"/>
      <c r="H79" s="56"/>
      <c r="I79" s="56"/>
    </row>
    <row r="80" spans="6:9" s="58" customFormat="1">
      <c r="F80" s="79"/>
      <c r="G80" s="76"/>
      <c r="H80" s="56"/>
      <c r="I80" s="56"/>
    </row>
    <row r="81" spans="6:9" s="58" customFormat="1">
      <c r="F81" s="79"/>
      <c r="G81" s="76"/>
      <c r="H81" s="56"/>
      <c r="I81" s="56"/>
    </row>
    <row r="82" spans="6:9" s="58" customFormat="1">
      <c r="F82" s="79"/>
      <c r="G82" s="76"/>
      <c r="H82" s="56"/>
      <c r="I82" s="56"/>
    </row>
    <row r="83" spans="6:9" s="58" customFormat="1">
      <c r="F83" s="79"/>
      <c r="G83" s="76"/>
      <c r="H83" s="56"/>
      <c r="I83" s="56"/>
    </row>
    <row r="84" spans="6:9" s="58" customFormat="1">
      <c r="F84" s="79"/>
      <c r="G84" s="76"/>
      <c r="H84" s="56"/>
      <c r="I84" s="56"/>
    </row>
    <row r="85" spans="6:9" s="58" customFormat="1">
      <c r="F85" s="79"/>
      <c r="G85" s="76"/>
      <c r="H85" s="56"/>
      <c r="I85" s="56"/>
    </row>
    <row r="86" spans="6:9" s="58" customFormat="1">
      <c r="F86" s="79"/>
      <c r="G86" s="76"/>
      <c r="H86" s="56"/>
      <c r="I86" s="56"/>
    </row>
    <row r="87" spans="6:9" s="58" customFormat="1">
      <c r="F87" s="79"/>
      <c r="G87" s="76"/>
      <c r="H87" s="56"/>
      <c r="I87" s="56"/>
    </row>
    <row r="88" spans="6:9" s="58" customFormat="1">
      <c r="F88" s="79"/>
      <c r="G88" s="76"/>
      <c r="H88" s="56"/>
      <c r="I88" s="56"/>
    </row>
    <row r="89" spans="6:9" s="58" customFormat="1">
      <c r="F89" s="79"/>
      <c r="G89" s="76"/>
      <c r="H89" s="56"/>
      <c r="I89" s="56"/>
    </row>
    <row r="90" spans="6:9" s="58" customFormat="1">
      <c r="F90" s="79"/>
      <c r="G90" s="76"/>
      <c r="H90" s="56"/>
      <c r="I90" s="56"/>
    </row>
    <row r="91" spans="6:9" s="58" customFormat="1">
      <c r="F91" s="79"/>
      <c r="G91" s="76"/>
      <c r="H91" s="56"/>
      <c r="I91" s="56"/>
    </row>
    <row r="92" spans="6:9" s="58" customFormat="1">
      <c r="F92" s="79"/>
      <c r="G92" s="76"/>
      <c r="H92" s="56"/>
      <c r="I92" s="56"/>
    </row>
    <row r="93" spans="6:9" s="58" customFormat="1">
      <c r="F93" s="79"/>
      <c r="G93" s="76"/>
      <c r="H93" s="56"/>
      <c r="I93" s="56"/>
    </row>
    <row r="94" spans="6:9" s="58" customFormat="1">
      <c r="F94" s="79"/>
      <c r="G94" s="76"/>
      <c r="H94" s="56"/>
      <c r="I94" s="56"/>
    </row>
    <row r="95" spans="6:9" s="58" customFormat="1">
      <c r="F95" s="79"/>
      <c r="G95" s="76"/>
      <c r="H95" s="56"/>
      <c r="I95" s="56"/>
    </row>
    <row r="96" spans="6:9" s="58" customFormat="1">
      <c r="F96" s="79"/>
      <c r="G96" s="76"/>
      <c r="H96" s="56"/>
      <c r="I96" s="56"/>
    </row>
    <row r="97" spans="1:9" s="58" customFormat="1">
      <c r="F97" s="79"/>
      <c r="G97" s="76"/>
      <c r="H97" s="56"/>
      <c r="I97" s="56"/>
    </row>
    <row r="98" spans="1:9" s="58" customFormat="1">
      <c r="F98" s="79"/>
      <c r="G98" s="76"/>
      <c r="H98" s="56"/>
      <c r="I98" s="56"/>
    </row>
    <row r="99" spans="1:9" s="58" customFormat="1">
      <c r="F99" s="79"/>
      <c r="G99" s="76"/>
      <c r="H99" s="56"/>
      <c r="I99" s="56"/>
    </row>
    <row r="100" spans="1:9" s="58" customFormat="1">
      <c r="F100" s="79"/>
      <c r="G100" s="76"/>
      <c r="H100" s="56"/>
      <c r="I100" s="56"/>
    </row>
    <row r="101" spans="1:9" s="58" customFormat="1">
      <c r="F101" s="79"/>
      <c r="G101" s="76"/>
      <c r="H101" s="56"/>
      <c r="I101" s="56"/>
    </row>
    <row r="102" spans="1:9" s="58" customFormat="1">
      <c r="F102" s="79"/>
      <c r="G102" s="76"/>
      <c r="H102" s="56"/>
      <c r="I102" s="56"/>
    </row>
    <row r="103" spans="1:9" s="58" customFormat="1">
      <c r="F103" s="79"/>
      <c r="G103" s="76"/>
      <c r="H103" s="56"/>
      <c r="I103" s="56"/>
    </row>
    <row r="104" spans="1:9" s="58" customFormat="1">
      <c r="F104" s="79"/>
      <c r="G104" s="76"/>
      <c r="H104" s="56"/>
      <c r="I104" s="56"/>
    </row>
    <row r="105" spans="1:9" s="58" customFormat="1">
      <c r="F105" s="79"/>
      <c r="G105" s="76"/>
      <c r="H105" s="56"/>
      <c r="I105" s="56"/>
    </row>
    <row r="106" spans="1:9" s="58" customFormat="1">
      <c r="F106" s="79"/>
      <c r="G106" s="76"/>
      <c r="H106" s="56"/>
      <c r="I106" s="56"/>
    </row>
    <row r="107" spans="1:9" s="58" customFormat="1">
      <c r="F107" s="79"/>
      <c r="G107" s="76"/>
      <c r="H107" s="56"/>
      <c r="I107" s="56"/>
    </row>
    <row r="108" spans="1:9" s="58" customFormat="1">
      <c r="F108" s="79"/>
      <c r="G108" s="76"/>
      <c r="H108" s="56"/>
      <c r="I108" s="56"/>
    </row>
    <row r="109" spans="1:9" s="58" customFormat="1">
      <c r="F109" s="79"/>
      <c r="G109" s="76"/>
      <c r="H109" s="56"/>
      <c r="I109" s="56"/>
    </row>
    <row r="110" spans="1:9" s="58" customFormat="1">
      <c r="F110" s="79"/>
      <c r="G110" s="76"/>
      <c r="H110" s="56"/>
      <c r="I110" s="56"/>
    </row>
    <row r="111" spans="1:9" s="58" customFormat="1">
      <c r="F111" s="79"/>
      <c r="G111" s="76"/>
      <c r="H111" s="56"/>
      <c r="I111" s="56"/>
    </row>
    <row r="112" spans="1:9">
      <c r="A112" s="61"/>
      <c r="B112" s="61"/>
      <c r="C112" s="61"/>
    </row>
    <row r="113" spans="1:3">
      <c r="A113" s="61"/>
      <c r="B113" s="61"/>
      <c r="C113" s="61"/>
    </row>
    <row r="114" spans="1:3">
      <c r="A114" s="61"/>
      <c r="B114" s="61"/>
      <c r="C114" s="61"/>
    </row>
    <row r="115" spans="1:3">
      <c r="A115" s="61"/>
      <c r="B115" s="61"/>
      <c r="C115" s="61"/>
    </row>
    <row r="116" spans="1:3">
      <c r="A116" s="61"/>
      <c r="B116" s="61"/>
      <c r="C116" s="61"/>
    </row>
    <row r="117" spans="1:3">
      <c r="A117" s="61"/>
      <c r="B117" s="61"/>
      <c r="C117" s="61"/>
    </row>
    <row r="118" spans="1:3">
      <c r="A118" s="61"/>
      <c r="B118" s="61"/>
      <c r="C118" s="61"/>
    </row>
    <row r="119" spans="1:3">
      <c r="A119" s="61"/>
      <c r="B119" s="61"/>
      <c r="C119" s="61"/>
    </row>
    <row r="120" spans="1:3">
      <c r="A120" s="61"/>
      <c r="B120" s="61"/>
      <c r="C120" s="61"/>
    </row>
    <row r="121" spans="1:3">
      <c r="A121" s="61"/>
      <c r="B121" s="61"/>
      <c r="C121" s="61"/>
    </row>
    <row r="122" spans="1:3">
      <c r="A122" s="61"/>
      <c r="B122" s="61"/>
      <c r="C122" s="61"/>
    </row>
    <row r="123" spans="1:3">
      <c r="A123" s="61"/>
      <c r="B123" s="61"/>
      <c r="C123" s="61"/>
    </row>
    <row r="124" spans="1:3">
      <c r="A124" s="61"/>
      <c r="B124" s="61"/>
      <c r="C124" s="61"/>
    </row>
    <row r="125" spans="1:3">
      <c r="A125" s="61"/>
      <c r="B125" s="61"/>
      <c r="C125" s="61"/>
    </row>
    <row r="126" spans="1:3">
      <c r="A126" s="61"/>
      <c r="B126" s="61"/>
      <c r="C126" s="61"/>
    </row>
    <row r="127" spans="1:3">
      <c r="A127" s="61"/>
      <c r="B127" s="61"/>
      <c r="C127" s="61"/>
    </row>
    <row r="128" spans="1:3">
      <c r="A128" s="61"/>
      <c r="B128" s="61"/>
      <c r="C128" s="61"/>
    </row>
    <row r="129" spans="1:3">
      <c r="A129" s="61"/>
      <c r="B129" s="61"/>
      <c r="C129" s="61"/>
    </row>
    <row r="130" spans="1:3">
      <c r="A130" s="61"/>
      <c r="B130" s="61"/>
      <c r="C130" s="61"/>
    </row>
    <row r="131" spans="1:3">
      <c r="A131" s="61"/>
      <c r="B131" s="61"/>
      <c r="C131" s="61"/>
    </row>
    <row r="132" spans="1:3">
      <c r="A132" s="61"/>
      <c r="B132" s="61"/>
      <c r="C132" s="61"/>
    </row>
    <row r="133" spans="1:3">
      <c r="A133" s="61"/>
      <c r="B133" s="61"/>
      <c r="C133" s="61"/>
    </row>
    <row r="134" spans="1:3">
      <c r="A134" s="61"/>
      <c r="B134" s="61"/>
      <c r="C134" s="61"/>
    </row>
    <row r="135" spans="1:3">
      <c r="A135" s="61"/>
      <c r="B135" s="61"/>
      <c r="C135" s="61"/>
    </row>
    <row r="136" spans="1:3">
      <c r="A136" s="61"/>
      <c r="B136" s="61"/>
      <c r="C136" s="61"/>
    </row>
    <row r="137" spans="1:3">
      <c r="A137" s="61"/>
      <c r="B137" s="61"/>
      <c r="C137" s="61"/>
    </row>
    <row r="138" spans="1:3">
      <c r="A138" s="61"/>
      <c r="B138" s="61"/>
      <c r="C138" s="61"/>
    </row>
    <row r="139" spans="1:3">
      <c r="A139" s="61"/>
      <c r="B139" s="61"/>
      <c r="C139" s="61"/>
    </row>
    <row r="140" spans="1:3">
      <c r="A140" s="61"/>
      <c r="B140" s="61"/>
      <c r="C140" s="61"/>
    </row>
    <row r="141" spans="1:3">
      <c r="A141" s="61"/>
      <c r="B141" s="61"/>
      <c r="C141" s="61"/>
    </row>
    <row r="142" spans="1:3">
      <c r="A142" s="61"/>
      <c r="B142" s="61"/>
      <c r="C142" s="61"/>
    </row>
    <row r="143" spans="1:3">
      <c r="A143" s="61"/>
      <c r="B143" s="61"/>
      <c r="C143" s="61"/>
    </row>
    <row r="144" spans="1:3">
      <c r="A144" s="61"/>
      <c r="B144" s="61"/>
      <c r="C144" s="61"/>
    </row>
    <row r="145" spans="1:3">
      <c r="A145" s="61"/>
      <c r="B145" s="61"/>
      <c r="C145" s="61"/>
    </row>
    <row r="146" spans="1:3">
      <c r="A146" s="61"/>
      <c r="B146" s="61"/>
      <c r="C146" s="61"/>
    </row>
    <row r="147" spans="1:3">
      <c r="A147" s="61"/>
      <c r="B147" s="61"/>
      <c r="C147" s="61"/>
    </row>
    <row r="148" spans="1:3">
      <c r="A148" s="61"/>
      <c r="B148" s="61"/>
      <c r="C148" s="61"/>
    </row>
    <row r="149" spans="1:3">
      <c r="A149" s="61"/>
      <c r="B149" s="61"/>
      <c r="C149" s="61"/>
    </row>
    <row r="150" spans="1:3">
      <c r="A150" s="61"/>
      <c r="B150" s="61"/>
      <c r="C150" s="61"/>
    </row>
    <row r="151" spans="1:3">
      <c r="A151" s="61"/>
      <c r="B151" s="61"/>
      <c r="C151" s="61"/>
    </row>
    <row r="152" spans="1:3">
      <c r="A152" s="61"/>
      <c r="B152" s="61"/>
      <c r="C152" s="61"/>
    </row>
    <row r="153" spans="1:3">
      <c r="A153" s="61"/>
      <c r="B153" s="61"/>
      <c r="C153" s="61"/>
    </row>
    <row r="154" spans="1:3">
      <c r="A154" s="61"/>
      <c r="B154" s="61"/>
      <c r="C154" s="61"/>
    </row>
    <row r="155" spans="1:3">
      <c r="A155" s="61"/>
      <c r="B155" s="61"/>
      <c r="C155" s="61"/>
    </row>
    <row r="156" spans="1:3">
      <c r="A156" s="61"/>
      <c r="B156" s="61"/>
      <c r="C156" s="61"/>
    </row>
    <row r="157" spans="1:3">
      <c r="A157" s="61"/>
      <c r="B157" s="61"/>
      <c r="C157" s="61"/>
    </row>
    <row r="158" spans="1:3">
      <c r="A158" s="61"/>
      <c r="B158" s="61"/>
      <c r="C158" s="61"/>
    </row>
    <row r="159" spans="1:3">
      <c r="A159" s="61"/>
      <c r="B159" s="61"/>
      <c r="C159" s="61"/>
    </row>
    <row r="160" spans="1:3">
      <c r="A160" s="61"/>
      <c r="B160" s="61"/>
      <c r="C160" s="61"/>
    </row>
    <row r="161" spans="1:3">
      <c r="A161" s="61"/>
      <c r="B161" s="61"/>
      <c r="C161" s="61"/>
    </row>
    <row r="162" spans="1:3">
      <c r="A162" s="61"/>
      <c r="B162" s="61"/>
      <c r="C162" s="61"/>
    </row>
    <row r="163" spans="1:3">
      <c r="A163" s="61"/>
      <c r="B163" s="61"/>
      <c r="C163" s="61"/>
    </row>
    <row r="164" spans="1:3">
      <c r="A164" s="61"/>
      <c r="B164" s="61"/>
      <c r="C164" s="61"/>
    </row>
    <row r="165" spans="1:3">
      <c r="A165" s="61"/>
      <c r="B165" s="61"/>
      <c r="C165" s="61"/>
    </row>
    <row r="166" spans="1:3">
      <c r="A166" s="61"/>
      <c r="B166" s="61"/>
      <c r="C166" s="61"/>
    </row>
    <row r="167" spans="1:3">
      <c r="A167" s="61"/>
      <c r="B167" s="61"/>
      <c r="C167" s="61"/>
    </row>
    <row r="168" spans="1:3">
      <c r="A168" s="61"/>
      <c r="B168" s="61"/>
      <c r="C168" s="61"/>
    </row>
    <row r="169" spans="1:3">
      <c r="A169" s="61"/>
      <c r="B169" s="61"/>
      <c r="C169" s="61"/>
    </row>
    <row r="170" spans="1:3">
      <c r="A170" s="61"/>
      <c r="B170" s="61"/>
      <c r="C170" s="61"/>
    </row>
    <row r="171" spans="1:3">
      <c r="A171" s="61"/>
      <c r="B171" s="61"/>
      <c r="C171" s="61"/>
    </row>
    <row r="172" spans="1:3">
      <c r="A172" s="61"/>
      <c r="B172" s="61"/>
      <c r="C172" s="61"/>
    </row>
    <row r="173" spans="1:3">
      <c r="A173" s="61"/>
      <c r="B173" s="61"/>
      <c r="C173" s="61"/>
    </row>
    <row r="174" spans="1:3">
      <c r="A174" s="61"/>
      <c r="B174" s="61"/>
      <c r="C174" s="61"/>
    </row>
    <row r="175" spans="1:3">
      <c r="A175" s="61"/>
      <c r="B175" s="61"/>
      <c r="C175" s="61"/>
    </row>
    <row r="176" spans="1:3">
      <c r="A176" s="61"/>
      <c r="B176" s="61"/>
      <c r="C176" s="61"/>
    </row>
    <row r="177" spans="1:3">
      <c r="A177" s="61"/>
      <c r="B177" s="61"/>
      <c r="C177" s="61"/>
    </row>
    <row r="178" spans="1:3">
      <c r="A178" s="61"/>
      <c r="B178" s="61"/>
      <c r="C178" s="61"/>
    </row>
    <row r="179" spans="1:3">
      <c r="A179" s="61"/>
      <c r="B179" s="61"/>
      <c r="C179" s="61"/>
    </row>
    <row r="180" spans="1:3">
      <c r="A180" s="61"/>
      <c r="B180" s="61"/>
      <c r="C180" s="61"/>
    </row>
    <row r="181" spans="1:3">
      <c r="A181" s="61"/>
      <c r="B181" s="61"/>
      <c r="C181" s="61"/>
    </row>
    <row r="182" spans="1:3">
      <c r="A182" s="61"/>
      <c r="B182" s="61"/>
      <c r="C182" s="61"/>
    </row>
    <row r="183" spans="1:3">
      <c r="A183" s="61"/>
      <c r="B183" s="61"/>
      <c r="C183" s="61"/>
    </row>
    <row r="184" spans="1:3">
      <c r="A184" s="61"/>
      <c r="B184" s="61"/>
      <c r="C184" s="61"/>
    </row>
    <row r="185" spans="1:3">
      <c r="A185" s="61"/>
      <c r="B185" s="61"/>
      <c r="C185" s="61"/>
    </row>
    <row r="186" spans="1:3">
      <c r="A186" s="61"/>
      <c r="B186" s="61"/>
      <c r="C186" s="61"/>
    </row>
    <row r="187" spans="1:3">
      <c r="A187" s="61"/>
      <c r="B187" s="61"/>
      <c r="C187" s="61"/>
    </row>
    <row r="188" spans="1:3">
      <c r="A188" s="61"/>
      <c r="B188" s="61"/>
      <c r="C188" s="61"/>
    </row>
    <row r="189" spans="1:3">
      <c r="A189" s="61"/>
      <c r="B189" s="61"/>
      <c r="C189" s="61"/>
    </row>
    <row r="190" spans="1:3">
      <c r="A190" s="61"/>
      <c r="B190" s="61"/>
      <c r="C190" s="61"/>
    </row>
    <row r="191" spans="1:3">
      <c r="A191" s="61"/>
      <c r="B191" s="61"/>
      <c r="C191" s="61"/>
    </row>
    <row r="192" spans="1:3">
      <c r="A192" s="61"/>
      <c r="B192" s="61"/>
      <c r="C192" s="61"/>
    </row>
    <row r="193" spans="1:3">
      <c r="A193" s="61"/>
      <c r="B193" s="61"/>
      <c r="C193" s="61"/>
    </row>
    <row r="194" spans="1:3">
      <c r="A194" s="61"/>
      <c r="B194" s="61"/>
      <c r="C194" s="61"/>
    </row>
    <row r="195" spans="1:3">
      <c r="A195" s="61"/>
      <c r="B195" s="61"/>
      <c r="C195" s="61"/>
    </row>
    <row r="196" spans="1:3">
      <c r="A196" s="61"/>
      <c r="B196" s="61"/>
      <c r="C196" s="61"/>
    </row>
    <row r="197" spans="1:3">
      <c r="A197" s="61"/>
      <c r="B197" s="61"/>
      <c r="C197" s="61"/>
    </row>
    <row r="198" spans="1:3">
      <c r="A198" s="61"/>
      <c r="B198" s="61"/>
      <c r="C198" s="61"/>
    </row>
    <row r="199" spans="1:3">
      <c r="A199" s="61"/>
      <c r="B199" s="61"/>
      <c r="C199" s="61"/>
    </row>
    <row r="200" spans="1:3">
      <c r="A200" s="61"/>
      <c r="B200" s="61"/>
      <c r="C200" s="61"/>
    </row>
    <row r="201" spans="1:3">
      <c r="A201" s="61"/>
      <c r="B201" s="61"/>
      <c r="C201" s="61"/>
    </row>
    <row r="202" spans="1:3">
      <c r="A202" s="61"/>
      <c r="B202" s="61"/>
      <c r="C202" s="61"/>
    </row>
    <row r="203" spans="1:3">
      <c r="A203" s="61"/>
      <c r="B203" s="61"/>
      <c r="C203" s="61"/>
    </row>
    <row r="204" spans="1:3">
      <c r="A204" s="61"/>
      <c r="B204" s="61"/>
      <c r="C204" s="61"/>
    </row>
    <row r="205" spans="1:3">
      <c r="A205" s="61"/>
      <c r="B205" s="61"/>
      <c r="C205" s="61"/>
    </row>
    <row r="206" spans="1:3">
      <c r="A206" s="61"/>
      <c r="B206" s="61"/>
      <c r="C206" s="61"/>
    </row>
    <row r="207" spans="1:3">
      <c r="A207" s="61"/>
      <c r="B207" s="61"/>
      <c r="C207" s="61"/>
    </row>
    <row r="208" spans="1:3">
      <c r="A208" s="61"/>
      <c r="B208" s="61"/>
      <c r="C208" s="61"/>
    </row>
    <row r="209" spans="1:3">
      <c r="A209" s="61"/>
      <c r="B209" s="61"/>
      <c r="C209" s="61"/>
    </row>
    <row r="210" spans="1:3">
      <c r="A210" s="61"/>
      <c r="B210" s="61"/>
      <c r="C210" s="61"/>
    </row>
    <row r="211" spans="1:3">
      <c r="A211" s="61"/>
      <c r="B211" s="61"/>
      <c r="C211" s="61"/>
    </row>
    <row r="212" spans="1:3">
      <c r="A212" s="61"/>
      <c r="B212" s="61"/>
      <c r="C212" s="61"/>
    </row>
    <row r="213" spans="1:3">
      <c r="A213" s="61"/>
      <c r="B213" s="61"/>
      <c r="C213" s="61"/>
    </row>
    <row r="214" spans="1:3">
      <c r="A214" s="61"/>
      <c r="B214" s="61"/>
      <c r="C214" s="61"/>
    </row>
    <row r="215" spans="1:3">
      <c r="A215" s="61"/>
      <c r="B215" s="61"/>
      <c r="C215" s="61"/>
    </row>
    <row r="216" spans="1:3">
      <c r="A216" s="61"/>
      <c r="B216" s="61"/>
      <c r="C216" s="61"/>
    </row>
    <row r="217" spans="1:3">
      <c r="A217" s="61"/>
      <c r="B217" s="61"/>
      <c r="C217" s="61"/>
    </row>
    <row r="218" spans="1:3">
      <c r="A218" s="61"/>
      <c r="B218" s="61"/>
      <c r="C218" s="61"/>
    </row>
    <row r="219" spans="1:3">
      <c r="A219" s="61"/>
      <c r="B219" s="61"/>
      <c r="C219" s="61"/>
    </row>
    <row r="220" spans="1:3">
      <c r="A220" s="61"/>
      <c r="B220" s="61"/>
      <c r="C220" s="61"/>
    </row>
    <row r="221" spans="1:3">
      <c r="A221" s="61"/>
      <c r="B221" s="61"/>
      <c r="C221" s="61"/>
    </row>
    <row r="222" spans="1:3">
      <c r="A222" s="61"/>
      <c r="B222" s="61"/>
      <c r="C222" s="61"/>
    </row>
    <row r="223" spans="1:3">
      <c r="A223" s="61"/>
      <c r="B223" s="61"/>
      <c r="C223" s="61"/>
    </row>
    <row r="224" spans="1:3">
      <c r="A224" s="61"/>
      <c r="B224" s="61"/>
      <c r="C224" s="61"/>
    </row>
    <row r="225" spans="1:3">
      <c r="A225" s="61"/>
      <c r="B225" s="61"/>
      <c r="C225" s="61"/>
    </row>
    <row r="226" spans="1:3">
      <c r="A226" s="61"/>
      <c r="B226" s="61"/>
      <c r="C226" s="61"/>
    </row>
    <row r="227" spans="1:3">
      <c r="A227" s="61"/>
      <c r="B227" s="61"/>
      <c r="C227" s="61"/>
    </row>
    <row r="228" spans="1:3">
      <c r="A228" s="61"/>
      <c r="B228" s="61"/>
      <c r="C228" s="61"/>
    </row>
    <row r="229" spans="1:3">
      <c r="A229" s="61"/>
      <c r="B229" s="61"/>
      <c r="C229" s="61"/>
    </row>
    <row r="230" spans="1:3">
      <c r="A230" s="61"/>
      <c r="B230" s="61"/>
      <c r="C230" s="61"/>
    </row>
    <row r="231" spans="1:3">
      <c r="A231" s="61"/>
      <c r="B231" s="61"/>
      <c r="C231" s="61"/>
    </row>
    <row r="232" spans="1:3">
      <c r="A232" s="61"/>
      <c r="B232" s="61"/>
      <c r="C232" s="61"/>
    </row>
    <row r="233" spans="1:3">
      <c r="A233" s="61"/>
      <c r="B233" s="61"/>
      <c r="C233" s="61"/>
    </row>
    <row r="234" spans="1:3">
      <c r="A234" s="61"/>
      <c r="B234" s="61"/>
      <c r="C234" s="61"/>
    </row>
    <row r="235" spans="1:3">
      <c r="A235" s="61"/>
      <c r="B235" s="61"/>
      <c r="C235" s="61"/>
    </row>
    <row r="236" spans="1:3">
      <c r="A236" s="61"/>
      <c r="B236" s="61"/>
      <c r="C236" s="61"/>
    </row>
    <row r="237" spans="1:3">
      <c r="A237" s="61"/>
      <c r="B237" s="61"/>
      <c r="C237" s="61"/>
    </row>
    <row r="238" spans="1:3">
      <c r="A238" s="61"/>
      <c r="B238" s="61"/>
      <c r="C238" s="61"/>
    </row>
    <row r="239" spans="1:3">
      <c r="A239" s="61"/>
      <c r="B239" s="61"/>
      <c r="C239" s="61"/>
    </row>
    <row r="240" spans="1:3">
      <c r="A240" s="61"/>
      <c r="B240" s="61"/>
      <c r="C240" s="61"/>
    </row>
    <row r="241" spans="1:3">
      <c r="A241" s="61"/>
      <c r="B241" s="61"/>
      <c r="C241" s="61"/>
    </row>
    <row r="242" spans="1:3">
      <c r="A242" s="61"/>
      <c r="B242" s="61"/>
      <c r="C242" s="61"/>
    </row>
    <row r="243" spans="1:3">
      <c r="A243" s="61"/>
      <c r="B243" s="61"/>
      <c r="C243" s="61"/>
    </row>
    <row r="244" spans="1:3">
      <c r="A244" s="61"/>
      <c r="B244" s="61"/>
      <c r="C244" s="61"/>
    </row>
    <row r="245" spans="1:3">
      <c r="A245" s="61"/>
      <c r="B245" s="61"/>
      <c r="C245" s="61"/>
    </row>
    <row r="246" spans="1:3">
      <c r="A246" s="61"/>
      <c r="B246" s="61"/>
      <c r="C246" s="61"/>
    </row>
    <row r="247" spans="1:3">
      <c r="A247" s="61"/>
      <c r="B247" s="61"/>
      <c r="C247" s="61"/>
    </row>
    <row r="248" spans="1:3">
      <c r="A248" s="61"/>
      <c r="B248" s="61"/>
      <c r="C248" s="61"/>
    </row>
    <row r="249" spans="1:3">
      <c r="A249" s="61"/>
      <c r="B249" s="61"/>
      <c r="C249" s="61"/>
    </row>
    <row r="250" spans="1:3">
      <c r="A250" s="61"/>
      <c r="B250" s="61"/>
      <c r="C250" s="61"/>
    </row>
    <row r="251" spans="1:3">
      <c r="A251" s="61"/>
      <c r="B251" s="61"/>
      <c r="C251" s="61"/>
    </row>
    <row r="252" spans="1:3">
      <c r="A252" s="61"/>
      <c r="B252" s="61"/>
      <c r="C252" s="61"/>
    </row>
    <row r="253" spans="1:3">
      <c r="A253" s="61"/>
      <c r="B253" s="61"/>
      <c r="C253" s="61"/>
    </row>
    <row r="254" spans="1:3">
      <c r="A254" s="61"/>
      <c r="B254" s="61"/>
      <c r="C254" s="61"/>
    </row>
    <row r="255" spans="1:3">
      <c r="A255" s="61"/>
      <c r="B255" s="61"/>
      <c r="C255" s="61"/>
    </row>
    <row r="256" spans="1:3">
      <c r="A256" s="61"/>
      <c r="B256" s="61"/>
      <c r="C256" s="61"/>
    </row>
    <row r="257" spans="1:3">
      <c r="A257" s="61"/>
      <c r="B257" s="61"/>
      <c r="C257" s="61"/>
    </row>
    <row r="258" spans="1:3">
      <c r="A258" s="61"/>
      <c r="B258" s="61"/>
      <c r="C258" s="61"/>
    </row>
    <row r="259" spans="1:3">
      <c r="A259" s="61"/>
      <c r="B259" s="61"/>
      <c r="C259" s="61"/>
    </row>
    <row r="260" spans="1:3">
      <c r="A260" s="61"/>
      <c r="B260" s="61"/>
      <c r="C260" s="61"/>
    </row>
    <row r="261" spans="1:3">
      <c r="A261" s="61"/>
      <c r="B261" s="61"/>
      <c r="C261" s="61"/>
    </row>
    <row r="262" spans="1:3">
      <c r="A262" s="61"/>
      <c r="B262" s="61"/>
      <c r="C262" s="61"/>
    </row>
    <row r="263" spans="1:3">
      <c r="A263" s="61"/>
      <c r="B263" s="61"/>
      <c r="C263" s="61"/>
    </row>
    <row r="264" spans="1:3">
      <c r="A264" s="61"/>
      <c r="B264" s="61"/>
      <c r="C264" s="61"/>
    </row>
    <row r="265" spans="1:3">
      <c r="A265" s="61"/>
      <c r="B265" s="61"/>
      <c r="C265" s="61"/>
    </row>
    <row r="266" spans="1:3">
      <c r="A266" s="61"/>
      <c r="B266" s="61"/>
      <c r="C266" s="61"/>
    </row>
    <row r="267" spans="1:3">
      <c r="A267" s="61"/>
      <c r="B267" s="61"/>
      <c r="C267" s="61"/>
    </row>
    <row r="268" spans="1:3">
      <c r="A268" s="61"/>
      <c r="B268" s="61"/>
      <c r="C268" s="61"/>
    </row>
    <row r="269" spans="1:3">
      <c r="A269" s="61"/>
      <c r="B269" s="61"/>
      <c r="C269" s="61"/>
    </row>
    <row r="270" spans="1:3">
      <c r="A270" s="61"/>
      <c r="B270" s="61"/>
      <c r="C270" s="61"/>
    </row>
    <row r="271" spans="1:3">
      <c r="A271" s="61"/>
      <c r="B271" s="61"/>
      <c r="C271" s="61"/>
    </row>
    <row r="272" spans="1:3">
      <c r="A272" s="61"/>
      <c r="B272" s="61"/>
      <c r="C272" s="61"/>
    </row>
    <row r="273" spans="1:3">
      <c r="A273" s="61"/>
      <c r="B273" s="61"/>
      <c r="C273" s="61"/>
    </row>
    <row r="274" spans="1:3">
      <c r="A274" s="61"/>
      <c r="B274" s="61"/>
      <c r="C274" s="61"/>
    </row>
    <row r="275" spans="1:3">
      <c r="A275" s="61"/>
      <c r="B275" s="61"/>
      <c r="C275" s="61"/>
    </row>
    <row r="276" spans="1:3">
      <c r="A276" s="61"/>
      <c r="B276" s="61"/>
      <c r="C276" s="61"/>
    </row>
    <row r="277" spans="1:3">
      <c r="A277" s="61"/>
      <c r="B277" s="61"/>
      <c r="C277" s="61"/>
    </row>
    <row r="278" spans="1:3">
      <c r="A278" s="61"/>
      <c r="B278" s="61"/>
      <c r="C278" s="61"/>
    </row>
    <row r="279" spans="1:3">
      <c r="A279" s="61"/>
      <c r="B279" s="61"/>
      <c r="C279" s="61"/>
    </row>
    <row r="280" spans="1:3">
      <c r="A280" s="61"/>
      <c r="B280" s="61"/>
      <c r="C280" s="61"/>
    </row>
    <row r="281" spans="1:3">
      <c r="A281" s="61"/>
      <c r="B281" s="61"/>
      <c r="C281" s="61"/>
    </row>
    <row r="282" spans="1:3">
      <c r="A282" s="61"/>
      <c r="B282" s="61"/>
      <c r="C282" s="61"/>
    </row>
    <row r="283" spans="1:3">
      <c r="A283" s="61"/>
      <c r="B283" s="61"/>
      <c r="C283" s="61"/>
    </row>
    <row r="284" spans="1:3">
      <c r="A284" s="61"/>
      <c r="B284" s="61"/>
      <c r="C284" s="61"/>
    </row>
    <row r="285" spans="1:3">
      <c r="A285" s="61"/>
      <c r="B285" s="61"/>
      <c r="C285" s="61"/>
    </row>
    <row r="286" spans="1:3">
      <c r="A286" s="61"/>
      <c r="B286" s="61"/>
      <c r="C286" s="61"/>
    </row>
    <row r="287" spans="1:3">
      <c r="A287" s="61"/>
      <c r="B287" s="61"/>
      <c r="C287" s="61"/>
    </row>
    <row r="288" spans="1:3">
      <c r="A288" s="61"/>
      <c r="B288" s="61"/>
      <c r="C288" s="61"/>
    </row>
    <row r="289" spans="1:3">
      <c r="A289" s="61"/>
      <c r="B289" s="61"/>
      <c r="C289" s="61"/>
    </row>
    <row r="290" spans="1:3">
      <c r="A290" s="61"/>
      <c r="B290" s="61"/>
      <c r="C290" s="61"/>
    </row>
    <row r="291" spans="1:3">
      <c r="A291" s="61"/>
      <c r="B291" s="61"/>
      <c r="C291" s="61"/>
    </row>
    <row r="292" spans="1:3">
      <c r="A292" s="61"/>
      <c r="B292" s="61"/>
    </row>
    <row r="293" spans="1:3">
      <c r="A293" s="61"/>
      <c r="B293" s="61"/>
    </row>
    <row r="294" spans="1:3">
      <c r="A294" s="61"/>
      <c r="B294" s="61"/>
    </row>
    <row r="295" spans="1:3">
      <c r="A295" s="61"/>
      <c r="B295" s="61"/>
    </row>
    <row r="296" spans="1:3">
      <c r="A296" s="61"/>
      <c r="B296" s="61"/>
    </row>
    <row r="297" spans="1:3">
      <c r="A297" s="61"/>
      <c r="B297" s="61"/>
    </row>
    <row r="298" spans="1:3">
      <c r="A298" s="61"/>
      <c r="B298" s="61"/>
    </row>
  </sheetData>
  <sortState ref="A3:J34">
    <sortCondition descending="1" ref="H3:H34"/>
  </sortState>
  <mergeCells count="1">
    <mergeCell ref="A1:J1"/>
  </mergeCells>
  <phoneticPr fontId="8" type="noConversion"/>
  <conditionalFormatting sqref="E2">
    <cfRule type="duplicateValues" dxfId="24" priority="5"/>
  </conditionalFormatting>
  <conditionalFormatting sqref="C292:C65536 C2:C34">
    <cfRule type="duplicateValues" dxfId="23" priority="4"/>
  </conditionalFormatting>
  <conditionalFormatting sqref="E299:E65536 E3:E34">
    <cfRule type="duplicateValues" dxfId="22" priority="3"/>
  </conditionalFormatting>
  <conditionalFormatting sqref="C3:C34">
    <cfRule type="duplicateValues" dxfId="21" priority="366"/>
    <cfRule type="duplicateValues" dxfId="20" priority="367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8"/>
  <sheetViews>
    <sheetView zoomScale="90" zoomScaleNormal="90" workbookViewId="0">
      <pane ySplit="2" topLeftCell="A6" activePane="bottomLeft" state="frozen"/>
      <selection pane="bottomLeft" activeCell="B20" sqref="B20"/>
    </sheetView>
  </sheetViews>
  <sheetFormatPr defaultRowHeight="13.5"/>
  <cols>
    <col min="1" max="1" width="9.875" style="56" customWidth="1"/>
    <col min="2" max="2" width="7.25" style="56" customWidth="1"/>
    <col min="3" max="3" width="11.5" style="82" customWidth="1"/>
    <col min="4" max="4" width="5.375" style="49" customWidth="1"/>
    <col min="5" max="5" width="18" style="49" customWidth="1"/>
    <col min="6" max="6" width="9.125" style="80" customWidth="1"/>
    <col min="7" max="7" width="9" style="77"/>
    <col min="8" max="8" width="9" style="49"/>
    <col min="9" max="9" width="6.625" style="49" customWidth="1"/>
    <col min="10" max="10" width="7" style="49" customWidth="1"/>
    <col min="11" max="16384" width="9" style="61"/>
  </cols>
  <sheetData>
    <row r="1" spans="1:10" s="49" customFormat="1" ht="39.75" customHeight="1">
      <c r="A1" s="87" t="s">
        <v>1142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50" customFormat="1" ht="49.5" customHeight="1">
      <c r="A2" s="64" t="s">
        <v>5</v>
      </c>
      <c r="B2" s="64" t="s">
        <v>6</v>
      </c>
      <c r="C2" s="65" t="s">
        <v>7</v>
      </c>
      <c r="D2" s="64" t="s">
        <v>8</v>
      </c>
      <c r="E2" s="64" t="s">
        <v>15</v>
      </c>
      <c r="F2" s="64" t="s">
        <v>27</v>
      </c>
      <c r="G2" s="71" t="s">
        <v>1132</v>
      </c>
      <c r="H2" s="66" t="s">
        <v>1133</v>
      </c>
      <c r="I2" s="66" t="s">
        <v>1137</v>
      </c>
      <c r="J2" s="78" t="s">
        <v>1134</v>
      </c>
    </row>
    <row r="3" spans="1:10" s="56" customFormat="1" ht="18.95" customHeight="1">
      <c r="A3" s="52" t="s">
        <v>297</v>
      </c>
      <c r="B3" s="52" t="s">
        <v>314</v>
      </c>
      <c r="C3" s="53">
        <v>201811016</v>
      </c>
      <c r="D3" s="52" t="s">
        <v>33</v>
      </c>
      <c r="E3" s="54" t="s">
        <v>316</v>
      </c>
      <c r="F3" s="55">
        <v>78</v>
      </c>
      <c r="G3" s="72">
        <v>81.3</v>
      </c>
      <c r="H3" s="51">
        <f t="shared" ref="H3:H34" si="0">F3*0.5+G3*0.5</f>
        <v>79.650000000000006</v>
      </c>
      <c r="I3" s="51">
        <v>1</v>
      </c>
      <c r="J3" s="51" t="s">
        <v>1136</v>
      </c>
    </row>
    <row r="4" spans="1:10" s="56" customFormat="1" ht="18.95" customHeight="1">
      <c r="A4" s="52" t="s">
        <v>297</v>
      </c>
      <c r="B4" s="52" t="s">
        <v>337</v>
      </c>
      <c r="C4" s="53">
        <v>201811200</v>
      </c>
      <c r="D4" s="52" t="s">
        <v>33</v>
      </c>
      <c r="E4" s="54" t="s">
        <v>339</v>
      </c>
      <c r="F4" s="55">
        <v>73</v>
      </c>
      <c r="G4" s="72">
        <v>80.34</v>
      </c>
      <c r="H4" s="51">
        <f t="shared" si="0"/>
        <v>76.67</v>
      </c>
      <c r="I4" s="51">
        <v>2</v>
      </c>
      <c r="J4" s="51" t="s">
        <v>1136</v>
      </c>
    </row>
    <row r="5" spans="1:10" s="58" customFormat="1" ht="18.95" customHeight="1">
      <c r="A5" s="52" t="s">
        <v>297</v>
      </c>
      <c r="B5" s="52" t="s">
        <v>396</v>
      </c>
      <c r="C5" s="53">
        <v>201811021</v>
      </c>
      <c r="D5" s="52" t="s">
        <v>33</v>
      </c>
      <c r="E5" s="54" t="s">
        <v>399</v>
      </c>
      <c r="F5" s="55">
        <v>70</v>
      </c>
      <c r="G5" s="72">
        <v>80.5</v>
      </c>
      <c r="H5" s="51">
        <f t="shared" si="0"/>
        <v>75.25</v>
      </c>
      <c r="I5" s="51">
        <v>3</v>
      </c>
      <c r="J5" s="51" t="s">
        <v>1136</v>
      </c>
    </row>
    <row r="6" spans="1:10" s="58" customFormat="1" ht="18.95" customHeight="1">
      <c r="A6" s="55" t="s">
        <v>297</v>
      </c>
      <c r="B6" s="55" t="s">
        <v>422</v>
      </c>
      <c r="C6" s="53">
        <v>201811061</v>
      </c>
      <c r="D6" s="55" t="s">
        <v>33</v>
      </c>
      <c r="E6" s="57" t="s">
        <v>423</v>
      </c>
      <c r="F6" s="55">
        <v>68.5</v>
      </c>
      <c r="G6" s="72">
        <v>80.72</v>
      </c>
      <c r="H6" s="51">
        <f t="shared" si="0"/>
        <v>74.61</v>
      </c>
      <c r="I6" s="51">
        <v>4</v>
      </c>
      <c r="J6" s="51" t="s">
        <v>1136</v>
      </c>
    </row>
    <row r="7" spans="1:10" s="58" customFormat="1" ht="18.95" customHeight="1">
      <c r="A7" s="52" t="s">
        <v>297</v>
      </c>
      <c r="B7" s="52" t="s">
        <v>454</v>
      </c>
      <c r="C7" s="53">
        <v>201811142</v>
      </c>
      <c r="D7" s="52" t="s">
        <v>33</v>
      </c>
      <c r="E7" s="54" t="s">
        <v>455</v>
      </c>
      <c r="F7" s="59">
        <v>67</v>
      </c>
      <c r="G7" s="72">
        <v>81.98</v>
      </c>
      <c r="H7" s="51">
        <f t="shared" si="0"/>
        <v>74.490000000000009</v>
      </c>
      <c r="I7" s="51">
        <v>5</v>
      </c>
      <c r="J7" s="51" t="s">
        <v>1136</v>
      </c>
    </row>
    <row r="8" spans="1:10" s="58" customFormat="1" ht="18.95" customHeight="1">
      <c r="A8" s="52" t="s">
        <v>297</v>
      </c>
      <c r="B8" s="52" t="s">
        <v>497</v>
      </c>
      <c r="C8" s="53">
        <v>201811049</v>
      </c>
      <c r="D8" s="52" t="s">
        <v>33</v>
      </c>
      <c r="E8" s="54" t="s">
        <v>499</v>
      </c>
      <c r="F8" s="59">
        <v>65.5</v>
      </c>
      <c r="G8" s="72">
        <v>82.7</v>
      </c>
      <c r="H8" s="51">
        <f t="shared" si="0"/>
        <v>74.099999999999994</v>
      </c>
      <c r="I8" s="51">
        <v>6</v>
      </c>
      <c r="J8" s="51" t="s">
        <v>1136</v>
      </c>
    </row>
    <row r="9" spans="1:10" s="58" customFormat="1" ht="18.95" customHeight="1">
      <c r="A9" s="55" t="s">
        <v>297</v>
      </c>
      <c r="B9" s="55" t="s">
        <v>471</v>
      </c>
      <c r="C9" s="53">
        <v>201811074</v>
      </c>
      <c r="D9" s="55" t="s">
        <v>33</v>
      </c>
      <c r="E9" s="57" t="s">
        <v>473</v>
      </c>
      <c r="F9" s="59">
        <v>66</v>
      </c>
      <c r="G9" s="72">
        <v>80.760000000000005</v>
      </c>
      <c r="H9" s="51">
        <f t="shared" si="0"/>
        <v>73.38</v>
      </c>
      <c r="I9" s="51">
        <v>7</v>
      </c>
      <c r="J9" s="51" t="s">
        <v>1136</v>
      </c>
    </row>
    <row r="10" spans="1:10" s="58" customFormat="1" ht="18.95" customHeight="1">
      <c r="A10" s="55" t="s">
        <v>297</v>
      </c>
      <c r="B10" s="55" t="s">
        <v>516</v>
      </c>
      <c r="C10" s="53">
        <v>201811161</v>
      </c>
      <c r="D10" s="55" t="s">
        <v>33</v>
      </c>
      <c r="E10" s="57" t="s">
        <v>518</v>
      </c>
      <c r="F10" s="59">
        <v>65.5</v>
      </c>
      <c r="G10" s="72">
        <v>80.62</v>
      </c>
      <c r="H10" s="51">
        <f t="shared" si="0"/>
        <v>73.06</v>
      </c>
      <c r="I10" s="51">
        <v>8</v>
      </c>
      <c r="J10" s="51" t="s">
        <v>1136</v>
      </c>
    </row>
    <row r="11" spans="1:10" s="58" customFormat="1" ht="18.95" customHeight="1">
      <c r="A11" s="52" t="s">
        <v>297</v>
      </c>
      <c r="B11" s="52" t="s">
        <v>543</v>
      </c>
      <c r="C11" s="53">
        <v>201811068</v>
      </c>
      <c r="D11" s="52" t="s">
        <v>33</v>
      </c>
      <c r="E11" s="54" t="s">
        <v>544</v>
      </c>
      <c r="F11" s="59">
        <v>64.5</v>
      </c>
      <c r="G11" s="72">
        <v>81.06</v>
      </c>
      <c r="H11" s="51">
        <f t="shared" si="0"/>
        <v>72.78</v>
      </c>
      <c r="I11" s="51">
        <v>9</v>
      </c>
      <c r="J11" s="51" t="s">
        <v>1136</v>
      </c>
    </row>
    <row r="12" spans="1:10" s="58" customFormat="1" ht="18.95" customHeight="1">
      <c r="A12" s="52" t="s">
        <v>297</v>
      </c>
      <c r="B12" s="52" t="s">
        <v>584</v>
      </c>
      <c r="C12" s="53">
        <v>201811160</v>
      </c>
      <c r="D12" s="52" t="s">
        <v>33</v>
      </c>
      <c r="E12" s="54" t="s">
        <v>586</v>
      </c>
      <c r="F12" s="59">
        <v>63</v>
      </c>
      <c r="G12" s="72">
        <v>82.36</v>
      </c>
      <c r="H12" s="51">
        <f t="shared" si="0"/>
        <v>72.680000000000007</v>
      </c>
      <c r="I12" s="51">
        <v>10</v>
      </c>
      <c r="J12" s="51" t="s">
        <v>1136</v>
      </c>
    </row>
    <row r="13" spans="1:10" s="58" customFormat="1" ht="18.95" customHeight="1">
      <c r="A13" s="52" t="s">
        <v>297</v>
      </c>
      <c r="B13" s="52" t="s">
        <v>566</v>
      </c>
      <c r="C13" s="53">
        <v>201811023</v>
      </c>
      <c r="D13" s="52" t="s">
        <v>33</v>
      </c>
      <c r="E13" s="54" t="s">
        <v>567</v>
      </c>
      <c r="F13" s="59">
        <v>63.5</v>
      </c>
      <c r="G13" s="72">
        <v>80.34</v>
      </c>
      <c r="H13" s="51">
        <f t="shared" si="0"/>
        <v>71.92</v>
      </c>
      <c r="I13" s="51">
        <v>11</v>
      </c>
      <c r="J13" s="51" t="s">
        <v>1136</v>
      </c>
    </row>
    <row r="14" spans="1:10" s="56" customFormat="1" ht="18.95" customHeight="1">
      <c r="A14" s="52" t="s">
        <v>297</v>
      </c>
      <c r="B14" s="52" t="s">
        <v>605</v>
      </c>
      <c r="C14" s="53">
        <v>201811153</v>
      </c>
      <c r="D14" s="52" t="s">
        <v>33</v>
      </c>
      <c r="E14" s="54" t="s">
        <v>606</v>
      </c>
      <c r="F14" s="59">
        <v>61.5</v>
      </c>
      <c r="G14" s="72">
        <v>81.96</v>
      </c>
      <c r="H14" s="51">
        <f t="shared" si="0"/>
        <v>71.72999999999999</v>
      </c>
      <c r="I14" s="51">
        <v>12</v>
      </c>
      <c r="J14" s="51" t="s">
        <v>1136</v>
      </c>
    </row>
    <row r="15" spans="1:10" s="56" customFormat="1" ht="18.95" customHeight="1">
      <c r="A15" s="52" t="s">
        <v>297</v>
      </c>
      <c r="B15" s="52" t="s">
        <v>688</v>
      </c>
      <c r="C15" s="53">
        <v>201811034</v>
      </c>
      <c r="D15" s="52" t="s">
        <v>33</v>
      </c>
      <c r="E15" s="54" t="s">
        <v>690</v>
      </c>
      <c r="F15" s="59">
        <v>59</v>
      </c>
      <c r="G15" s="72">
        <v>83.48</v>
      </c>
      <c r="H15" s="51">
        <f t="shared" si="0"/>
        <v>71.240000000000009</v>
      </c>
      <c r="I15" s="51">
        <v>13</v>
      </c>
      <c r="J15" s="51" t="s">
        <v>1136</v>
      </c>
    </row>
    <row r="16" spans="1:10" s="56" customFormat="1" ht="18.95" customHeight="1">
      <c r="A16" s="55" t="s">
        <v>297</v>
      </c>
      <c r="B16" s="55" t="s">
        <v>625</v>
      </c>
      <c r="C16" s="53">
        <v>201811057</v>
      </c>
      <c r="D16" s="55" t="s">
        <v>33</v>
      </c>
      <c r="E16" s="57" t="s">
        <v>627</v>
      </c>
      <c r="F16" s="59">
        <v>61</v>
      </c>
      <c r="G16" s="72">
        <v>80.180000000000007</v>
      </c>
      <c r="H16" s="51">
        <f t="shared" si="0"/>
        <v>70.59</v>
      </c>
      <c r="I16" s="51">
        <v>14</v>
      </c>
      <c r="J16" s="51" t="s">
        <v>1136</v>
      </c>
    </row>
    <row r="17" spans="1:10" s="56" customFormat="1" ht="18.95" customHeight="1">
      <c r="A17" s="52" t="s">
        <v>297</v>
      </c>
      <c r="B17" s="52" t="s">
        <v>648</v>
      </c>
      <c r="C17" s="53">
        <v>201811179</v>
      </c>
      <c r="D17" s="52" t="s">
        <v>33</v>
      </c>
      <c r="E17" s="54" t="s">
        <v>649</v>
      </c>
      <c r="F17" s="59">
        <v>60.5</v>
      </c>
      <c r="G17" s="72">
        <v>80.58</v>
      </c>
      <c r="H17" s="51">
        <f t="shared" si="0"/>
        <v>70.539999999999992</v>
      </c>
      <c r="I17" s="51">
        <v>15</v>
      </c>
      <c r="J17" s="51"/>
    </row>
    <row r="18" spans="1:10" s="56" customFormat="1" ht="18.95" customHeight="1">
      <c r="A18" s="52" t="s">
        <v>297</v>
      </c>
      <c r="B18" s="52" t="s">
        <v>667</v>
      </c>
      <c r="C18" s="53">
        <v>201811158</v>
      </c>
      <c r="D18" s="52" t="s">
        <v>33</v>
      </c>
      <c r="E18" s="54" t="s">
        <v>668</v>
      </c>
      <c r="F18" s="59">
        <v>60</v>
      </c>
      <c r="G18" s="72">
        <v>81.040000000000006</v>
      </c>
      <c r="H18" s="51">
        <f t="shared" si="0"/>
        <v>70.52000000000001</v>
      </c>
      <c r="I18" s="51">
        <v>16</v>
      </c>
      <c r="J18" s="51"/>
    </row>
    <row r="19" spans="1:10" s="56" customFormat="1" ht="18.95" customHeight="1">
      <c r="A19" s="55" t="s">
        <v>297</v>
      </c>
      <c r="B19" s="55" t="s">
        <v>736</v>
      </c>
      <c r="C19" s="53">
        <v>201811127</v>
      </c>
      <c r="D19" s="55" t="s">
        <v>33</v>
      </c>
      <c r="E19" s="57" t="s">
        <v>737</v>
      </c>
      <c r="F19" s="59">
        <v>58</v>
      </c>
      <c r="G19" s="72">
        <v>82.32</v>
      </c>
      <c r="H19" s="51">
        <f t="shared" si="0"/>
        <v>70.16</v>
      </c>
      <c r="I19" s="51">
        <v>17</v>
      </c>
      <c r="J19" s="51"/>
    </row>
    <row r="20" spans="1:10" s="56" customFormat="1" ht="18.95" customHeight="1">
      <c r="A20" s="52" t="s">
        <v>297</v>
      </c>
      <c r="B20" s="52" t="s">
        <v>756</v>
      </c>
      <c r="C20" s="53">
        <v>201811120</v>
      </c>
      <c r="D20" s="52" t="s">
        <v>33</v>
      </c>
      <c r="E20" s="54" t="s">
        <v>758</v>
      </c>
      <c r="F20" s="59">
        <v>57.5</v>
      </c>
      <c r="G20" s="72">
        <v>81.260000000000005</v>
      </c>
      <c r="H20" s="51">
        <f t="shared" si="0"/>
        <v>69.38</v>
      </c>
      <c r="I20" s="51">
        <v>18</v>
      </c>
      <c r="J20" s="51"/>
    </row>
    <row r="21" spans="1:10" s="56" customFormat="1" ht="18.95" customHeight="1">
      <c r="A21" s="52" t="s">
        <v>297</v>
      </c>
      <c r="B21" s="52" t="s">
        <v>847</v>
      </c>
      <c r="C21" s="53">
        <v>201811069</v>
      </c>
      <c r="D21" s="52" t="s">
        <v>33</v>
      </c>
      <c r="E21" s="54" t="s">
        <v>849</v>
      </c>
      <c r="F21" s="59">
        <v>55</v>
      </c>
      <c r="G21" s="72">
        <v>81.38</v>
      </c>
      <c r="H21" s="51">
        <f t="shared" si="0"/>
        <v>68.19</v>
      </c>
      <c r="I21" s="51">
        <v>19</v>
      </c>
      <c r="J21" s="51"/>
    </row>
    <row r="22" spans="1:10" s="56" customFormat="1" ht="18.95" customHeight="1">
      <c r="A22" s="52" t="s">
        <v>297</v>
      </c>
      <c r="B22" s="52" t="s">
        <v>781</v>
      </c>
      <c r="C22" s="53">
        <v>201811024</v>
      </c>
      <c r="D22" s="52" t="s">
        <v>33</v>
      </c>
      <c r="E22" s="54" t="s">
        <v>782</v>
      </c>
      <c r="F22" s="59">
        <v>56.5</v>
      </c>
      <c r="G22" s="72">
        <v>79.58</v>
      </c>
      <c r="H22" s="51">
        <f t="shared" si="0"/>
        <v>68.039999999999992</v>
      </c>
      <c r="I22" s="51">
        <v>20</v>
      </c>
      <c r="J22" s="51"/>
    </row>
    <row r="23" spans="1:10" s="56" customFormat="1" ht="18.95" customHeight="1">
      <c r="A23" s="55" t="s">
        <v>297</v>
      </c>
      <c r="B23" s="55" t="s">
        <v>800</v>
      </c>
      <c r="C23" s="53">
        <v>201811097</v>
      </c>
      <c r="D23" s="55" t="s">
        <v>33</v>
      </c>
      <c r="E23" s="57" t="s">
        <v>801</v>
      </c>
      <c r="F23" s="59">
        <v>56.5</v>
      </c>
      <c r="G23" s="72">
        <v>79.5</v>
      </c>
      <c r="H23" s="51">
        <f t="shared" si="0"/>
        <v>68</v>
      </c>
      <c r="I23" s="51">
        <v>21</v>
      </c>
      <c r="J23" s="51"/>
    </row>
    <row r="24" spans="1:10" s="56" customFormat="1" ht="18.95" customHeight="1">
      <c r="A24" s="52" t="s">
        <v>297</v>
      </c>
      <c r="B24" s="52" t="s">
        <v>869</v>
      </c>
      <c r="C24" s="53">
        <v>201811079</v>
      </c>
      <c r="D24" s="52" t="s">
        <v>33</v>
      </c>
      <c r="E24" s="54" t="s">
        <v>871</v>
      </c>
      <c r="F24" s="59">
        <v>54.5</v>
      </c>
      <c r="G24" s="72">
        <v>81.08</v>
      </c>
      <c r="H24" s="51">
        <f t="shared" si="0"/>
        <v>67.789999999999992</v>
      </c>
      <c r="I24" s="51">
        <v>22</v>
      </c>
      <c r="J24" s="51"/>
    </row>
    <row r="25" spans="1:10" s="56" customFormat="1" ht="18.95" customHeight="1">
      <c r="A25" s="52" t="s">
        <v>297</v>
      </c>
      <c r="B25" s="52" t="s">
        <v>826</v>
      </c>
      <c r="C25" s="53">
        <v>201811108</v>
      </c>
      <c r="D25" s="52" t="s">
        <v>33</v>
      </c>
      <c r="E25" s="54" t="s">
        <v>828</v>
      </c>
      <c r="F25" s="59">
        <v>55.5</v>
      </c>
      <c r="G25" s="72">
        <v>80</v>
      </c>
      <c r="H25" s="51">
        <f t="shared" si="0"/>
        <v>67.75</v>
      </c>
      <c r="I25" s="51">
        <v>23</v>
      </c>
      <c r="J25" s="51"/>
    </row>
    <row r="26" spans="1:10" s="56" customFormat="1" ht="18.95" customHeight="1">
      <c r="A26" s="55" t="s">
        <v>297</v>
      </c>
      <c r="B26" s="55" t="s">
        <v>890</v>
      </c>
      <c r="C26" s="53">
        <v>201811198</v>
      </c>
      <c r="D26" s="55" t="s">
        <v>33</v>
      </c>
      <c r="E26" s="57" t="s">
        <v>891</v>
      </c>
      <c r="F26" s="59">
        <v>54</v>
      </c>
      <c r="G26" s="72">
        <v>81.3</v>
      </c>
      <c r="H26" s="51">
        <f t="shared" si="0"/>
        <v>67.650000000000006</v>
      </c>
      <c r="I26" s="51">
        <v>24</v>
      </c>
      <c r="J26" s="51"/>
    </row>
    <row r="27" spans="1:10" s="58" customFormat="1" ht="18.95" customHeight="1">
      <c r="A27" s="52" t="s">
        <v>297</v>
      </c>
      <c r="B27" s="52" t="s">
        <v>928</v>
      </c>
      <c r="C27" s="53">
        <v>201811187</v>
      </c>
      <c r="D27" s="52" t="s">
        <v>33</v>
      </c>
      <c r="E27" s="54" t="s">
        <v>930</v>
      </c>
      <c r="F27" s="59">
        <v>52.5</v>
      </c>
      <c r="G27" s="72">
        <v>79.92</v>
      </c>
      <c r="H27" s="51">
        <f t="shared" si="0"/>
        <v>66.210000000000008</v>
      </c>
      <c r="I27" s="51">
        <v>25</v>
      </c>
      <c r="J27" s="51"/>
    </row>
    <row r="28" spans="1:10" s="58" customFormat="1" ht="18.95" customHeight="1">
      <c r="A28" s="52" t="s">
        <v>297</v>
      </c>
      <c r="B28" s="52" t="s">
        <v>975</v>
      </c>
      <c r="C28" s="53">
        <v>201811119</v>
      </c>
      <c r="D28" s="52" t="s">
        <v>33</v>
      </c>
      <c r="E28" s="54" t="s">
        <v>976</v>
      </c>
      <c r="F28" s="59">
        <v>50.5</v>
      </c>
      <c r="G28" s="72">
        <v>80.58</v>
      </c>
      <c r="H28" s="51">
        <f t="shared" si="0"/>
        <v>65.539999999999992</v>
      </c>
      <c r="I28" s="51">
        <v>26</v>
      </c>
      <c r="J28" s="51"/>
    </row>
    <row r="29" spans="1:10" s="58" customFormat="1" ht="18.95" customHeight="1">
      <c r="A29" s="52" t="s">
        <v>297</v>
      </c>
      <c r="B29" s="52" t="s">
        <v>946</v>
      </c>
      <c r="C29" s="53">
        <v>201811190</v>
      </c>
      <c r="D29" s="52" t="s">
        <v>33</v>
      </c>
      <c r="E29" s="54" t="s">
        <v>947</v>
      </c>
      <c r="F29" s="59">
        <v>52</v>
      </c>
      <c r="G29" s="72">
        <v>78.319999999999993</v>
      </c>
      <c r="H29" s="51">
        <f t="shared" si="0"/>
        <v>65.16</v>
      </c>
      <c r="I29" s="51">
        <v>27</v>
      </c>
      <c r="J29" s="51"/>
    </row>
    <row r="30" spans="1:10" s="58" customFormat="1" ht="18.95" customHeight="1">
      <c r="A30" s="52" t="s">
        <v>297</v>
      </c>
      <c r="B30" s="52" t="s">
        <v>1003</v>
      </c>
      <c r="C30" s="53">
        <v>201811037</v>
      </c>
      <c r="D30" s="52" t="s">
        <v>33</v>
      </c>
      <c r="E30" s="54" t="s">
        <v>1005</v>
      </c>
      <c r="F30" s="59">
        <v>49</v>
      </c>
      <c r="G30" s="72">
        <v>80.28</v>
      </c>
      <c r="H30" s="51">
        <f t="shared" si="0"/>
        <v>64.64</v>
      </c>
      <c r="I30" s="51">
        <v>28</v>
      </c>
      <c r="J30" s="51"/>
    </row>
    <row r="31" spans="1:10" s="58" customFormat="1" ht="18.95" customHeight="1">
      <c r="A31" s="55" t="s">
        <v>297</v>
      </c>
      <c r="B31" s="55" t="s">
        <v>1077</v>
      </c>
      <c r="C31" s="53">
        <v>201811071</v>
      </c>
      <c r="D31" s="55" t="s">
        <v>33</v>
      </c>
      <c r="E31" s="57" t="s">
        <v>1079</v>
      </c>
      <c r="F31" s="59">
        <v>45</v>
      </c>
      <c r="G31" s="72">
        <v>79.959999999999994</v>
      </c>
      <c r="H31" s="51">
        <f t="shared" si="0"/>
        <v>62.48</v>
      </c>
      <c r="I31" s="51">
        <v>29</v>
      </c>
      <c r="J31" s="51"/>
    </row>
    <row r="32" spans="1:10" s="58" customFormat="1" ht="18.95" customHeight="1">
      <c r="A32" s="55" t="s">
        <v>297</v>
      </c>
      <c r="B32" s="55" t="s">
        <v>371</v>
      </c>
      <c r="C32" s="53">
        <v>201811088</v>
      </c>
      <c r="D32" s="55" t="s">
        <v>33</v>
      </c>
      <c r="E32" s="57" t="s">
        <v>374</v>
      </c>
      <c r="F32" s="55">
        <v>71</v>
      </c>
      <c r="G32" s="72">
        <v>0</v>
      </c>
      <c r="H32" s="51">
        <f t="shared" si="0"/>
        <v>35.5</v>
      </c>
      <c r="I32" s="51">
        <v>30</v>
      </c>
      <c r="J32" s="51"/>
    </row>
    <row r="33" spans="1:10" s="58" customFormat="1" ht="18.95" customHeight="1">
      <c r="A33" s="52" t="s">
        <v>297</v>
      </c>
      <c r="B33" s="52" t="s">
        <v>713</v>
      </c>
      <c r="C33" s="53">
        <v>201811036</v>
      </c>
      <c r="D33" s="52" t="s">
        <v>33</v>
      </c>
      <c r="E33" s="54" t="s">
        <v>715</v>
      </c>
      <c r="F33" s="59">
        <v>58.5</v>
      </c>
      <c r="G33" s="72">
        <v>0</v>
      </c>
      <c r="H33" s="51">
        <f t="shared" si="0"/>
        <v>29.25</v>
      </c>
      <c r="I33" s="51">
        <v>31</v>
      </c>
      <c r="J33" s="51"/>
    </row>
    <row r="34" spans="1:10" s="58" customFormat="1" ht="18.95" customHeight="1">
      <c r="A34" s="52" t="s">
        <v>297</v>
      </c>
      <c r="B34" s="52" t="s">
        <v>1044</v>
      </c>
      <c r="C34" s="53">
        <v>201811038</v>
      </c>
      <c r="D34" s="52" t="s">
        <v>33</v>
      </c>
      <c r="E34" s="54" t="s">
        <v>1046</v>
      </c>
      <c r="F34" s="59">
        <v>47</v>
      </c>
      <c r="G34" s="72">
        <v>0</v>
      </c>
      <c r="H34" s="51">
        <f t="shared" si="0"/>
        <v>23.5</v>
      </c>
      <c r="I34" s="51">
        <v>32</v>
      </c>
      <c r="J34" s="51"/>
    </row>
    <row r="35" spans="1:10" s="58" customFormat="1" ht="18.95" customHeight="1">
      <c r="A35" s="56"/>
      <c r="B35" s="56"/>
      <c r="C35" s="56"/>
      <c r="D35" s="56"/>
      <c r="E35" s="56"/>
      <c r="F35" s="79"/>
      <c r="G35" s="76"/>
      <c r="H35" s="56"/>
      <c r="I35" s="56"/>
      <c r="J35" s="56"/>
    </row>
    <row r="36" spans="1:10" s="58" customFormat="1" ht="21.75" customHeight="1">
      <c r="A36" s="56"/>
      <c r="B36" s="56"/>
      <c r="C36" s="56"/>
      <c r="D36" s="56"/>
      <c r="E36" s="56"/>
      <c r="F36" s="79"/>
      <c r="G36" s="76"/>
      <c r="H36" s="56"/>
      <c r="I36" s="56"/>
      <c r="J36" s="56"/>
    </row>
    <row r="37" spans="1:10" s="58" customFormat="1" ht="21.75" customHeight="1">
      <c r="A37" s="56"/>
      <c r="B37" s="56"/>
      <c r="C37" s="56"/>
      <c r="D37" s="56"/>
      <c r="E37" s="56"/>
      <c r="F37" s="79"/>
      <c r="G37" s="76"/>
      <c r="H37" s="56"/>
      <c r="I37" s="56"/>
      <c r="J37" s="56"/>
    </row>
    <row r="38" spans="1:10" s="58" customFormat="1">
      <c r="A38" s="56"/>
      <c r="B38" s="56"/>
      <c r="C38" s="56"/>
      <c r="D38" s="56"/>
      <c r="E38" s="56"/>
      <c r="F38" s="79"/>
      <c r="G38" s="76"/>
      <c r="H38" s="56"/>
      <c r="I38" s="56"/>
      <c r="J38" s="56"/>
    </row>
    <row r="39" spans="1:10" s="58" customFormat="1">
      <c r="A39" s="56"/>
      <c r="B39" s="56"/>
      <c r="C39" s="56"/>
      <c r="D39" s="56"/>
      <c r="E39" s="56"/>
      <c r="F39" s="79"/>
      <c r="G39" s="76"/>
      <c r="H39" s="56"/>
      <c r="I39" s="56"/>
      <c r="J39" s="56"/>
    </row>
    <row r="40" spans="1:10" s="58" customFormat="1">
      <c r="A40" s="56"/>
      <c r="B40" s="56"/>
      <c r="C40" s="56"/>
      <c r="D40" s="56"/>
      <c r="E40" s="56"/>
      <c r="F40" s="79"/>
      <c r="G40" s="76"/>
      <c r="H40" s="56"/>
      <c r="I40" s="56"/>
      <c r="J40" s="56"/>
    </row>
    <row r="41" spans="1:10" s="58" customFormat="1">
      <c r="A41" s="56"/>
      <c r="B41" s="56"/>
      <c r="C41" s="56"/>
      <c r="D41" s="56"/>
      <c r="E41" s="56"/>
      <c r="F41" s="79"/>
      <c r="G41" s="76"/>
      <c r="H41" s="56"/>
      <c r="I41" s="56"/>
      <c r="J41" s="56"/>
    </row>
    <row r="42" spans="1:10" s="58" customFormat="1">
      <c r="A42" s="56"/>
      <c r="B42" s="56"/>
      <c r="C42" s="56"/>
      <c r="D42" s="56"/>
      <c r="E42" s="56"/>
      <c r="F42" s="79"/>
      <c r="G42" s="76"/>
      <c r="H42" s="56"/>
      <c r="I42" s="56"/>
      <c r="J42" s="56"/>
    </row>
    <row r="43" spans="1:10" s="58" customFormat="1">
      <c r="A43" s="56"/>
      <c r="B43" s="56"/>
      <c r="C43" s="56"/>
      <c r="D43" s="56"/>
      <c r="E43" s="56"/>
      <c r="F43" s="79"/>
      <c r="G43" s="76"/>
      <c r="H43" s="56"/>
      <c r="I43" s="56"/>
      <c r="J43" s="56"/>
    </row>
    <row r="44" spans="1:10" s="58" customFormat="1">
      <c r="A44" s="56"/>
      <c r="B44" s="56"/>
      <c r="C44" s="56"/>
      <c r="D44" s="56"/>
      <c r="E44" s="56"/>
      <c r="F44" s="79"/>
      <c r="G44" s="76"/>
      <c r="H44" s="56"/>
      <c r="I44" s="56"/>
      <c r="J44" s="56"/>
    </row>
    <row r="45" spans="1:10" s="58" customFormat="1">
      <c r="A45" s="56"/>
      <c r="B45" s="56"/>
      <c r="C45" s="56"/>
      <c r="D45" s="56"/>
      <c r="E45" s="56"/>
      <c r="F45" s="79"/>
      <c r="G45" s="76"/>
      <c r="H45" s="56"/>
      <c r="I45" s="56"/>
      <c r="J45" s="56"/>
    </row>
    <row r="46" spans="1:10" s="58" customFormat="1">
      <c r="A46" s="56"/>
      <c r="B46" s="56"/>
      <c r="C46" s="56"/>
      <c r="D46" s="56"/>
      <c r="E46" s="56"/>
      <c r="F46" s="79"/>
      <c r="G46" s="76"/>
      <c r="H46" s="56"/>
      <c r="I46" s="56"/>
      <c r="J46" s="56"/>
    </row>
    <row r="47" spans="1:10" s="58" customFormat="1">
      <c r="A47" s="56"/>
      <c r="B47" s="56"/>
      <c r="C47" s="56"/>
      <c r="D47" s="56"/>
      <c r="E47" s="56"/>
      <c r="F47" s="79"/>
      <c r="G47" s="76"/>
      <c r="H47" s="56"/>
      <c r="I47" s="56"/>
      <c r="J47" s="56"/>
    </row>
    <row r="48" spans="1:10" s="58" customFormat="1">
      <c r="A48" s="56"/>
      <c r="B48" s="56"/>
      <c r="C48" s="56"/>
      <c r="D48" s="56"/>
      <c r="E48" s="56"/>
      <c r="F48" s="79"/>
      <c r="G48" s="76"/>
      <c r="H48" s="56"/>
      <c r="I48" s="56"/>
      <c r="J48" s="56"/>
    </row>
    <row r="49" spans="1:10" s="58" customFormat="1">
      <c r="A49" s="56"/>
      <c r="B49" s="56"/>
      <c r="C49" s="56"/>
      <c r="D49" s="56"/>
      <c r="E49" s="56"/>
      <c r="F49" s="79"/>
      <c r="G49" s="76"/>
      <c r="H49" s="56"/>
      <c r="I49" s="56"/>
      <c r="J49" s="56"/>
    </row>
    <row r="50" spans="1:10" s="58" customFormat="1">
      <c r="A50" s="56"/>
      <c r="B50" s="56"/>
      <c r="C50" s="56"/>
      <c r="D50" s="56"/>
      <c r="E50" s="56"/>
      <c r="F50" s="79"/>
      <c r="G50" s="76"/>
      <c r="H50" s="56"/>
      <c r="I50" s="56"/>
      <c r="J50" s="56"/>
    </row>
    <row r="51" spans="1:10" s="58" customFormat="1">
      <c r="A51" s="56"/>
      <c r="B51" s="56"/>
      <c r="C51" s="56"/>
      <c r="D51" s="56"/>
      <c r="E51" s="56"/>
      <c r="F51" s="79"/>
      <c r="G51" s="76"/>
      <c r="H51" s="56"/>
      <c r="I51" s="56"/>
      <c r="J51" s="56"/>
    </row>
    <row r="52" spans="1:10" s="58" customFormat="1">
      <c r="A52" s="56"/>
      <c r="B52" s="56"/>
      <c r="C52" s="56"/>
      <c r="D52" s="56"/>
      <c r="E52" s="56"/>
      <c r="F52" s="79"/>
      <c r="G52" s="76"/>
      <c r="H52" s="56"/>
      <c r="I52" s="56"/>
      <c r="J52" s="56"/>
    </row>
    <row r="53" spans="1:10" s="58" customFormat="1">
      <c r="A53" s="56"/>
      <c r="B53" s="56"/>
      <c r="C53" s="56"/>
      <c r="D53" s="56"/>
      <c r="E53" s="56"/>
      <c r="F53" s="79"/>
      <c r="G53" s="76"/>
      <c r="H53" s="56"/>
      <c r="I53" s="56"/>
      <c r="J53" s="56"/>
    </row>
    <row r="54" spans="1:10" s="58" customFormat="1">
      <c r="A54" s="56"/>
      <c r="B54" s="56"/>
      <c r="C54" s="56"/>
      <c r="D54" s="56"/>
      <c r="E54" s="56"/>
      <c r="F54" s="79"/>
      <c r="G54" s="76"/>
      <c r="H54" s="56"/>
      <c r="I54" s="56"/>
      <c r="J54" s="56"/>
    </row>
    <row r="55" spans="1:10" s="58" customFormat="1">
      <c r="A55" s="56"/>
      <c r="B55" s="56"/>
      <c r="C55" s="56"/>
      <c r="D55" s="56"/>
      <c r="E55" s="56"/>
      <c r="F55" s="79"/>
      <c r="G55" s="76"/>
      <c r="H55" s="56"/>
      <c r="I55" s="56"/>
      <c r="J55" s="56"/>
    </row>
    <row r="56" spans="1:10" s="58" customFormat="1">
      <c r="A56" s="56"/>
      <c r="B56" s="56"/>
      <c r="C56" s="56"/>
      <c r="D56" s="56"/>
      <c r="E56" s="56"/>
      <c r="F56" s="79"/>
      <c r="G56" s="76"/>
      <c r="H56" s="56"/>
      <c r="I56" s="56"/>
      <c r="J56" s="56"/>
    </row>
    <row r="57" spans="1:10" s="58" customFormat="1">
      <c r="A57" s="56"/>
      <c r="B57" s="56"/>
      <c r="C57" s="56"/>
      <c r="D57" s="56"/>
      <c r="E57" s="56"/>
      <c r="F57" s="79"/>
      <c r="G57" s="76"/>
      <c r="H57" s="56"/>
      <c r="I57" s="56"/>
      <c r="J57" s="56"/>
    </row>
    <row r="58" spans="1:10" s="58" customFormat="1">
      <c r="A58" s="56"/>
      <c r="B58" s="56"/>
      <c r="C58" s="56"/>
      <c r="D58" s="56"/>
      <c r="E58" s="56"/>
      <c r="F58" s="79"/>
      <c r="G58" s="76"/>
      <c r="H58" s="56"/>
      <c r="I58" s="56"/>
      <c r="J58" s="56"/>
    </row>
    <row r="59" spans="1:10" s="58" customFormat="1">
      <c r="A59" s="56"/>
      <c r="B59" s="56"/>
      <c r="C59" s="56"/>
      <c r="D59" s="56"/>
      <c r="E59" s="56"/>
      <c r="F59" s="79"/>
      <c r="G59" s="76"/>
      <c r="H59" s="56"/>
      <c r="I59" s="56"/>
      <c r="J59" s="56"/>
    </row>
    <row r="60" spans="1:10" s="58" customFormat="1">
      <c r="A60" s="56"/>
      <c r="B60" s="56"/>
      <c r="C60" s="56"/>
      <c r="D60" s="56"/>
      <c r="E60" s="56"/>
      <c r="F60" s="79"/>
      <c r="G60" s="76"/>
      <c r="H60" s="56"/>
      <c r="I60" s="56"/>
      <c r="J60" s="56"/>
    </row>
    <row r="61" spans="1:10" s="58" customFormat="1">
      <c r="A61" s="56"/>
      <c r="B61" s="56"/>
      <c r="C61" s="56"/>
      <c r="D61" s="56"/>
      <c r="E61" s="56"/>
      <c r="F61" s="79"/>
      <c r="G61" s="76"/>
      <c r="H61" s="56"/>
      <c r="I61" s="56"/>
      <c r="J61" s="56"/>
    </row>
    <row r="62" spans="1:10" s="58" customFormat="1">
      <c r="A62" s="56"/>
      <c r="B62" s="56"/>
      <c r="C62" s="56"/>
      <c r="D62" s="56"/>
      <c r="E62" s="56"/>
      <c r="F62" s="79"/>
      <c r="G62" s="76"/>
      <c r="H62" s="56"/>
      <c r="I62" s="56"/>
      <c r="J62" s="56"/>
    </row>
    <row r="63" spans="1:10" s="58" customFormat="1">
      <c r="A63" s="56"/>
      <c r="B63" s="56"/>
      <c r="C63" s="56"/>
      <c r="D63" s="56"/>
      <c r="E63" s="56"/>
      <c r="F63" s="79"/>
      <c r="G63" s="76"/>
      <c r="H63" s="56"/>
      <c r="I63" s="56"/>
      <c r="J63" s="56"/>
    </row>
    <row r="64" spans="1:10" s="58" customFormat="1">
      <c r="A64" s="56"/>
      <c r="B64" s="56"/>
      <c r="C64" s="56"/>
      <c r="D64" s="56"/>
      <c r="E64" s="56"/>
      <c r="F64" s="79"/>
      <c r="G64" s="76"/>
      <c r="H64" s="56"/>
      <c r="I64" s="56"/>
      <c r="J64" s="56"/>
    </row>
    <row r="65" spans="1:10" s="58" customFormat="1">
      <c r="A65" s="56"/>
      <c r="B65" s="56"/>
      <c r="C65" s="56"/>
      <c r="D65" s="56"/>
      <c r="E65" s="56"/>
      <c r="F65" s="79"/>
      <c r="G65" s="76"/>
      <c r="H65" s="56"/>
      <c r="I65" s="56"/>
      <c r="J65" s="56"/>
    </row>
    <row r="66" spans="1:10" s="58" customFormat="1">
      <c r="A66" s="56"/>
      <c r="B66" s="56"/>
      <c r="C66" s="56"/>
      <c r="D66" s="56"/>
      <c r="E66" s="56"/>
      <c r="F66" s="79"/>
      <c r="G66" s="76"/>
      <c r="H66" s="56"/>
      <c r="I66" s="56"/>
      <c r="J66" s="56"/>
    </row>
    <row r="67" spans="1:10" s="58" customFormat="1">
      <c r="A67" s="56"/>
      <c r="B67" s="56"/>
      <c r="C67" s="56"/>
      <c r="D67" s="56"/>
      <c r="E67" s="56"/>
      <c r="F67" s="79"/>
      <c r="G67" s="76"/>
      <c r="H67" s="56"/>
      <c r="I67" s="56"/>
      <c r="J67" s="56"/>
    </row>
    <row r="68" spans="1:10" s="58" customFormat="1">
      <c r="A68" s="56"/>
      <c r="B68" s="56"/>
      <c r="C68" s="56"/>
      <c r="D68" s="56"/>
      <c r="E68" s="56"/>
      <c r="F68" s="79"/>
      <c r="G68" s="76"/>
      <c r="H68" s="56"/>
      <c r="I68" s="56"/>
      <c r="J68" s="56"/>
    </row>
    <row r="69" spans="1:10" s="58" customFormat="1">
      <c r="A69" s="56"/>
      <c r="B69" s="56"/>
      <c r="C69" s="56"/>
      <c r="D69" s="56"/>
      <c r="E69" s="56"/>
      <c r="F69" s="79"/>
      <c r="G69" s="76"/>
      <c r="H69" s="56"/>
      <c r="I69" s="56"/>
      <c r="J69" s="56"/>
    </row>
    <row r="70" spans="1:10" s="58" customFormat="1">
      <c r="A70" s="56"/>
      <c r="B70" s="56"/>
      <c r="C70" s="56"/>
      <c r="D70" s="56"/>
      <c r="E70" s="56"/>
      <c r="F70" s="79"/>
      <c r="G70" s="76"/>
      <c r="H70" s="56"/>
      <c r="I70" s="56"/>
      <c r="J70" s="56"/>
    </row>
    <row r="71" spans="1:10" s="58" customFormat="1">
      <c r="A71" s="56"/>
      <c r="B71" s="56"/>
      <c r="C71" s="56"/>
      <c r="D71" s="56"/>
      <c r="E71" s="56"/>
      <c r="F71" s="79"/>
      <c r="G71" s="76"/>
      <c r="H71" s="56"/>
      <c r="I71" s="56"/>
      <c r="J71" s="56"/>
    </row>
    <row r="72" spans="1:10" s="58" customFormat="1">
      <c r="A72" s="56"/>
      <c r="B72" s="56"/>
      <c r="C72" s="56"/>
      <c r="D72" s="56"/>
      <c r="E72" s="56"/>
      <c r="F72" s="79"/>
      <c r="G72" s="76"/>
      <c r="H72" s="56"/>
      <c r="I72" s="56"/>
      <c r="J72" s="56"/>
    </row>
    <row r="73" spans="1:10" s="58" customFormat="1">
      <c r="A73" s="56"/>
      <c r="B73" s="56"/>
      <c r="C73" s="56"/>
      <c r="D73" s="56"/>
      <c r="E73" s="56"/>
      <c r="F73" s="79"/>
      <c r="G73" s="76"/>
      <c r="H73" s="56"/>
      <c r="I73" s="56"/>
      <c r="J73" s="56"/>
    </row>
    <row r="74" spans="1:10" s="58" customFormat="1">
      <c r="A74" s="56"/>
      <c r="B74" s="56"/>
      <c r="C74" s="56"/>
      <c r="D74" s="56"/>
      <c r="E74" s="56"/>
      <c r="F74" s="79"/>
      <c r="G74" s="76"/>
      <c r="H74" s="56"/>
      <c r="I74" s="56"/>
      <c r="J74" s="56"/>
    </row>
    <row r="75" spans="1:10" s="58" customFormat="1">
      <c r="A75" s="56"/>
      <c r="B75" s="56"/>
      <c r="C75" s="56"/>
      <c r="D75" s="56"/>
      <c r="E75" s="56"/>
      <c r="F75" s="79"/>
      <c r="G75" s="76"/>
      <c r="H75" s="56"/>
      <c r="I75" s="56"/>
      <c r="J75" s="56"/>
    </row>
    <row r="76" spans="1:10" s="58" customFormat="1">
      <c r="A76" s="56"/>
      <c r="B76" s="56"/>
      <c r="C76" s="56"/>
      <c r="D76" s="56"/>
      <c r="E76" s="56"/>
      <c r="F76" s="79"/>
      <c r="G76" s="76"/>
      <c r="H76" s="56"/>
      <c r="I76" s="56"/>
      <c r="J76" s="56"/>
    </row>
    <row r="77" spans="1:10" s="58" customFormat="1">
      <c r="A77" s="56"/>
      <c r="B77" s="56"/>
      <c r="C77" s="56"/>
      <c r="D77" s="56"/>
      <c r="E77" s="56"/>
      <c r="F77" s="79"/>
      <c r="G77" s="76"/>
      <c r="H77" s="56"/>
      <c r="I77" s="56"/>
      <c r="J77" s="56"/>
    </row>
    <row r="78" spans="1:10" s="58" customFormat="1">
      <c r="A78" s="56"/>
      <c r="B78" s="56"/>
      <c r="C78" s="56"/>
      <c r="D78" s="56"/>
      <c r="E78" s="56"/>
      <c r="F78" s="79"/>
      <c r="G78" s="76"/>
      <c r="H78" s="56"/>
      <c r="I78" s="56"/>
      <c r="J78" s="56"/>
    </row>
    <row r="79" spans="1:10" s="58" customFormat="1">
      <c r="A79" s="56"/>
      <c r="B79" s="56"/>
      <c r="C79" s="56"/>
      <c r="D79" s="56"/>
      <c r="E79" s="56"/>
      <c r="F79" s="79"/>
      <c r="G79" s="76"/>
      <c r="H79" s="56"/>
      <c r="I79" s="56"/>
      <c r="J79" s="56"/>
    </row>
    <row r="80" spans="1:10" s="58" customFormat="1">
      <c r="A80" s="56"/>
      <c r="B80" s="56"/>
      <c r="C80" s="56"/>
      <c r="D80" s="56"/>
      <c r="E80" s="56"/>
      <c r="F80" s="79"/>
      <c r="G80" s="76"/>
      <c r="H80" s="56"/>
      <c r="I80" s="56"/>
      <c r="J80" s="56"/>
    </row>
    <row r="81" spans="1:10" s="58" customFormat="1">
      <c r="A81" s="56"/>
      <c r="B81" s="56"/>
      <c r="C81" s="56"/>
      <c r="D81" s="56"/>
      <c r="E81" s="56"/>
      <c r="F81" s="79"/>
      <c r="G81" s="76"/>
      <c r="H81" s="56"/>
      <c r="I81" s="56"/>
      <c r="J81" s="56"/>
    </row>
    <row r="82" spans="1:10" s="58" customFormat="1">
      <c r="A82" s="56"/>
      <c r="B82" s="56"/>
      <c r="C82" s="56"/>
      <c r="D82" s="56"/>
      <c r="E82" s="56"/>
      <c r="F82" s="79"/>
      <c r="G82" s="76"/>
      <c r="H82" s="56"/>
      <c r="I82" s="56"/>
      <c r="J82" s="56"/>
    </row>
    <row r="83" spans="1:10" s="58" customFormat="1">
      <c r="A83" s="56"/>
      <c r="B83" s="56"/>
      <c r="C83" s="56"/>
      <c r="D83" s="56"/>
      <c r="E83" s="56"/>
      <c r="F83" s="79"/>
      <c r="G83" s="76"/>
      <c r="H83" s="56"/>
      <c r="I83" s="56"/>
      <c r="J83" s="56"/>
    </row>
    <row r="84" spans="1:10" s="58" customFormat="1">
      <c r="A84" s="56"/>
      <c r="B84" s="56"/>
      <c r="C84" s="56"/>
      <c r="D84" s="56"/>
      <c r="E84" s="56"/>
      <c r="F84" s="79"/>
      <c r="G84" s="76"/>
      <c r="H84" s="56"/>
      <c r="I84" s="56"/>
      <c r="J84" s="56"/>
    </row>
    <row r="85" spans="1:10" s="58" customFormat="1">
      <c r="A85" s="56"/>
      <c r="B85" s="56"/>
      <c r="C85" s="56"/>
      <c r="D85" s="56"/>
      <c r="E85" s="56"/>
      <c r="F85" s="79"/>
      <c r="G85" s="76"/>
      <c r="H85" s="56"/>
      <c r="I85" s="56"/>
      <c r="J85" s="56"/>
    </row>
    <row r="86" spans="1:10" s="58" customFormat="1">
      <c r="A86" s="56"/>
      <c r="B86" s="56"/>
      <c r="C86" s="56"/>
      <c r="D86" s="56"/>
      <c r="E86" s="56"/>
      <c r="F86" s="79"/>
      <c r="G86" s="76"/>
      <c r="H86" s="56"/>
      <c r="I86" s="56"/>
      <c r="J86" s="56"/>
    </row>
    <row r="87" spans="1:10" s="58" customFormat="1">
      <c r="A87" s="56"/>
      <c r="B87" s="56"/>
      <c r="C87" s="56"/>
      <c r="D87" s="56"/>
      <c r="E87" s="56"/>
      <c r="F87" s="79"/>
      <c r="G87" s="76"/>
      <c r="H87" s="56"/>
      <c r="I87" s="56"/>
      <c r="J87" s="56"/>
    </row>
    <row r="88" spans="1:10" s="58" customFormat="1">
      <c r="A88" s="56"/>
      <c r="B88" s="56"/>
      <c r="C88" s="56"/>
      <c r="D88" s="56"/>
      <c r="E88" s="56"/>
      <c r="F88" s="79"/>
      <c r="G88" s="76"/>
      <c r="H88" s="56"/>
      <c r="I88" s="56"/>
      <c r="J88" s="56"/>
    </row>
    <row r="89" spans="1:10" s="58" customFormat="1">
      <c r="A89" s="56"/>
      <c r="B89" s="56"/>
      <c r="C89" s="56"/>
      <c r="D89" s="56"/>
      <c r="E89" s="56"/>
      <c r="F89" s="79"/>
      <c r="G89" s="76"/>
      <c r="H89" s="56"/>
      <c r="I89" s="56"/>
      <c r="J89" s="56"/>
    </row>
    <row r="90" spans="1:10" s="58" customFormat="1">
      <c r="A90" s="56"/>
      <c r="B90" s="56"/>
      <c r="C90" s="56"/>
      <c r="D90" s="56"/>
      <c r="E90" s="56"/>
      <c r="F90" s="79"/>
      <c r="G90" s="76"/>
      <c r="H90" s="56"/>
      <c r="I90" s="56"/>
      <c r="J90" s="56"/>
    </row>
    <row r="91" spans="1:10" s="58" customFormat="1">
      <c r="A91" s="56"/>
      <c r="B91" s="56"/>
      <c r="C91" s="56"/>
      <c r="D91" s="56"/>
      <c r="E91" s="56"/>
      <c r="F91" s="79"/>
      <c r="G91" s="76"/>
      <c r="H91" s="56"/>
      <c r="I91" s="56"/>
      <c r="J91" s="56"/>
    </row>
    <row r="92" spans="1:10" s="58" customFormat="1">
      <c r="A92" s="56"/>
      <c r="B92" s="56"/>
      <c r="C92" s="56"/>
      <c r="D92" s="56"/>
      <c r="E92" s="56"/>
      <c r="F92" s="79"/>
      <c r="G92" s="76"/>
      <c r="H92" s="56"/>
      <c r="I92" s="56"/>
      <c r="J92" s="56"/>
    </row>
    <row r="93" spans="1:10" s="58" customFormat="1">
      <c r="A93" s="56"/>
      <c r="B93" s="56"/>
      <c r="C93" s="56"/>
      <c r="D93" s="56"/>
      <c r="E93" s="56"/>
      <c r="F93" s="79"/>
      <c r="G93" s="76"/>
      <c r="H93" s="56"/>
      <c r="I93" s="56"/>
      <c r="J93" s="56"/>
    </row>
    <row r="94" spans="1:10" s="58" customFormat="1">
      <c r="A94" s="56"/>
      <c r="B94" s="56"/>
      <c r="C94" s="56"/>
      <c r="D94" s="56"/>
      <c r="E94" s="56"/>
      <c r="F94" s="79"/>
      <c r="G94" s="76"/>
      <c r="H94" s="56"/>
      <c r="I94" s="56"/>
      <c r="J94" s="56"/>
    </row>
    <row r="95" spans="1:10" s="58" customFormat="1">
      <c r="A95" s="56"/>
      <c r="B95" s="56"/>
      <c r="C95" s="56"/>
      <c r="D95" s="56"/>
      <c r="E95" s="56"/>
      <c r="F95" s="79"/>
      <c r="G95" s="76"/>
      <c r="H95" s="56"/>
      <c r="I95" s="56"/>
      <c r="J95" s="56"/>
    </row>
    <row r="96" spans="1:10" s="58" customFormat="1">
      <c r="A96" s="56"/>
      <c r="B96" s="56"/>
      <c r="C96" s="56"/>
      <c r="D96" s="56"/>
      <c r="E96" s="56"/>
      <c r="F96" s="79"/>
      <c r="G96" s="76"/>
      <c r="H96" s="56"/>
      <c r="I96" s="56"/>
      <c r="J96" s="56"/>
    </row>
    <row r="97" spans="1:10" s="58" customFormat="1">
      <c r="A97" s="56"/>
      <c r="B97" s="56"/>
      <c r="C97" s="56"/>
      <c r="D97" s="56"/>
      <c r="E97" s="56"/>
      <c r="F97" s="79"/>
      <c r="G97" s="76"/>
      <c r="H97" s="56"/>
      <c r="I97" s="56"/>
      <c r="J97" s="56"/>
    </row>
    <row r="98" spans="1:10" s="58" customFormat="1">
      <c r="A98" s="56"/>
      <c r="B98" s="56"/>
      <c r="C98" s="56"/>
      <c r="D98" s="56"/>
      <c r="E98" s="56"/>
      <c r="F98" s="79"/>
      <c r="G98" s="76"/>
      <c r="H98" s="56"/>
      <c r="I98" s="56"/>
      <c r="J98" s="56"/>
    </row>
    <row r="99" spans="1:10" s="58" customFormat="1">
      <c r="A99" s="56"/>
      <c r="B99" s="56"/>
      <c r="C99" s="56"/>
      <c r="D99" s="56"/>
      <c r="E99" s="56"/>
      <c r="F99" s="79"/>
      <c r="G99" s="76"/>
      <c r="H99" s="56"/>
      <c r="I99" s="56"/>
      <c r="J99" s="56"/>
    </row>
    <row r="100" spans="1:10" s="58" customFormat="1">
      <c r="A100" s="56"/>
      <c r="B100" s="56"/>
      <c r="C100" s="56"/>
      <c r="D100" s="56"/>
      <c r="E100" s="56"/>
      <c r="F100" s="79"/>
      <c r="G100" s="76"/>
      <c r="H100" s="56"/>
      <c r="I100" s="56"/>
      <c r="J100" s="56"/>
    </row>
    <row r="101" spans="1:10" s="58" customFormat="1">
      <c r="A101" s="56"/>
      <c r="B101" s="56"/>
      <c r="C101" s="56"/>
      <c r="D101" s="56"/>
      <c r="E101" s="56"/>
      <c r="F101" s="79"/>
      <c r="G101" s="76"/>
      <c r="H101" s="56"/>
      <c r="I101" s="56"/>
      <c r="J101" s="56"/>
    </row>
    <row r="102" spans="1:10" s="58" customFormat="1">
      <c r="A102" s="56"/>
      <c r="B102" s="56"/>
      <c r="C102" s="56"/>
      <c r="D102" s="56"/>
      <c r="E102" s="56"/>
      <c r="F102" s="79"/>
      <c r="G102" s="76"/>
      <c r="H102" s="56"/>
      <c r="I102" s="56"/>
      <c r="J102" s="56"/>
    </row>
    <row r="103" spans="1:10" s="58" customFormat="1">
      <c r="A103" s="56"/>
      <c r="B103" s="56"/>
      <c r="C103" s="56"/>
      <c r="D103" s="56"/>
      <c r="E103" s="56"/>
      <c r="F103" s="79"/>
      <c r="G103" s="76"/>
      <c r="H103" s="56"/>
      <c r="I103" s="56"/>
      <c r="J103" s="56"/>
    </row>
    <row r="104" spans="1:10" s="58" customFormat="1">
      <c r="A104" s="56"/>
      <c r="B104" s="56"/>
      <c r="C104" s="56"/>
      <c r="D104" s="56"/>
      <c r="E104" s="56"/>
      <c r="F104" s="79"/>
      <c r="G104" s="76"/>
      <c r="H104" s="56"/>
      <c r="I104" s="56"/>
      <c r="J104" s="56"/>
    </row>
    <row r="105" spans="1:10" s="58" customFormat="1">
      <c r="A105" s="56"/>
      <c r="B105" s="56"/>
      <c r="C105" s="56"/>
      <c r="D105" s="56"/>
      <c r="E105" s="56"/>
      <c r="F105" s="79"/>
      <c r="G105" s="76"/>
      <c r="H105" s="56"/>
      <c r="I105" s="56"/>
      <c r="J105" s="56"/>
    </row>
    <row r="106" spans="1:10" s="58" customFormat="1">
      <c r="A106" s="56"/>
      <c r="B106" s="56"/>
      <c r="C106" s="56"/>
      <c r="D106" s="56"/>
      <c r="E106" s="56"/>
      <c r="F106" s="79"/>
      <c r="G106" s="76"/>
      <c r="H106" s="56"/>
      <c r="I106" s="56"/>
      <c r="J106" s="56"/>
    </row>
    <row r="107" spans="1:10" s="58" customFormat="1">
      <c r="A107" s="56"/>
      <c r="B107" s="56"/>
      <c r="C107" s="56"/>
      <c r="D107" s="56"/>
      <c r="E107" s="56"/>
      <c r="F107" s="79"/>
      <c r="G107" s="76"/>
      <c r="H107" s="56"/>
      <c r="I107" s="56"/>
      <c r="J107" s="56"/>
    </row>
    <row r="108" spans="1:10" s="58" customFormat="1">
      <c r="A108" s="56"/>
      <c r="B108" s="56"/>
      <c r="C108" s="56"/>
      <c r="D108" s="56"/>
      <c r="E108" s="56"/>
      <c r="F108" s="79"/>
      <c r="G108" s="76"/>
      <c r="H108" s="56"/>
      <c r="I108" s="56"/>
      <c r="J108" s="56"/>
    </row>
    <row r="109" spans="1:10" s="58" customFormat="1">
      <c r="A109" s="56"/>
      <c r="B109" s="56"/>
      <c r="C109" s="56"/>
      <c r="D109" s="56"/>
      <c r="E109" s="56"/>
      <c r="F109" s="79"/>
      <c r="G109" s="76"/>
      <c r="H109" s="56"/>
      <c r="I109" s="56"/>
      <c r="J109" s="56"/>
    </row>
    <row r="110" spans="1:10" s="58" customFormat="1">
      <c r="A110" s="56"/>
      <c r="B110" s="56"/>
      <c r="C110" s="56"/>
      <c r="D110" s="56"/>
      <c r="E110" s="56"/>
      <c r="F110" s="79"/>
      <c r="G110" s="76"/>
      <c r="H110" s="56"/>
      <c r="I110" s="56"/>
      <c r="J110" s="56"/>
    </row>
    <row r="111" spans="1:10" s="58" customFormat="1">
      <c r="A111" s="56"/>
      <c r="B111" s="56"/>
      <c r="C111" s="56"/>
      <c r="D111" s="56"/>
      <c r="E111" s="56"/>
      <c r="F111" s="79"/>
      <c r="G111" s="76"/>
      <c r="H111" s="56"/>
      <c r="I111" s="56"/>
      <c r="J111" s="56"/>
    </row>
    <row r="112" spans="1:10">
      <c r="A112" s="49"/>
      <c r="B112" s="49"/>
      <c r="C112" s="49"/>
    </row>
    <row r="113" spans="1:3">
      <c r="A113" s="49"/>
      <c r="B113" s="49"/>
      <c r="C113" s="49"/>
    </row>
    <row r="114" spans="1:3">
      <c r="A114" s="49"/>
      <c r="B114" s="49"/>
      <c r="C114" s="49"/>
    </row>
    <row r="115" spans="1:3">
      <c r="A115" s="49"/>
      <c r="B115" s="49"/>
      <c r="C115" s="49"/>
    </row>
    <row r="116" spans="1:3">
      <c r="A116" s="49"/>
      <c r="B116" s="49"/>
      <c r="C116" s="49"/>
    </row>
    <row r="117" spans="1:3">
      <c r="A117" s="49"/>
      <c r="B117" s="49"/>
      <c r="C117" s="49"/>
    </row>
    <row r="118" spans="1:3">
      <c r="A118" s="49"/>
      <c r="B118" s="49"/>
      <c r="C118" s="49"/>
    </row>
    <row r="119" spans="1:3">
      <c r="A119" s="49"/>
      <c r="B119" s="49"/>
      <c r="C119" s="49"/>
    </row>
    <row r="120" spans="1:3">
      <c r="A120" s="49"/>
      <c r="B120" s="49"/>
      <c r="C120" s="49"/>
    </row>
    <row r="121" spans="1:3">
      <c r="A121" s="49"/>
      <c r="B121" s="49"/>
      <c r="C121" s="49"/>
    </row>
    <row r="122" spans="1:3">
      <c r="A122" s="49"/>
      <c r="B122" s="49"/>
      <c r="C122" s="49"/>
    </row>
    <row r="123" spans="1:3">
      <c r="A123" s="49"/>
      <c r="B123" s="49"/>
      <c r="C123" s="49"/>
    </row>
    <row r="124" spans="1:3">
      <c r="A124" s="49"/>
      <c r="B124" s="49"/>
      <c r="C124" s="49"/>
    </row>
    <row r="125" spans="1:3">
      <c r="A125" s="49"/>
      <c r="B125" s="49"/>
      <c r="C125" s="49"/>
    </row>
    <row r="126" spans="1:3">
      <c r="A126" s="49"/>
      <c r="B126" s="49"/>
      <c r="C126" s="49"/>
    </row>
    <row r="127" spans="1:3">
      <c r="A127" s="49"/>
      <c r="B127" s="49"/>
      <c r="C127" s="49"/>
    </row>
    <row r="128" spans="1:3">
      <c r="A128" s="49"/>
      <c r="B128" s="49"/>
      <c r="C128" s="49"/>
    </row>
    <row r="129" spans="1:3">
      <c r="A129" s="49"/>
      <c r="B129" s="49"/>
      <c r="C129" s="49"/>
    </row>
    <row r="130" spans="1:3">
      <c r="A130" s="49"/>
      <c r="B130" s="49"/>
      <c r="C130" s="49"/>
    </row>
    <row r="131" spans="1:3">
      <c r="A131" s="49"/>
      <c r="B131" s="49"/>
      <c r="C131" s="49"/>
    </row>
    <row r="132" spans="1:3">
      <c r="A132" s="49"/>
      <c r="B132" s="49"/>
      <c r="C132" s="49"/>
    </row>
    <row r="133" spans="1:3">
      <c r="A133" s="49"/>
      <c r="B133" s="49"/>
      <c r="C133" s="49"/>
    </row>
    <row r="134" spans="1:3">
      <c r="A134" s="49"/>
      <c r="B134" s="49"/>
      <c r="C134" s="49"/>
    </row>
    <row r="135" spans="1:3">
      <c r="A135" s="49"/>
      <c r="B135" s="49"/>
      <c r="C135" s="49"/>
    </row>
    <row r="136" spans="1:3">
      <c r="A136" s="49"/>
      <c r="B136" s="49"/>
      <c r="C136" s="49"/>
    </row>
    <row r="137" spans="1:3">
      <c r="A137" s="49"/>
      <c r="B137" s="49"/>
      <c r="C137" s="49"/>
    </row>
    <row r="138" spans="1:3">
      <c r="A138" s="49"/>
      <c r="B138" s="49"/>
      <c r="C138" s="49"/>
    </row>
    <row r="139" spans="1:3">
      <c r="A139" s="49"/>
      <c r="B139" s="49"/>
      <c r="C139" s="49"/>
    </row>
    <row r="140" spans="1:3">
      <c r="A140" s="49"/>
      <c r="B140" s="49"/>
      <c r="C140" s="49"/>
    </row>
    <row r="141" spans="1:3">
      <c r="A141" s="49"/>
      <c r="B141" s="49"/>
      <c r="C141" s="49"/>
    </row>
    <row r="142" spans="1:3">
      <c r="A142" s="49"/>
      <c r="B142" s="49"/>
      <c r="C142" s="49"/>
    </row>
    <row r="143" spans="1:3">
      <c r="A143" s="49"/>
      <c r="B143" s="49"/>
      <c r="C143" s="49"/>
    </row>
    <row r="144" spans="1:3">
      <c r="A144" s="49"/>
      <c r="B144" s="49"/>
      <c r="C144" s="49"/>
    </row>
    <row r="145" spans="1:3">
      <c r="A145" s="49"/>
      <c r="B145" s="49"/>
      <c r="C145" s="49"/>
    </row>
    <row r="146" spans="1:3">
      <c r="A146" s="49"/>
      <c r="B146" s="49"/>
      <c r="C146" s="49"/>
    </row>
    <row r="147" spans="1:3">
      <c r="A147" s="49"/>
      <c r="B147" s="49"/>
      <c r="C147" s="49"/>
    </row>
    <row r="148" spans="1:3">
      <c r="A148" s="49"/>
      <c r="B148" s="49"/>
      <c r="C148" s="49"/>
    </row>
    <row r="149" spans="1:3">
      <c r="A149" s="49"/>
      <c r="B149" s="49"/>
      <c r="C149" s="49"/>
    </row>
    <row r="150" spans="1:3">
      <c r="A150" s="49"/>
      <c r="B150" s="49"/>
      <c r="C150" s="49"/>
    </row>
    <row r="151" spans="1:3">
      <c r="A151" s="49"/>
      <c r="B151" s="49"/>
      <c r="C151" s="49"/>
    </row>
    <row r="152" spans="1:3">
      <c r="A152" s="49"/>
      <c r="B152" s="49"/>
      <c r="C152" s="49"/>
    </row>
    <row r="153" spans="1:3">
      <c r="A153" s="49"/>
      <c r="B153" s="49"/>
      <c r="C153" s="49"/>
    </row>
    <row r="154" spans="1:3">
      <c r="A154" s="49"/>
      <c r="B154" s="49"/>
      <c r="C154" s="49"/>
    </row>
    <row r="155" spans="1:3">
      <c r="A155" s="49"/>
      <c r="B155" s="49"/>
      <c r="C155" s="49"/>
    </row>
    <row r="156" spans="1:3">
      <c r="A156" s="49"/>
      <c r="B156" s="49"/>
      <c r="C156" s="49"/>
    </row>
    <row r="157" spans="1:3">
      <c r="A157" s="49"/>
      <c r="B157" s="49"/>
      <c r="C157" s="49"/>
    </row>
    <row r="158" spans="1:3">
      <c r="A158" s="49"/>
      <c r="B158" s="49"/>
      <c r="C158" s="49"/>
    </row>
    <row r="159" spans="1:3">
      <c r="A159" s="49"/>
      <c r="B159" s="49"/>
      <c r="C159" s="49"/>
    </row>
    <row r="160" spans="1:3">
      <c r="A160" s="49"/>
      <c r="B160" s="49"/>
      <c r="C160" s="49"/>
    </row>
    <row r="161" spans="1:3">
      <c r="A161" s="49"/>
      <c r="B161" s="49"/>
      <c r="C161" s="49"/>
    </row>
    <row r="162" spans="1:3">
      <c r="A162" s="49"/>
      <c r="B162" s="49"/>
      <c r="C162" s="49"/>
    </row>
    <row r="163" spans="1:3">
      <c r="A163" s="49"/>
      <c r="B163" s="49"/>
      <c r="C163" s="49"/>
    </row>
    <row r="164" spans="1:3">
      <c r="A164" s="49"/>
      <c r="B164" s="49"/>
      <c r="C164" s="49"/>
    </row>
    <row r="165" spans="1:3">
      <c r="A165" s="49"/>
      <c r="B165" s="49"/>
      <c r="C165" s="49"/>
    </row>
    <row r="166" spans="1:3">
      <c r="A166" s="49"/>
      <c r="B166" s="49"/>
      <c r="C166" s="49"/>
    </row>
    <row r="167" spans="1:3">
      <c r="A167" s="49"/>
      <c r="B167" s="49"/>
      <c r="C167" s="49"/>
    </row>
    <row r="168" spans="1:3">
      <c r="A168" s="49"/>
      <c r="B168" s="49"/>
      <c r="C168" s="49"/>
    </row>
    <row r="169" spans="1:3">
      <c r="A169" s="49"/>
      <c r="B169" s="49"/>
      <c r="C169" s="49"/>
    </row>
    <row r="170" spans="1:3">
      <c r="A170" s="49"/>
      <c r="B170" s="49"/>
      <c r="C170" s="49"/>
    </row>
    <row r="171" spans="1:3">
      <c r="A171" s="49"/>
      <c r="B171" s="49"/>
      <c r="C171" s="49"/>
    </row>
    <row r="172" spans="1:3">
      <c r="A172" s="49"/>
      <c r="B172" s="49"/>
      <c r="C172" s="49"/>
    </row>
    <row r="173" spans="1:3">
      <c r="A173" s="49"/>
      <c r="B173" s="49"/>
      <c r="C173" s="49"/>
    </row>
    <row r="174" spans="1:3">
      <c r="A174" s="49"/>
      <c r="B174" s="49"/>
      <c r="C174" s="49"/>
    </row>
    <row r="175" spans="1:3">
      <c r="A175" s="49"/>
      <c r="B175" s="49"/>
      <c r="C175" s="49"/>
    </row>
    <row r="176" spans="1:3">
      <c r="A176" s="49"/>
      <c r="B176" s="49"/>
      <c r="C176" s="49"/>
    </row>
    <row r="177" spans="1:3">
      <c r="A177" s="49"/>
      <c r="B177" s="49"/>
      <c r="C177" s="49"/>
    </row>
    <row r="178" spans="1:3">
      <c r="A178" s="49"/>
      <c r="B178" s="49"/>
      <c r="C178" s="49"/>
    </row>
    <row r="179" spans="1:3">
      <c r="A179" s="49"/>
      <c r="B179" s="49"/>
      <c r="C179" s="49"/>
    </row>
    <row r="180" spans="1:3">
      <c r="A180" s="49"/>
      <c r="B180" s="49"/>
      <c r="C180" s="49"/>
    </row>
    <row r="181" spans="1:3">
      <c r="A181" s="49"/>
      <c r="B181" s="49"/>
      <c r="C181" s="49"/>
    </row>
    <row r="182" spans="1:3">
      <c r="A182" s="49"/>
      <c r="B182" s="49"/>
      <c r="C182" s="49"/>
    </row>
    <row r="183" spans="1:3">
      <c r="A183" s="49"/>
      <c r="B183" s="49"/>
      <c r="C183" s="49"/>
    </row>
    <row r="184" spans="1:3">
      <c r="A184" s="49"/>
      <c r="B184" s="49"/>
      <c r="C184" s="49"/>
    </row>
    <row r="185" spans="1:3">
      <c r="A185" s="49"/>
      <c r="B185" s="49"/>
      <c r="C185" s="49"/>
    </row>
    <row r="186" spans="1:3">
      <c r="A186" s="49"/>
      <c r="B186" s="49"/>
      <c r="C186" s="49"/>
    </row>
    <row r="187" spans="1:3">
      <c r="A187" s="49"/>
      <c r="B187" s="49"/>
      <c r="C187" s="49"/>
    </row>
    <row r="188" spans="1:3">
      <c r="A188" s="49"/>
      <c r="B188" s="49"/>
      <c r="C188" s="49"/>
    </row>
    <row r="189" spans="1:3">
      <c r="A189" s="49"/>
      <c r="B189" s="49"/>
      <c r="C189" s="49"/>
    </row>
    <row r="190" spans="1:3">
      <c r="A190" s="49"/>
      <c r="B190" s="49"/>
      <c r="C190" s="49"/>
    </row>
    <row r="191" spans="1:3">
      <c r="A191" s="49"/>
      <c r="B191" s="49"/>
      <c r="C191" s="49"/>
    </row>
    <row r="192" spans="1:3">
      <c r="A192" s="49"/>
      <c r="B192" s="49"/>
      <c r="C192" s="49"/>
    </row>
    <row r="193" spans="1:3">
      <c r="A193" s="49"/>
      <c r="B193" s="49"/>
      <c r="C193" s="49"/>
    </row>
    <row r="194" spans="1:3">
      <c r="A194" s="49"/>
      <c r="B194" s="49"/>
      <c r="C194" s="49"/>
    </row>
    <row r="195" spans="1:3">
      <c r="A195" s="49"/>
      <c r="B195" s="49"/>
      <c r="C195" s="49"/>
    </row>
    <row r="196" spans="1:3">
      <c r="A196" s="49"/>
      <c r="B196" s="49"/>
      <c r="C196" s="49"/>
    </row>
    <row r="197" spans="1:3">
      <c r="A197" s="49"/>
      <c r="B197" s="49"/>
      <c r="C197" s="49"/>
    </row>
    <row r="198" spans="1:3">
      <c r="A198" s="49"/>
      <c r="B198" s="49"/>
      <c r="C198" s="49"/>
    </row>
    <row r="199" spans="1:3">
      <c r="A199" s="49"/>
      <c r="B199" s="49"/>
      <c r="C199" s="49"/>
    </row>
    <row r="200" spans="1:3">
      <c r="A200" s="49"/>
      <c r="B200" s="49"/>
      <c r="C200" s="49"/>
    </row>
    <row r="201" spans="1:3">
      <c r="A201" s="49"/>
      <c r="B201" s="49"/>
      <c r="C201" s="49"/>
    </row>
    <row r="202" spans="1:3">
      <c r="A202" s="49"/>
      <c r="B202" s="49"/>
      <c r="C202" s="49"/>
    </row>
    <row r="203" spans="1:3">
      <c r="A203" s="49"/>
      <c r="B203" s="49"/>
      <c r="C203" s="49"/>
    </row>
    <row r="204" spans="1:3">
      <c r="A204" s="49"/>
      <c r="B204" s="49"/>
      <c r="C204" s="49"/>
    </row>
    <row r="205" spans="1:3">
      <c r="A205" s="49"/>
      <c r="B205" s="49"/>
      <c r="C205" s="49"/>
    </row>
    <row r="206" spans="1:3">
      <c r="A206" s="49"/>
      <c r="B206" s="49"/>
      <c r="C206" s="49"/>
    </row>
    <row r="207" spans="1:3">
      <c r="A207" s="49"/>
      <c r="B207" s="49"/>
      <c r="C207" s="49"/>
    </row>
    <row r="208" spans="1:3">
      <c r="A208" s="49"/>
      <c r="B208" s="49"/>
      <c r="C208" s="49"/>
    </row>
    <row r="209" spans="1:3">
      <c r="A209" s="49"/>
      <c r="B209" s="49"/>
      <c r="C209" s="49"/>
    </row>
    <row r="210" spans="1:3">
      <c r="A210" s="49"/>
      <c r="B210" s="49"/>
      <c r="C210" s="49"/>
    </row>
    <row r="211" spans="1:3">
      <c r="A211" s="49"/>
      <c r="B211" s="49"/>
      <c r="C211" s="49"/>
    </row>
    <row r="212" spans="1:3">
      <c r="A212" s="49"/>
      <c r="B212" s="49"/>
      <c r="C212" s="49"/>
    </row>
    <row r="213" spans="1:3">
      <c r="A213" s="49"/>
      <c r="B213" s="49"/>
      <c r="C213" s="49"/>
    </row>
    <row r="214" spans="1:3">
      <c r="A214" s="49"/>
      <c r="B214" s="49"/>
      <c r="C214" s="49"/>
    </row>
    <row r="215" spans="1:3">
      <c r="A215" s="49"/>
      <c r="B215" s="49"/>
      <c r="C215" s="49"/>
    </row>
    <row r="216" spans="1:3">
      <c r="A216" s="49"/>
      <c r="B216" s="49"/>
      <c r="C216" s="49"/>
    </row>
    <row r="217" spans="1:3">
      <c r="A217" s="49"/>
      <c r="B217" s="49"/>
      <c r="C217" s="49"/>
    </row>
    <row r="218" spans="1:3">
      <c r="A218" s="49"/>
      <c r="B218" s="49"/>
      <c r="C218" s="49"/>
    </row>
    <row r="219" spans="1:3">
      <c r="A219" s="49"/>
      <c r="B219" s="49"/>
      <c r="C219" s="49"/>
    </row>
    <row r="220" spans="1:3">
      <c r="A220" s="49"/>
      <c r="B220" s="49"/>
      <c r="C220" s="49"/>
    </row>
    <row r="221" spans="1:3">
      <c r="A221" s="49"/>
      <c r="B221" s="49"/>
      <c r="C221" s="49"/>
    </row>
    <row r="222" spans="1:3">
      <c r="A222" s="49"/>
      <c r="B222" s="49"/>
      <c r="C222" s="49"/>
    </row>
    <row r="223" spans="1:3">
      <c r="A223" s="49"/>
      <c r="B223" s="49"/>
      <c r="C223" s="49"/>
    </row>
    <row r="224" spans="1:3">
      <c r="A224" s="49"/>
      <c r="B224" s="49"/>
      <c r="C224" s="49"/>
    </row>
    <row r="225" spans="1:3">
      <c r="A225" s="49"/>
      <c r="B225" s="49"/>
      <c r="C225" s="49"/>
    </row>
    <row r="226" spans="1:3">
      <c r="A226" s="49"/>
      <c r="B226" s="49"/>
      <c r="C226" s="49"/>
    </row>
    <row r="227" spans="1:3">
      <c r="A227" s="49"/>
      <c r="B227" s="49"/>
      <c r="C227" s="49"/>
    </row>
    <row r="228" spans="1:3">
      <c r="A228" s="49"/>
      <c r="B228" s="49"/>
      <c r="C228" s="49"/>
    </row>
    <row r="229" spans="1:3">
      <c r="A229" s="49"/>
      <c r="B229" s="49"/>
      <c r="C229" s="49"/>
    </row>
    <row r="230" spans="1:3">
      <c r="A230" s="49"/>
      <c r="B230" s="49"/>
      <c r="C230" s="49"/>
    </row>
    <row r="231" spans="1:3">
      <c r="A231" s="49"/>
      <c r="B231" s="49"/>
      <c r="C231" s="49"/>
    </row>
    <row r="232" spans="1:3">
      <c r="A232" s="49"/>
      <c r="B232" s="49"/>
      <c r="C232" s="49"/>
    </row>
    <row r="233" spans="1:3">
      <c r="A233" s="49"/>
      <c r="B233" s="49"/>
      <c r="C233" s="49"/>
    </row>
    <row r="234" spans="1:3">
      <c r="A234" s="49"/>
      <c r="B234" s="49"/>
      <c r="C234" s="49"/>
    </row>
    <row r="235" spans="1:3">
      <c r="A235" s="49"/>
      <c r="B235" s="49"/>
      <c r="C235" s="49"/>
    </row>
    <row r="236" spans="1:3">
      <c r="A236" s="49"/>
      <c r="B236" s="49"/>
      <c r="C236" s="49"/>
    </row>
    <row r="237" spans="1:3">
      <c r="A237" s="49"/>
      <c r="B237" s="49"/>
      <c r="C237" s="49"/>
    </row>
    <row r="238" spans="1:3">
      <c r="A238" s="49"/>
      <c r="B238" s="49"/>
      <c r="C238" s="49"/>
    </row>
    <row r="239" spans="1:3">
      <c r="A239" s="49"/>
      <c r="B239" s="49"/>
      <c r="C239" s="49"/>
    </row>
    <row r="240" spans="1:3">
      <c r="A240" s="49"/>
      <c r="B240" s="49"/>
      <c r="C240" s="49"/>
    </row>
    <row r="241" spans="1:3">
      <c r="A241" s="49"/>
      <c r="B241" s="49"/>
      <c r="C241" s="49"/>
    </row>
    <row r="242" spans="1:3">
      <c r="A242" s="49"/>
      <c r="B242" s="49"/>
      <c r="C242" s="49"/>
    </row>
    <row r="243" spans="1:3">
      <c r="A243" s="49"/>
      <c r="B243" s="49"/>
      <c r="C243" s="49"/>
    </row>
    <row r="244" spans="1:3">
      <c r="A244" s="49"/>
      <c r="B244" s="49"/>
      <c r="C244" s="49"/>
    </row>
    <row r="245" spans="1:3">
      <c r="A245" s="49"/>
      <c r="B245" s="49"/>
      <c r="C245" s="49"/>
    </row>
    <row r="246" spans="1:3">
      <c r="A246" s="49"/>
      <c r="B246" s="49"/>
      <c r="C246" s="49"/>
    </row>
    <row r="247" spans="1:3">
      <c r="A247" s="49"/>
      <c r="B247" s="49"/>
      <c r="C247" s="49"/>
    </row>
    <row r="248" spans="1:3">
      <c r="A248" s="49"/>
      <c r="B248" s="49"/>
      <c r="C248" s="49"/>
    </row>
    <row r="249" spans="1:3">
      <c r="A249" s="49"/>
      <c r="B249" s="49"/>
      <c r="C249" s="49"/>
    </row>
    <row r="250" spans="1:3">
      <c r="A250" s="49"/>
      <c r="B250" s="49"/>
      <c r="C250" s="49"/>
    </row>
    <row r="251" spans="1:3">
      <c r="A251" s="49"/>
      <c r="B251" s="49"/>
      <c r="C251" s="49"/>
    </row>
    <row r="252" spans="1:3">
      <c r="A252" s="49"/>
      <c r="B252" s="49"/>
      <c r="C252" s="49"/>
    </row>
    <row r="253" spans="1:3">
      <c r="A253" s="49"/>
      <c r="B253" s="49"/>
      <c r="C253" s="49"/>
    </row>
    <row r="254" spans="1:3">
      <c r="A254" s="49"/>
      <c r="B254" s="49"/>
      <c r="C254" s="49"/>
    </row>
    <row r="255" spans="1:3">
      <c r="A255" s="49"/>
      <c r="B255" s="49"/>
      <c r="C255" s="49"/>
    </row>
    <row r="256" spans="1:3">
      <c r="A256" s="49"/>
      <c r="B256" s="49"/>
      <c r="C256" s="49"/>
    </row>
    <row r="257" spans="1:3">
      <c r="A257" s="49"/>
      <c r="B257" s="49"/>
      <c r="C257" s="49"/>
    </row>
    <row r="258" spans="1:3">
      <c r="A258" s="49"/>
      <c r="B258" s="49"/>
      <c r="C258" s="49"/>
    </row>
    <row r="259" spans="1:3">
      <c r="A259" s="49"/>
      <c r="B259" s="49"/>
      <c r="C259" s="49"/>
    </row>
    <row r="260" spans="1:3">
      <c r="A260" s="49"/>
      <c r="B260" s="49"/>
      <c r="C260" s="49"/>
    </row>
    <row r="261" spans="1:3">
      <c r="A261" s="49"/>
      <c r="B261" s="49"/>
      <c r="C261" s="49"/>
    </row>
    <row r="262" spans="1:3">
      <c r="A262" s="49"/>
      <c r="B262" s="49"/>
      <c r="C262" s="49"/>
    </row>
    <row r="263" spans="1:3">
      <c r="A263" s="49"/>
      <c r="B263" s="49"/>
      <c r="C263" s="49"/>
    </row>
    <row r="264" spans="1:3">
      <c r="A264" s="49"/>
      <c r="B264" s="49"/>
      <c r="C264" s="49"/>
    </row>
    <row r="265" spans="1:3">
      <c r="A265" s="49"/>
      <c r="B265" s="49"/>
      <c r="C265" s="49"/>
    </row>
    <row r="266" spans="1:3">
      <c r="A266" s="49"/>
      <c r="B266" s="49"/>
      <c r="C266" s="49"/>
    </row>
    <row r="267" spans="1:3">
      <c r="A267" s="49"/>
      <c r="B267" s="49"/>
      <c r="C267" s="49"/>
    </row>
    <row r="268" spans="1:3">
      <c r="A268" s="49"/>
      <c r="B268" s="49"/>
      <c r="C268" s="49"/>
    </row>
    <row r="269" spans="1:3">
      <c r="A269" s="49"/>
      <c r="B269" s="49"/>
      <c r="C269" s="49"/>
    </row>
    <row r="270" spans="1:3">
      <c r="A270" s="49"/>
      <c r="B270" s="49"/>
      <c r="C270" s="49"/>
    </row>
    <row r="271" spans="1:3">
      <c r="A271" s="49"/>
      <c r="B271" s="49"/>
      <c r="C271" s="49"/>
    </row>
    <row r="272" spans="1:3">
      <c r="A272" s="49"/>
      <c r="B272" s="49"/>
      <c r="C272" s="49"/>
    </row>
    <row r="273" spans="1:3">
      <c r="A273" s="49"/>
      <c r="B273" s="49"/>
      <c r="C273" s="49"/>
    </row>
    <row r="274" spans="1:3">
      <c r="A274" s="49"/>
      <c r="B274" s="49"/>
      <c r="C274" s="49"/>
    </row>
    <row r="275" spans="1:3">
      <c r="A275" s="49"/>
      <c r="B275" s="49"/>
      <c r="C275" s="49"/>
    </row>
    <row r="276" spans="1:3">
      <c r="A276" s="49"/>
      <c r="B276" s="49"/>
      <c r="C276" s="49"/>
    </row>
    <row r="277" spans="1:3">
      <c r="A277" s="49"/>
      <c r="B277" s="49"/>
      <c r="C277" s="49"/>
    </row>
    <row r="278" spans="1:3">
      <c r="A278" s="49"/>
      <c r="B278" s="49"/>
      <c r="C278" s="49"/>
    </row>
    <row r="279" spans="1:3">
      <c r="A279" s="49"/>
      <c r="B279" s="49"/>
      <c r="C279" s="49"/>
    </row>
    <row r="280" spans="1:3">
      <c r="A280" s="49"/>
      <c r="B280" s="49"/>
      <c r="C280" s="49"/>
    </row>
    <row r="281" spans="1:3">
      <c r="A281" s="49"/>
      <c r="B281" s="49"/>
      <c r="C281" s="49"/>
    </row>
    <row r="282" spans="1:3">
      <c r="A282" s="49"/>
      <c r="B282" s="49"/>
      <c r="C282" s="49"/>
    </row>
    <row r="283" spans="1:3">
      <c r="A283" s="49"/>
      <c r="B283" s="49"/>
      <c r="C283" s="49"/>
    </row>
    <row r="284" spans="1:3">
      <c r="A284" s="49"/>
      <c r="B284" s="49"/>
      <c r="C284" s="49"/>
    </row>
    <row r="285" spans="1:3">
      <c r="A285" s="49"/>
      <c r="B285" s="49"/>
      <c r="C285" s="49"/>
    </row>
    <row r="286" spans="1:3">
      <c r="A286" s="49"/>
      <c r="B286" s="49"/>
      <c r="C286" s="49"/>
    </row>
    <row r="287" spans="1:3">
      <c r="A287" s="49"/>
      <c r="B287" s="49"/>
      <c r="C287" s="49"/>
    </row>
    <row r="288" spans="1:3">
      <c r="A288" s="49"/>
      <c r="B288" s="49"/>
      <c r="C288" s="49"/>
    </row>
    <row r="289" spans="1:3">
      <c r="A289" s="49"/>
      <c r="B289" s="49"/>
      <c r="C289" s="49"/>
    </row>
    <row r="290" spans="1:3">
      <c r="A290" s="49"/>
      <c r="B290" s="49"/>
      <c r="C290" s="49"/>
    </row>
    <row r="291" spans="1:3">
      <c r="A291" s="49"/>
      <c r="B291" s="49"/>
      <c r="C291" s="49"/>
    </row>
    <row r="292" spans="1:3">
      <c r="A292" s="49"/>
      <c r="B292" s="49"/>
    </row>
    <row r="293" spans="1:3">
      <c r="A293" s="49"/>
      <c r="B293" s="49"/>
    </row>
    <row r="294" spans="1:3">
      <c r="A294" s="49"/>
      <c r="B294" s="49"/>
    </row>
    <row r="295" spans="1:3">
      <c r="A295" s="49"/>
      <c r="B295" s="49"/>
    </row>
    <row r="296" spans="1:3">
      <c r="A296" s="49"/>
      <c r="B296" s="49"/>
    </row>
    <row r="297" spans="1:3">
      <c r="A297" s="49"/>
      <c r="B297" s="49"/>
    </row>
    <row r="298" spans="1:3">
      <c r="A298" s="49"/>
      <c r="B298" s="49"/>
    </row>
  </sheetData>
  <sortState ref="A3:J298">
    <sortCondition descending="1" ref="H3:H298"/>
  </sortState>
  <mergeCells count="1">
    <mergeCell ref="A1:J1"/>
  </mergeCells>
  <phoneticPr fontId="8" type="noConversion"/>
  <conditionalFormatting sqref="E2">
    <cfRule type="duplicateValues" dxfId="19" priority="5"/>
  </conditionalFormatting>
  <conditionalFormatting sqref="C292:C65536 C2:C34">
    <cfRule type="duplicateValues" dxfId="18" priority="4"/>
  </conditionalFormatting>
  <conditionalFormatting sqref="E299:E65536 E3:E34">
    <cfRule type="duplicateValues" dxfId="17" priority="3"/>
  </conditionalFormatting>
  <conditionalFormatting sqref="C3:C34">
    <cfRule type="duplicateValues" dxfId="16" priority="366"/>
    <cfRule type="duplicateValues" dxfId="15" priority="367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8"/>
  <sheetViews>
    <sheetView tabSelected="1" zoomScale="90" zoomScaleNormal="90" workbookViewId="0">
      <pane ySplit="2" topLeftCell="A3" activePane="bottomLeft" state="frozen"/>
      <selection pane="bottomLeft" activeCell="H16" sqref="H16"/>
    </sheetView>
  </sheetViews>
  <sheetFormatPr defaultRowHeight="13.5"/>
  <cols>
    <col min="1" max="1" width="11.375" style="58" customWidth="1"/>
    <col min="2" max="2" width="8.125" style="58" customWidth="1"/>
    <col min="3" max="3" width="10.25" style="63" customWidth="1"/>
    <col min="4" max="4" width="6.25" style="61" customWidth="1"/>
    <col min="5" max="5" width="18" style="49" customWidth="1"/>
    <col min="6" max="6" width="8.25" style="80" customWidth="1"/>
    <col min="7" max="7" width="9" style="77"/>
    <col min="8" max="8" width="9" style="49"/>
    <col min="9" max="9" width="5.875" style="49" customWidth="1"/>
    <col min="10" max="10" width="6.5" style="49" customWidth="1"/>
    <col min="11" max="16384" width="9" style="61"/>
  </cols>
  <sheetData>
    <row r="1" spans="1:10" s="49" customFormat="1" ht="33" customHeight="1">
      <c r="A1" s="87" t="s">
        <v>1141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50" customFormat="1" ht="56.25" customHeight="1">
      <c r="A2" s="64" t="s">
        <v>5</v>
      </c>
      <c r="B2" s="64" t="s">
        <v>6</v>
      </c>
      <c r="C2" s="65" t="s">
        <v>7</v>
      </c>
      <c r="D2" s="64" t="s">
        <v>8</v>
      </c>
      <c r="E2" s="64" t="s">
        <v>15</v>
      </c>
      <c r="F2" s="64" t="s">
        <v>27</v>
      </c>
      <c r="G2" s="71" t="s">
        <v>1132</v>
      </c>
      <c r="H2" s="66" t="s">
        <v>1133</v>
      </c>
      <c r="I2" s="66" t="s">
        <v>1137</v>
      </c>
      <c r="J2" s="78" t="s">
        <v>1134</v>
      </c>
    </row>
    <row r="3" spans="1:10" s="56" customFormat="1" ht="18.95" customHeight="1">
      <c r="A3" s="52" t="s">
        <v>297</v>
      </c>
      <c r="B3" s="52" t="s">
        <v>319</v>
      </c>
      <c r="C3" s="53">
        <v>201811201</v>
      </c>
      <c r="D3" s="52" t="s">
        <v>33</v>
      </c>
      <c r="E3" s="54" t="s">
        <v>321</v>
      </c>
      <c r="F3" s="55">
        <v>75.5</v>
      </c>
      <c r="G3" s="72">
        <v>79.459999999999994</v>
      </c>
      <c r="H3" s="51">
        <f t="shared" ref="H3:H34" si="0">F3*0.5+G3*0.5</f>
        <v>77.47999999999999</v>
      </c>
      <c r="I3" s="51">
        <v>1</v>
      </c>
      <c r="J3" s="51" t="s">
        <v>1136</v>
      </c>
    </row>
    <row r="4" spans="1:10" s="56" customFormat="1" ht="18.95" customHeight="1">
      <c r="A4" s="52" t="s">
        <v>297</v>
      </c>
      <c r="B4" s="52" t="s">
        <v>333</v>
      </c>
      <c r="C4" s="53">
        <v>201811056</v>
      </c>
      <c r="D4" s="52" t="s">
        <v>33</v>
      </c>
      <c r="E4" s="54" t="s">
        <v>335</v>
      </c>
      <c r="F4" s="55">
        <v>73</v>
      </c>
      <c r="G4" s="72">
        <v>81.58</v>
      </c>
      <c r="H4" s="51">
        <f t="shared" si="0"/>
        <v>77.289999999999992</v>
      </c>
      <c r="I4" s="51">
        <v>2</v>
      </c>
      <c r="J4" s="51" t="s">
        <v>1136</v>
      </c>
    </row>
    <row r="5" spans="1:10" s="58" customFormat="1" ht="18.95" customHeight="1">
      <c r="A5" s="52" t="s">
        <v>297</v>
      </c>
      <c r="B5" s="52" t="s">
        <v>376</v>
      </c>
      <c r="C5" s="53">
        <v>201811116</v>
      </c>
      <c r="D5" s="52" t="s">
        <v>33</v>
      </c>
      <c r="E5" s="54" t="s">
        <v>378</v>
      </c>
      <c r="F5" s="55">
        <v>71</v>
      </c>
      <c r="G5" s="72">
        <v>82.46</v>
      </c>
      <c r="H5" s="51">
        <f t="shared" si="0"/>
        <v>76.72999999999999</v>
      </c>
      <c r="I5" s="51">
        <v>3</v>
      </c>
      <c r="J5" s="51" t="s">
        <v>1136</v>
      </c>
    </row>
    <row r="6" spans="1:10" s="58" customFormat="1" ht="18.95" customHeight="1">
      <c r="A6" s="52" t="s">
        <v>297</v>
      </c>
      <c r="B6" s="52" t="s">
        <v>393</v>
      </c>
      <c r="C6" s="53">
        <v>201811206</v>
      </c>
      <c r="D6" s="52" t="s">
        <v>33</v>
      </c>
      <c r="E6" s="54" t="s">
        <v>394</v>
      </c>
      <c r="F6" s="55">
        <v>70.5</v>
      </c>
      <c r="G6" s="72">
        <v>81.099999999999994</v>
      </c>
      <c r="H6" s="51">
        <f t="shared" si="0"/>
        <v>75.8</v>
      </c>
      <c r="I6" s="51">
        <v>4</v>
      </c>
      <c r="J6" s="51" t="s">
        <v>1136</v>
      </c>
    </row>
    <row r="7" spans="1:10" s="58" customFormat="1" ht="18.95" customHeight="1">
      <c r="A7" s="52" t="s">
        <v>297</v>
      </c>
      <c r="B7" s="52" t="s">
        <v>476</v>
      </c>
      <c r="C7" s="53">
        <v>201811091</v>
      </c>
      <c r="D7" s="52" t="s">
        <v>33</v>
      </c>
      <c r="E7" s="54" t="s">
        <v>478</v>
      </c>
      <c r="F7" s="59">
        <v>66</v>
      </c>
      <c r="G7" s="72">
        <v>82.68</v>
      </c>
      <c r="H7" s="51">
        <f t="shared" si="0"/>
        <v>74.34</v>
      </c>
      <c r="I7" s="51">
        <v>5</v>
      </c>
      <c r="J7" s="51" t="s">
        <v>1136</v>
      </c>
    </row>
    <row r="8" spans="1:10" s="58" customFormat="1" ht="18.95" customHeight="1">
      <c r="A8" s="52" t="s">
        <v>297</v>
      </c>
      <c r="B8" s="52" t="s">
        <v>521</v>
      </c>
      <c r="C8" s="53">
        <v>201811013</v>
      </c>
      <c r="D8" s="52" t="s">
        <v>33</v>
      </c>
      <c r="E8" s="54" t="s">
        <v>523</v>
      </c>
      <c r="F8" s="59">
        <v>65</v>
      </c>
      <c r="G8" s="72">
        <v>83.68</v>
      </c>
      <c r="H8" s="51">
        <f t="shared" si="0"/>
        <v>74.34</v>
      </c>
      <c r="I8" s="51">
        <v>5</v>
      </c>
      <c r="J8" s="51" t="s">
        <v>1136</v>
      </c>
    </row>
    <row r="9" spans="1:10" s="58" customFormat="1" ht="18.95" customHeight="1">
      <c r="A9" s="55" t="s">
        <v>297</v>
      </c>
      <c r="B9" s="55" t="s">
        <v>493</v>
      </c>
      <c r="C9" s="53">
        <v>201811046</v>
      </c>
      <c r="D9" s="55" t="s">
        <v>33</v>
      </c>
      <c r="E9" s="57" t="s">
        <v>495</v>
      </c>
      <c r="F9" s="59">
        <v>65.5</v>
      </c>
      <c r="G9" s="72">
        <v>83.06</v>
      </c>
      <c r="H9" s="51">
        <f t="shared" si="0"/>
        <v>74.28</v>
      </c>
      <c r="I9" s="51">
        <v>7</v>
      </c>
      <c r="J9" s="51" t="s">
        <v>1136</v>
      </c>
    </row>
    <row r="10" spans="1:10" s="58" customFormat="1" ht="18.95" customHeight="1">
      <c r="A10" s="52" t="s">
        <v>297</v>
      </c>
      <c r="B10" s="52" t="s">
        <v>429</v>
      </c>
      <c r="C10" s="53">
        <v>201811105</v>
      </c>
      <c r="D10" s="52" t="s">
        <v>33</v>
      </c>
      <c r="E10" s="54" t="s">
        <v>430</v>
      </c>
      <c r="F10" s="55">
        <v>68</v>
      </c>
      <c r="G10" s="72">
        <v>79.900000000000006</v>
      </c>
      <c r="H10" s="51">
        <f t="shared" si="0"/>
        <v>73.95</v>
      </c>
      <c r="I10" s="51">
        <v>8</v>
      </c>
      <c r="J10" s="51" t="s">
        <v>1136</v>
      </c>
    </row>
    <row r="11" spans="1:10" s="58" customFormat="1" ht="18.95" customHeight="1">
      <c r="A11" s="52" t="s">
        <v>297</v>
      </c>
      <c r="B11" s="52" t="s">
        <v>450</v>
      </c>
      <c r="C11" s="53">
        <v>201811096</v>
      </c>
      <c r="D11" s="52" t="s">
        <v>33</v>
      </c>
      <c r="E11" s="54" t="s">
        <v>452</v>
      </c>
      <c r="F11" s="59">
        <v>67</v>
      </c>
      <c r="G11" s="72">
        <v>80.5</v>
      </c>
      <c r="H11" s="51">
        <f t="shared" si="0"/>
        <v>73.75</v>
      </c>
      <c r="I11" s="51">
        <v>9</v>
      </c>
      <c r="J11" s="51" t="s">
        <v>1136</v>
      </c>
    </row>
    <row r="12" spans="1:10" s="58" customFormat="1" ht="18.95" customHeight="1">
      <c r="A12" s="52" t="s">
        <v>297</v>
      </c>
      <c r="B12" s="52" t="s">
        <v>537</v>
      </c>
      <c r="C12" s="53">
        <v>201811148</v>
      </c>
      <c r="D12" s="52" t="s">
        <v>33</v>
      </c>
      <c r="E12" s="54" t="s">
        <v>539</v>
      </c>
      <c r="F12" s="59">
        <v>65</v>
      </c>
      <c r="G12" s="72">
        <v>82.24</v>
      </c>
      <c r="H12" s="51">
        <f t="shared" si="0"/>
        <v>73.62</v>
      </c>
      <c r="I12" s="51">
        <v>10</v>
      </c>
      <c r="J12" s="51" t="s">
        <v>1136</v>
      </c>
    </row>
    <row r="13" spans="1:10" s="58" customFormat="1" ht="18.95" customHeight="1">
      <c r="A13" s="55" t="s">
        <v>297</v>
      </c>
      <c r="B13" s="55" t="s">
        <v>580</v>
      </c>
      <c r="C13" s="53">
        <v>201811171</v>
      </c>
      <c r="D13" s="55" t="s">
        <v>33</v>
      </c>
      <c r="E13" s="57" t="s">
        <v>582</v>
      </c>
      <c r="F13" s="59">
        <v>63.5</v>
      </c>
      <c r="G13" s="72">
        <v>80.64</v>
      </c>
      <c r="H13" s="51">
        <f t="shared" si="0"/>
        <v>72.069999999999993</v>
      </c>
      <c r="I13" s="51">
        <v>11</v>
      </c>
      <c r="J13" s="51" t="s">
        <v>1136</v>
      </c>
    </row>
    <row r="14" spans="1:10" s="56" customFormat="1" ht="18.95" customHeight="1">
      <c r="A14" s="52" t="s">
        <v>297</v>
      </c>
      <c r="B14" s="52" t="s">
        <v>570</v>
      </c>
      <c r="C14" s="53">
        <v>201811102</v>
      </c>
      <c r="D14" s="52" t="s">
        <v>33</v>
      </c>
      <c r="E14" s="54" t="s">
        <v>571</v>
      </c>
      <c r="F14" s="59">
        <v>63.5</v>
      </c>
      <c r="G14" s="72">
        <v>80.08</v>
      </c>
      <c r="H14" s="51">
        <f t="shared" si="0"/>
        <v>71.789999999999992</v>
      </c>
      <c r="I14" s="51">
        <v>12</v>
      </c>
      <c r="J14" s="51" t="s">
        <v>1136</v>
      </c>
    </row>
    <row r="15" spans="1:10" s="56" customFormat="1" ht="18.95" customHeight="1">
      <c r="A15" s="55" t="s">
        <v>297</v>
      </c>
      <c r="B15" s="55" t="s">
        <v>621</v>
      </c>
      <c r="C15" s="53">
        <v>201811028</v>
      </c>
      <c r="D15" s="55" t="s">
        <v>33</v>
      </c>
      <c r="E15" s="57" t="s">
        <v>623</v>
      </c>
      <c r="F15" s="59">
        <v>61</v>
      </c>
      <c r="G15" s="72">
        <v>81.42</v>
      </c>
      <c r="H15" s="51">
        <f t="shared" si="0"/>
        <v>71.210000000000008</v>
      </c>
      <c r="I15" s="51">
        <v>13</v>
      </c>
      <c r="J15" s="51" t="s">
        <v>1136</v>
      </c>
    </row>
    <row r="16" spans="1:10" s="56" customFormat="1" ht="18.95" customHeight="1">
      <c r="A16" s="52" t="s">
        <v>297</v>
      </c>
      <c r="B16" s="52" t="s">
        <v>651</v>
      </c>
      <c r="C16" s="53">
        <v>201811182</v>
      </c>
      <c r="D16" s="52" t="s">
        <v>33</v>
      </c>
      <c r="E16" s="54" t="s">
        <v>652</v>
      </c>
      <c r="F16" s="59">
        <v>60.5</v>
      </c>
      <c r="G16" s="72">
        <v>81.56</v>
      </c>
      <c r="H16" s="51">
        <f t="shared" si="0"/>
        <v>71.03</v>
      </c>
      <c r="I16" s="51">
        <v>14</v>
      </c>
      <c r="J16" s="51" t="s">
        <v>1136</v>
      </c>
    </row>
    <row r="17" spans="1:10" s="56" customFormat="1" ht="18.95" customHeight="1">
      <c r="A17" s="52" t="s">
        <v>297</v>
      </c>
      <c r="B17" s="52" t="s">
        <v>609</v>
      </c>
      <c r="C17" s="53">
        <v>201811177</v>
      </c>
      <c r="D17" s="52" t="s">
        <v>33</v>
      </c>
      <c r="E17" s="54" t="s">
        <v>611</v>
      </c>
      <c r="F17" s="59">
        <v>61.5</v>
      </c>
      <c r="G17" s="72">
        <v>80</v>
      </c>
      <c r="H17" s="51">
        <f t="shared" si="0"/>
        <v>70.75</v>
      </c>
      <c r="I17" s="51">
        <v>15</v>
      </c>
      <c r="J17" s="51"/>
    </row>
    <row r="18" spans="1:10" s="56" customFormat="1" ht="18.95" customHeight="1">
      <c r="A18" s="52" t="s">
        <v>297</v>
      </c>
      <c r="B18" s="52" t="s">
        <v>662</v>
      </c>
      <c r="C18" s="53">
        <v>201811130</v>
      </c>
      <c r="D18" s="52" t="s">
        <v>33</v>
      </c>
      <c r="E18" s="54" t="s">
        <v>664</v>
      </c>
      <c r="F18" s="59">
        <v>60</v>
      </c>
      <c r="G18" s="72">
        <v>80.760000000000005</v>
      </c>
      <c r="H18" s="51">
        <f t="shared" si="0"/>
        <v>70.38</v>
      </c>
      <c r="I18" s="51">
        <v>16</v>
      </c>
      <c r="J18" s="51"/>
    </row>
    <row r="19" spans="1:10" s="56" customFormat="1" ht="18.95" customHeight="1">
      <c r="A19" s="52" t="s">
        <v>297</v>
      </c>
      <c r="B19" s="52" t="s">
        <v>739</v>
      </c>
      <c r="C19" s="53">
        <v>201811181</v>
      </c>
      <c r="D19" s="52" t="s">
        <v>33</v>
      </c>
      <c r="E19" s="54" t="s">
        <v>741</v>
      </c>
      <c r="F19" s="59">
        <v>58</v>
      </c>
      <c r="G19" s="72">
        <v>82.22</v>
      </c>
      <c r="H19" s="51">
        <f t="shared" si="0"/>
        <v>70.11</v>
      </c>
      <c r="I19" s="51">
        <v>17</v>
      </c>
      <c r="J19" s="51"/>
    </row>
    <row r="20" spans="1:10" s="56" customFormat="1" ht="18.95" customHeight="1">
      <c r="A20" s="52" t="s">
        <v>297</v>
      </c>
      <c r="B20" s="52" t="s">
        <v>751</v>
      </c>
      <c r="C20" s="53">
        <v>201811110</v>
      </c>
      <c r="D20" s="52" t="s">
        <v>33</v>
      </c>
      <c r="E20" s="54" t="s">
        <v>753</v>
      </c>
      <c r="F20" s="59">
        <v>57.5</v>
      </c>
      <c r="G20" s="72">
        <v>82.06</v>
      </c>
      <c r="H20" s="51">
        <f t="shared" si="0"/>
        <v>69.78</v>
      </c>
      <c r="I20" s="51">
        <v>18</v>
      </c>
      <c r="J20" s="51"/>
    </row>
    <row r="21" spans="1:10" s="56" customFormat="1" ht="18.95" customHeight="1">
      <c r="A21" s="52" t="s">
        <v>297</v>
      </c>
      <c r="B21" s="52" t="s">
        <v>784</v>
      </c>
      <c r="C21" s="53">
        <v>201811029</v>
      </c>
      <c r="D21" s="52" t="s">
        <v>33</v>
      </c>
      <c r="E21" s="54" t="s">
        <v>785</v>
      </c>
      <c r="F21" s="59">
        <v>56.5</v>
      </c>
      <c r="G21" s="72">
        <v>80.84</v>
      </c>
      <c r="H21" s="51">
        <f t="shared" si="0"/>
        <v>68.67</v>
      </c>
      <c r="I21" s="51">
        <v>19</v>
      </c>
      <c r="J21" s="51"/>
    </row>
    <row r="22" spans="1:10" s="56" customFormat="1" ht="18.95" customHeight="1">
      <c r="A22" s="52" t="s">
        <v>297</v>
      </c>
      <c r="B22" s="52" t="s">
        <v>709</v>
      </c>
      <c r="C22" s="53">
        <v>201811033</v>
      </c>
      <c r="D22" s="52" t="s">
        <v>122</v>
      </c>
      <c r="E22" s="54" t="s">
        <v>711</v>
      </c>
      <c r="F22" s="59">
        <v>58.5</v>
      </c>
      <c r="G22" s="72">
        <v>78.739999999999995</v>
      </c>
      <c r="H22" s="51">
        <f t="shared" si="0"/>
        <v>68.62</v>
      </c>
      <c r="I22" s="51">
        <v>20</v>
      </c>
      <c r="J22" s="51"/>
    </row>
    <row r="23" spans="1:10" s="56" customFormat="1" ht="18.95" customHeight="1">
      <c r="A23" s="52" t="s">
        <v>297</v>
      </c>
      <c r="B23" s="52" t="s">
        <v>831</v>
      </c>
      <c r="C23" s="53">
        <v>201811124</v>
      </c>
      <c r="D23" s="52" t="s">
        <v>33</v>
      </c>
      <c r="E23" s="54" t="s">
        <v>832</v>
      </c>
      <c r="F23" s="59">
        <v>55.5</v>
      </c>
      <c r="G23" s="72">
        <v>80.959999999999994</v>
      </c>
      <c r="H23" s="51">
        <f t="shared" si="0"/>
        <v>68.22999999999999</v>
      </c>
      <c r="I23" s="51">
        <v>21</v>
      </c>
      <c r="J23" s="51"/>
    </row>
    <row r="24" spans="1:10" s="56" customFormat="1" ht="18.95" customHeight="1">
      <c r="A24" s="52" t="s">
        <v>297</v>
      </c>
      <c r="B24" s="52" t="s">
        <v>795</v>
      </c>
      <c r="C24" s="53">
        <v>201811087</v>
      </c>
      <c r="D24" s="52" t="s">
        <v>33</v>
      </c>
      <c r="E24" s="54" t="s">
        <v>797</v>
      </c>
      <c r="F24" s="59">
        <v>56.5</v>
      </c>
      <c r="G24" s="72">
        <v>78.540000000000006</v>
      </c>
      <c r="H24" s="51">
        <f t="shared" si="0"/>
        <v>67.52000000000001</v>
      </c>
      <c r="I24" s="51">
        <v>22</v>
      </c>
      <c r="J24" s="51"/>
    </row>
    <row r="25" spans="1:10" s="56" customFormat="1" ht="18.95" customHeight="1">
      <c r="A25" s="52" t="s">
        <v>297</v>
      </c>
      <c r="B25" s="52" t="s">
        <v>885</v>
      </c>
      <c r="C25" s="53">
        <v>201811180</v>
      </c>
      <c r="D25" s="52" t="s">
        <v>33</v>
      </c>
      <c r="E25" s="54" t="s">
        <v>887</v>
      </c>
      <c r="F25" s="59">
        <v>54</v>
      </c>
      <c r="G25" s="72">
        <v>80.88</v>
      </c>
      <c r="H25" s="51">
        <f t="shared" si="0"/>
        <v>67.44</v>
      </c>
      <c r="I25" s="51">
        <v>23</v>
      </c>
      <c r="J25" s="51"/>
    </row>
    <row r="26" spans="1:10" s="56" customFormat="1" ht="18.95" customHeight="1">
      <c r="A26" s="55" t="s">
        <v>297</v>
      </c>
      <c r="B26" s="55" t="s">
        <v>843</v>
      </c>
      <c r="C26" s="53">
        <v>201811010</v>
      </c>
      <c r="D26" s="55" t="s">
        <v>33</v>
      </c>
      <c r="E26" s="57" t="s">
        <v>844</v>
      </c>
      <c r="F26" s="59">
        <v>55</v>
      </c>
      <c r="G26" s="72">
        <v>79.16</v>
      </c>
      <c r="H26" s="51">
        <f t="shared" si="0"/>
        <v>67.08</v>
      </c>
      <c r="I26" s="51">
        <v>24</v>
      </c>
      <c r="J26" s="51"/>
    </row>
    <row r="27" spans="1:10" s="58" customFormat="1" ht="18.95" customHeight="1">
      <c r="A27" s="52" t="s">
        <v>297</v>
      </c>
      <c r="B27" s="52" t="s">
        <v>873</v>
      </c>
      <c r="C27" s="53">
        <v>201811107</v>
      </c>
      <c r="D27" s="52" t="s">
        <v>33</v>
      </c>
      <c r="E27" s="54" t="s">
        <v>874</v>
      </c>
      <c r="F27" s="59">
        <v>54.5</v>
      </c>
      <c r="G27" s="72">
        <v>79.28</v>
      </c>
      <c r="H27" s="51">
        <f t="shared" si="0"/>
        <v>66.89</v>
      </c>
      <c r="I27" s="51">
        <v>25</v>
      </c>
      <c r="J27" s="51"/>
    </row>
    <row r="28" spans="1:10" s="58" customFormat="1" ht="18.95" customHeight="1">
      <c r="A28" s="52" t="s">
        <v>297</v>
      </c>
      <c r="B28" s="52" t="s">
        <v>932</v>
      </c>
      <c r="C28" s="53">
        <v>201811025</v>
      </c>
      <c r="D28" s="52" t="s">
        <v>33</v>
      </c>
      <c r="E28" s="54" t="s">
        <v>933</v>
      </c>
      <c r="F28" s="59">
        <v>52</v>
      </c>
      <c r="G28" s="72">
        <v>80.180000000000007</v>
      </c>
      <c r="H28" s="51">
        <f t="shared" si="0"/>
        <v>66.09</v>
      </c>
      <c r="I28" s="51">
        <v>26</v>
      </c>
      <c r="J28" s="51"/>
    </row>
    <row r="29" spans="1:10" s="58" customFormat="1" ht="18.95" customHeight="1">
      <c r="A29" s="52" t="s">
        <v>297</v>
      </c>
      <c r="B29" s="52" t="s">
        <v>942</v>
      </c>
      <c r="C29" s="53">
        <v>201811093</v>
      </c>
      <c r="D29" s="52" t="s">
        <v>33</v>
      </c>
      <c r="E29" s="54" t="s">
        <v>944</v>
      </c>
      <c r="F29" s="59">
        <v>52</v>
      </c>
      <c r="G29" s="72">
        <v>79.5</v>
      </c>
      <c r="H29" s="51">
        <f t="shared" si="0"/>
        <v>65.75</v>
      </c>
      <c r="I29" s="51">
        <v>27</v>
      </c>
      <c r="J29" s="51"/>
    </row>
    <row r="30" spans="1:10" s="58" customFormat="1" ht="18.95" customHeight="1">
      <c r="A30" s="52" t="s">
        <v>297</v>
      </c>
      <c r="B30" s="52" t="s">
        <v>978</v>
      </c>
      <c r="C30" s="53">
        <v>201811041</v>
      </c>
      <c r="D30" s="52" t="s">
        <v>33</v>
      </c>
      <c r="E30" s="54" t="s">
        <v>980</v>
      </c>
      <c r="F30" s="59">
        <v>50</v>
      </c>
      <c r="G30" s="72">
        <v>79.02</v>
      </c>
      <c r="H30" s="51">
        <f t="shared" si="0"/>
        <v>64.509999999999991</v>
      </c>
      <c r="I30" s="51">
        <v>28</v>
      </c>
      <c r="J30" s="51"/>
    </row>
    <row r="31" spans="1:10" s="58" customFormat="1" ht="18.95" customHeight="1">
      <c r="A31" s="52" t="s">
        <v>297</v>
      </c>
      <c r="B31" s="52" t="s">
        <v>999</v>
      </c>
      <c r="C31" s="53">
        <v>201811032</v>
      </c>
      <c r="D31" s="52" t="s">
        <v>33</v>
      </c>
      <c r="E31" s="54" t="s">
        <v>1001</v>
      </c>
      <c r="F31" s="59">
        <v>49</v>
      </c>
      <c r="G31" s="72">
        <v>79.64</v>
      </c>
      <c r="H31" s="51">
        <f t="shared" si="0"/>
        <v>64.319999999999993</v>
      </c>
      <c r="I31" s="51">
        <v>29</v>
      </c>
      <c r="J31" s="51"/>
    </row>
    <row r="32" spans="1:10" s="58" customFormat="1" ht="18.95" customHeight="1">
      <c r="A32" s="52" t="s">
        <v>297</v>
      </c>
      <c r="B32" s="52" t="s">
        <v>1054</v>
      </c>
      <c r="C32" s="53">
        <v>201811208</v>
      </c>
      <c r="D32" s="52" t="s">
        <v>33</v>
      </c>
      <c r="E32" s="54" t="s">
        <v>1055</v>
      </c>
      <c r="F32" s="59">
        <v>47</v>
      </c>
      <c r="G32" s="72">
        <v>79.06</v>
      </c>
      <c r="H32" s="51">
        <f t="shared" si="0"/>
        <v>63.03</v>
      </c>
      <c r="I32" s="51">
        <v>30</v>
      </c>
      <c r="J32" s="51"/>
    </row>
    <row r="33" spans="1:10" s="58" customFormat="1" ht="18.95" customHeight="1">
      <c r="A33" s="55" t="s">
        <v>297</v>
      </c>
      <c r="B33" s="55" t="s">
        <v>1070</v>
      </c>
      <c r="C33" s="53">
        <v>201811146</v>
      </c>
      <c r="D33" s="55" t="s">
        <v>33</v>
      </c>
      <c r="E33" s="57" t="s">
        <v>1071</v>
      </c>
      <c r="F33" s="59">
        <v>46</v>
      </c>
      <c r="G33" s="72">
        <v>79.099999999999994</v>
      </c>
      <c r="H33" s="51">
        <f t="shared" si="0"/>
        <v>62.55</v>
      </c>
      <c r="I33" s="51">
        <v>31</v>
      </c>
      <c r="J33" s="51"/>
    </row>
    <row r="34" spans="1:10" s="58" customFormat="1" ht="18.95" customHeight="1">
      <c r="A34" s="55" t="s">
        <v>297</v>
      </c>
      <c r="B34" s="55" t="s">
        <v>692</v>
      </c>
      <c r="C34" s="53">
        <v>201811072</v>
      </c>
      <c r="D34" s="55" t="s">
        <v>33</v>
      </c>
      <c r="E34" s="57" t="s">
        <v>694</v>
      </c>
      <c r="F34" s="59">
        <v>59</v>
      </c>
      <c r="G34" s="72">
        <v>0</v>
      </c>
      <c r="H34" s="51">
        <f t="shared" si="0"/>
        <v>29.5</v>
      </c>
      <c r="I34" s="51">
        <v>32</v>
      </c>
      <c r="J34" s="51"/>
    </row>
    <row r="35" spans="1:10" s="58" customFormat="1" ht="18.95" customHeight="1">
      <c r="E35" s="56"/>
      <c r="F35" s="79"/>
      <c r="G35" s="76"/>
      <c r="H35" s="56"/>
      <c r="I35" s="56"/>
      <c r="J35" s="56"/>
    </row>
    <row r="36" spans="1:10" s="58" customFormat="1" ht="18.95" customHeight="1">
      <c r="E36" s="56"/>
      <c r="F36" s="79"/>
      <c r="G36" s="76"/>
      <c r="H36" s="56"/>
      <c r="I36" s="56"/>
      <c r="J36" s="56"/>
    </row>
    <row r="37" spans="1:10" s="58" customFormat="1" ht="18.95" customHeight="1">
      <c r="E37" s="56"/>
      <c r="F37" s="79"/>
      <c r="G37" s="76"/>
      <c r="H37" s="56"/>
      <c r="I37" s="56"/>
      <c r="J37" s="56"/>
    </row>
    <row r="38" spans="1:10" s="58" customFormat="1" ht="18.95" customHeight="1">
      <c r="E38" s="56"/>
      <c r="F38" s="79"/>
      <c r="G38" s="76"/>
      <c r="H38" s="56"/>
      <c r="I38" s="56"/>
      <c r="J38" s="56"/>
    </row>
    <row r="39" spans="1:10" s="58" customFormat="1">
      <c r="E39" s="56"/>
      <c r="F39" s="79"/>
      <c r="G39" s="76"/>
      <c r="H39" s="56"/>
      <c r="I39" s="56"/>
      <c r="J39" s="56"/>
    </row>
    <row r="40" spans="1:10" s="58" customFormat="1">
      <c r="E40" s="56"/>
      <c r="F40" s="79"/>
      <c r="G40" s="76"/>
      <c r="H40" s="56"/>
      <c r="I40" s="56"/>
      <c r="J40" s="56"/>
    </row>
    <row r="41" spans="1:10" s="58" customFormat="1">
      <c r="E41" s="56"/>
      <c r="F41" s="79"/>
      <c r="G41" s="76"/>
      <c r="H41" s="56"/>
      <c r="I41" s="56"/>
      <c r="J41" s="56"/>
    </row>
    <row r="42" spans="1:10" s="58" customFormat="1">
      <c r="E42" s="56"/>
      <c r="F42" s="79"/>
      <c r="G42" s="76"/>
      <c r="H42" s="56"/>
      <c r="I42" s="56"/>
      <c r="J42" s="56"/>
    </row>
    <row r="43" spans="1:10" s="58" customFormat="1">
      <c r="E43" s="56"/>
      <c r="F43" s="79"/>
      <c r="G43" s="76"/>
      <c r="H43" s="56"/>
      <c r="I43" s="56"/>
      <c r="J43" s="56"/>
    </row>
    <row r="44" spans="1:10" s="58" customFormat="1">
      <c r="E44" s="56"/>
      <c r="F44" s="79"/>
      <c r="G44" s="76"/>
      <c r="H44" s="56"/>
      <c r="I44" s="56"/>
      <c r="J44" s="56"/>
    </row>
    <row r="45" spans="1:10" s="58" customFormat="1">
      <c r="E45" s="56"/>
      <c r="F45" s="79"/>
      <c r="G45" s="76"/>
      <c r="H45" s="56"/>
      <c r="I45" s="56"/>
      <c r="J45" s="56"/>
    </row>
    <row r="46" spans="1:10" s="58" customFormat="1">
      <c r="E46" s="56"/>
      <c r="F46" s="79"/>
      <c r="G46" s="76"/>
      <c r="H46" s="56"/>
      <c r="I46" s="56"/>
      <c r="J46" s="56"/>
    </row>
    <row r="47" spans="1:10" s="58" customFormat="1">
      <c r="E47" s="56"/>
      <c r="F47" s="79"/>
      <c r="G47" s="76"/>
      <c r="H47" s="56"/>
      <c r="I47" s="56"/>
      <c r="J47" s="56"/>
    </row>
    <row r="48" spans="1:10" s="58" customFormat="1">
      <c r="E48" s="56"/>
      <c r="F48" s="79"/>
      <c r="G48" s="76"/>
      <c r="H48" s="56"/>
      <c r="I48" s="56"/>
      <c r="J48" s="56"/>
    </row>
    <row r="49" spans="5:10" s="58" customFormat="1">
      <c r="E49" s="56"/>
      <c r="F49" s="79"/>
      <c r="G49" s="76"/>
      <c r="H49" s="56"/>
      <c r="I49" s="56"/>
      <c r="J49" s="56"/>
    </row>
    <row r="50" spans="5:10" s="58" customFormat="1">
      <c r="E50" s="56"/>
      <c r="F50" s="79"/>
      <c r="G50" s="76"/>
      <c r="H50" s="56"/>
      <c r="I50" s="56"/>
      <c r="J50" s="56"/>
    </row>
    <row r="51" spans="5:10" s="58" customFormat="1">
      <c r="E51" s="56"/>
      <c r="F51" s="79"/>
      <c r="G51" s="76"/>
      <c r="H51" s="56"/>
      <c r="I51" s="56"/>
      <c r="J51" s="56"/>
    </row>
    <row r="52" spans="5:10" s="58" customFormat="1">
      <c r="E52" s="56"/>
      <c r="F52" s="79"/>
      <c r="G52" s="76"/>
      <c r="H52" s="56"/>
      <c r="I52" s="56"/>
      <c r="J52" s="56"/>
    </row>
    <row r="53" spans="5:10" s="58" customFormat="1">
      <c r="E53" s="56"/>
      <c r="F53" s="79"/>
      <c r="G53" s="76"/>
      <c r="H53" s="56"/>
      <c r="I53" s="56"/>
      <c r="J53" s="56"/>
    </row>
    <row r="54" spans="5:10" s="58" customFormat="1">
      <c r="E54" s="56"/>
      <c r="F54" s="79"/>
      <c r="G54" s="76"/>
      <c r="H54" s="56"/>
      <c r="I54" s="56"/>
      <c r="J54" s="56"/>
    </row>
    <row r="55" spans="5:10" s="58" customFormat="1">
      <c r="E55" s="56"/>
      <c r="F55" s="79"/>
      <c r="G55" s="76"/>
      <c r="H55" s="56"/>
      <c r="I55" s="56"/>
      <c r="J55" s="56"/>
    </row>
    <row r="56" spans="5:10" s="58" customFormat="1">
      <c r="E56" s="56"/>
      <c r="F56" s="79"/>
      <c r="G56" s="76"/>
      <c r="H56" s="56"/>
      <c r="I56" s="56"/>
      <c r="J56" s="56"/>
    </row>
    <row r="57" spans="5:10" s="58" customFormat="1">
      <c r="E57" s="56"/>
      <c r="F57" s="79"/>
      <c r="G57" s="76"/>
      <c r="H57" s="56"/>
      <c r="I57" s="56"/>
      <c r="J57" s="56"/>
    </row>
    <row r="58" spans="5:10" s="58" customFormat="1">
      <c r="E58" s="56"/>
      <c r="F58" s="79"/>
      <c r="G58" s="76"/>
      <c r="H58" s="56"/>
      <c r="I58" s="56"/>
      <c r="J58" s="56"/>
    </row>
    <row r="59" spans="5:10" s="58" customFormat="1">
      <c r="E59" s="56"/>
      <c r="F59" s="79"/>
      <c r="G59" s="76"/>
      <c r="H59" s="56"/>
      <c r="I59" s="56"/>
      <c r="J59" s="56"/>
    </row>
    <row r="60" spans="5:10" s="58" customFormat="1">
      <c r="E60" s="56"/>
      <c r="F60" s="79"/>
      <c r="G60" s="76"/>
      <c r="H60" s="56"/>
      <c r="I60" s="56"/>
      <c r="J60" s="56"/>
    </row>
    <row r="61" spans="5:10" s="58" customFormat="1">
      <c r="E61" s="56"/>
      <c r="F61" s="79"/>
      <c r="G61" s="76"/>
      <c r="H61" s="56"/>
      <c r="I61" s="56"/>
      <c r="J61" s="56"/>
    </row>
    <row r="62" spans="5:10" s="58" customFormat="1">
      <c r="E62" s="56"/>
      <c r="F62" s="79"/>
      <c r="G62" s="76"/>
      <c r="H62" s="56"/>
      <c r="I62" s="56"/>
      <c r="J62" s="56"/>
    </row>
    <row r="63" spans="5:10" s="58" customFormat="1">
      <c r="E63" s="56"/>
      <c r="F63" s="79"/>
      <c r="G63" s="76"/>
      <c r="H63" s="56"/>
      <c r="I63" s="56"/>
      <c r="J63" s="56"/>
    </row>
    <row r="64" spans="5:10" s="58" customFormat="1">
      <c r="E64" s="56"/>
      <c r="F64" s="79"/>
      <c r="G64" s="76"/>
      <c r="H64" s="56"/>
      <c r="I64" s="56"/>
      <c r="J64" s="56"/>
    </row>
    <row r="65" spans="5:10" s="58" customFormat="1">
      <c r="E65" s="56"/>
      <c r="F65" s="79"/>
      <c r="G65" s="76"/>
      <c r="H65" s="56"/>
      <c r="I65" s="56"/>
      <c r="J65" s="56"/>
    </row>
    <row r="66" spans="5:10" s="58" customFormat="1">
      <c r="E66" s="56"/>
      <c r="F66" s="79"/>
      <c r="G66" s="76"/>
      <c r="H66" s="56"/>
      <c r="I66" s="56"/>
      <c r="J66" s="56"/>
    </row>
    <row r="67" spans="5:10" s="58" customFormat="1">
      <c r="E67" s="56"/>
      <c r="F67" s="79"/>
      <c r="G67" s="76"/>
      <c r="H67" s="56"/>
      <c r="I67" s="56"/>
      <c r="J67" s="56"/>
    </row>
    <row r="68" spans="5:10" s="58" customFormat="1">
      <c r="E68" s="56"/>
      <c r="F68" s="79"/>
      <c r="G68" s="76"/>
      <c r="H68" s="56"/>
      <c r="I68" s="56"/>
      <c r="J68" s="56"/>
    </row>
    <row r="69" spans="5:10" s="58" customFormat="1">
      <c r="E69" s="56"/>
      <c r="F69" s="79"/>
      <c r="G69" s="76"/>
      <c r="H69" s="56"/>
      <c r="I69" s="56"/>
      <c r="J69" s="56"/>
    </row>
    <row r="70" spans="5:10" s="58" customFormat="1">
      <c r="E70" s="56"/>
      <c r="F70" s="79"/>
      <c r="G70" s="76"/>
      <c r="H70" s="56"/>
      <c r="I70" s="56"/>
      <c r="J70" s="56"/>
    </row>
    <row r="71" spans="5:10" s="58" customFormat="1">
      <c r="E71" s="56"/>
      <c r="F71" s="79"/>
      <c r="G71" s="76"/>
      <c r="H71" s="56"/>
      <c r="I71" s="56"/>
      <c r="J71" s="56"/>
    </row>
    <row r="72" spans="5:10" s="58" customFormat="1">
      <c r="E72" s="56"/>
      <c r="F72" s="79"/>
      <c r="G72" s="76"/>
      <c r="H72" s="56"/>
      <c r="I72" s="56"/>
      <c r="J72" s="56"/>
    </row>
    <row r="73" spans="5:10" s="58" customFormat="1">
      <c r="E73" s="56"/>
      <c r="F73" s="79"/>
      <c r="G73" s="76"/>
      <c r="H73" s="56"/>
      <c r="I73" s="56"/>
      <c r="J73" s="56"/>
    </row>
    <row r="74" spans="5:10" s="58" customFormat="1">
      <c r="E74" s="56"/>
      <c r="F74" s="79"/>
      <c r="G74" s="76"/>
      <c r="H74" s="56"/>
      <c r="I74" s="56"/>
      <c r="J74" s="56"/>
    </row>
    <row r="75" spans="5:10" s="58" customFormat="1">
      <c r="E75" s="56"/>
      <c r="F75" s="79"/>
      <c r="G75" s="76"/>
      <c r="H75" s="56"/>
      <c r="I75" s="56"/>
      <c r="J75" s="56"/>
    </row>
    <row r="76" spans="5:10" s="58" customFormat="1">
      <c r="E76" s="56"/>
      <c r="F76" s="79"/>
      <c r="G76" s="76"/>
      <c r="H76" s="56"/>
      <c r="I76" s="56"/>
      <c r="J76" s="56"/>
    </row>
    <row r="77" spans="5:10" s="58" customFormat="1">
      <c r="E77" s="56"/>
      <c r="F77" s="79"/>
      <c r="G77" s="76"/>
      <c r="H77" s="56"/>
      <c r="I77" s="56"/>
      <c r="J77" s="56"/>
    </row>
    <row r="78" spans="5:10" s="58" customFormat="1">
      <c r="E78" s="56"/>
      <c r="F78" s="79"/>
      <c r="G78" s="76"/>
      <c r="H78" s="56"/>
      <c r="I78" s="56"/>
      <c r="J78" s="56"/>
    </row>
    <row r="79" spans="5:10" s="58" customFormat="1">
      <c r="E79" s="56"/>
      <c r="F79" s="79"/>
      <c r="G79" s="76"/>
      <c r="H79" s="56"/>
      <c r="I79" s="56"/>
      <c r="J79" s="56"/>
    </row>
    <row r="80" spans="5:10" s="58" customFormat="1">
      <c r="E80" s="56"/>
      <c r="F80" s="79"/>
      <c r="G80" s="76"/>
      <c r="H80" s="56"/>
      <c r="I80" s="56"/>
      <c r="J80" s="56"/>
    </row>
    <row r="81" spans="5:10" s="58" customFormat="1">
      <c r="E81" s="56"/>
      <c r="F81" s="79"/>
      <c r="G81" s="76"/>
      <c r="H81" s="56"/>
      <c r="I81" s="56"/>
      <c r="J81" s="56"/>
    </row>
    <row r="82" spans="5:10" s="58" customFormat="1">
      <c r="E82" s="56"/>
      <c r="F82" s="79"/>
      <c r="G82" s="76"/>
      <c r="H82" s="56"/>
      <c r="I82" s="56"/>
      <c r="J82" s="56"/>
    </row>
    <row r="83" spans="5:10" s="58" customFormat="1">
      <c r="E83" s="56"/>
      <c r="F83" s="79"/>
      <c r="G83" s="76"/>
      <c r="H83" s="56"/>
      <c r="I83" s="56"/>
      <c r="J83" s="56"/>
    </row>
    <row r="84" spans="5:10" s="58" customFormat="1">
      <c r="E84" s="56"/>
      <c r="F84" s="79"/>
      <c r="G84" s="76"/>
      <c r="H84" s="56"/>
      <c r="I84" s="56"/>
      <c r="J84" s="56"/>
    </row>
    <row r="85" spans="5:10" s="58" customFormat="1">
      <c r="E85" s="56"/>
      <c r="F85" s="79"/>
      <c r="G85" s="76"/>
      <c r="H85" s="56"/>
      <c r="I85" s="56"/>
      <c r="J85" s="56"/>
    </row>
    <row r="86" spans="5:10" s="58" customFormat="1">
      <c r="E86" s="56"/>
      <c r="F86" s="79"/>
      <c r="G86" s="76"/>
      <c r="H86" s="56"/>
      <c r="I86" s="56"/>
      <c r="J86" s="56"/>
    </row>
    <row r="87" spans="5:10" s="58" customFormat="1">
      <c r="E87" s="56"/>
      <c r="F87" s="79"/>
      <c r="G87" s="76"/>
      <c r="H87" s="56"/>
      <c r="I87" s="56"/>
      <c r="J87" s="56"/>
    </row>
    <row r="88" spans="5:10" s="58" customFormat="1">
      <c r="E88" s="56"/>
      <c r="F88" s="79"/>
      <c r="G88" s="76"/>
      <c r="H88" s="56"/>
      <c r="I88" s="56"/>
      <c r="J88" s="56"/>
    </row>
    <row r="89" spans="5:10" s="58" customFormat="1">
      <c r="E89" s="56"/>
      <c r="F89" s="79"/>
      <c r="G89" s="76"/>
      <c r="H89" s="56"/>
      <c r="I89" s="56"/>
      <c r="J89" s="56"/>
    </row>
    <row r="90" spans="5:10" s="58" customFormat="1">
      <c r="E90" s="56"/>
      <c r="F90" s="79"/>
      <c r="G90" s="76"/>
      <c r="H90" s="56"/>
      <c r="I90" s="56"/>
      <c r="J90" s="56"/>
    </row>
    <row r="91" spans="5:10" s="58" customFormat="1">
      <c r="E91" s="56"/>
      <c r="F91" s="79"/>
      <c r="G91" s="76"/>
      <c r="H91" s="56"/>
      <c r="I91" s="56"/>
      <c r="J91" s="56"/>
    </row>
    <row r="92" spans="5:10" s="58" customFormat="1">
      <c r="E92" s="56"/>
      <c r="F92" s="79"/>
      <c r="G92" s="76"/>
      <c r="H92" s="56"/>
      <c r="I92" s="56"/>
      <c r="J92" s="56"/>
    </row>
    <row r="93" spans="5:10" s="58" customFormat="1">
      <c r="E93" s="56"/>
      <c r="F93" s="79"/>
      <c r="G93" s="76"/>
      <c r="H93" s="56"/>
      <c r="I93" s="56"/>
      <c r="J93" s="56"/>
    </row>
    <row r="94" spans="5:10" s="58" customFormat="1">
      <c r="E94" s="56"/>
      <c r="F94" s="79"/>
      <c r="G94" s="76"/>
      <c r="H94" s="56"/>
      <c r="I94" s="56"/>
      <c r="J94" s="56"/>
    </row>
    <row r="95" spans="5:10" s="58" customFormat="1">
      <c r="E95" s="56"/>
      <c r="F95" s="79"/>
      <c r="G95" s="76"/>
      <c r="H95" s="56"/>
      <c r="I95" s="56"/>
      <c r="J95" s="56"/>
    </row>
    <row r="96" spans="5:10" s="58" customFormat="1">
      <c r="E96" s="56"/>
      <c r="F96" s="79"/>
      <c r="G96" s="76"/>
      <c r="H96" s="56"/>
      <c r="I96" s="56"/>
      <c r="J96" s="56"/>
    </row>
    <row r="97" spans="1:10" s="58" customFormat="1">
      <c r="E97" s="56"/>
      <c r="F97" s="79"/>
      <c r="G97" s="76"/>
      <c r="H97" s="56"/>
      <c r="I97" s="56"/>
      <c r="J97" s="56"/>
    </row>
    <row r="98" spans="1:10" s="58" customFormat="1">
      <c r="E98" s="56"/>
      <c r="F98" s="79"/>
      <c r="G98" s="76"/>
      <c r="H98" s="56"/>
      <c r="I98" s="56"/>
      <c r="J98" s="56"/>
    </row>
    <row r="99" spans="1:10" s="58" customFormat="1">
      <c r="E99" s="56"/>
      <c r="F99" s="79"/>
      <c r="G99" s="76"/>
      <c r="H99" s="56"/>
      <c r="I99" s="56"/>
      <c r="J99" s="56"/>
    </row>
    <row r="100" spans="1:10" s="58" customFormat="1">
      <c r="E100" s="56"/>
      <c r="F100" s="79"/>
      <c r="G100" s="76"/>
      <c r="H100" s="56"/>
      <c r="I100" s="56"/>
      <c r="J100" s="56"/>
    </row>
    <row r="101" spans="1:10" s="58" customFormat="1">
      <c r="E101" s="56"/>
      <c r="F101" s="79"/>
      <c r="G101" s="76"/>
      <c r="H101" s="56"/>
      <c r="I101" s="56"/>
      <c r="J101" s="56"/>
    </row>
    <row r="102" spans="1:10" s="58" customFormat="1">
      <c r="E102" s="56"/>
      <c r="F102" s="79"/>
      <c r="G102" s="76"/>
      <c r="H102" s="56"/>
      <c r="I102" s="56"/>
      <c r="J102" s="56"/>
    </row>
    <row r="103" spans="1:10" s="58" customFormat="1">
      <c r="E103" s="56"/>
      <c r="F103" s="79"/>
      <c r="G103" s="76"/>
      <c r="H103" s="56"/>
      <c r="I103" s="56"/>
      <c r="J103" s="56"/>
    </row>
    <row r="104" spans="1:10" s="58" customFormat="1">
      <c r="E104" s="56"/>
      <c r="F104" s="79"/>
      <c r="G104" s="76"/>
      <c r="H104" s="56"/>
      <c r="I104" s="56"/>
      <c r="J104" s="56"/>
    </row>
    <row r="105" spans="1:10" s="58" customFormat="1">
      <c r="E105" s="56"/>
      <c r="F105" s="79"/>
      <c r="G105" s="76"/>
      <c r="H105" s="56"/>
      <c r="I105" s="56"/>
      <c r="J105" s="56"/>
    </row>
    <row r="106" spans="1:10" s="58" customFormat="1">
      <c r="E106" s="56"/>
      <c r="F106" s="79"/>
      <c r="G106" s="76"/>
      <c r="H106" s="56"/>
      <c r="I106" s="56"/>
      <c r="J106" s="56"/>
    </row>
    <row r="107" spans="1:10" s="58" customFormat="1">
      <c r="E107" s="56"/>
      <c r="F107" s="79"/>
      <c r="G107" s="76"/>
      <c r="H107" s="56"/>
      <c r="I107" s="56"/>
      <c r="J107" s="56"/>
    </row>
    <row r="108" spans="1:10" s="58" customFormat="1">
      <c r="E108" s="56"/>
      <c r="F108" s="79"/>
      <c r="G108" s="76"/>
      <c r="H108" s="56"/>
      <c r="I108" s="56"/>
      <c r="J108" s="56"/>
    </row>
    <row r="109" spans="1:10" s="58" customFormat="1">
      <c r="E109" s="56"/>
      <c r="F109" s="79"/>
      <c r="G109" s="76"/>
      <c r="H109" s="56"/>
      <c r="I109" s="56"/>
      <c r="J109" s="56"/>
    </row>
    <row r="110" spans="1:10" s="58" customFormat="1">
      <c r="E110" s="56"/>
      <c r="F110" s="79"/>
      <c r="G110" s="76"/>
      <c r="H110" s="56"/>
      <c r="I110" s="56"/>
      <c r="J110" s="56"/>
    </row>
    <row r="111" spans="1:10" s="58" customFormat="1">
      <c r="E111" s="56"/>
      <c r="F111" s="79"/>
      <c r="G111" s="76"/>
      <c r="H111" s="56"/>
      <c r="I111" s="56"/>
      <c r="J111" s="56"/>
    </row>
    <row r="112" spans="1:10">
      <c r="A112" s="61"/>
      <c r="B112" s="61"/>
      <c r="C112" s="61"/>
    </row>
    <row r="113" spans="1:3">
      <c r="A113" s="61"/>
      <c r="B113" s="61"/>
      <c r="C113" s="61"/>
    </row>
    <row r="114" spans="1:3">
      <c r="A114" s="61"/>
      <c r="B114" s="61"/>
      <c r="C114" s="61"/>
    </row>
    <row r="115" spans="1:3">
      <c r="A115" s="61"/>
      <c r="B115" s="61"/>
      <c r="C115" s="61"/>
    </row>
    <row r="116" spans="1:3">
      <c r="A116" s="61"/>
      <c r="B116" s="61"/>
      <c r="C116" s="61"/>
    </row>
    <row r="117" spans="1:3">
      <c r="A117" s="61"/>
      <c r="B117" s="61"/>
      <c r="C117" s="61"/>
    </row>
    <row r="118" spans="1:3">
      <c r="A118" s="61"/>
      <c r="B118" s="61"/>
      <c r="C118" s="61"/>
    </row>
    <row r="119" spans="1:3">
      <c r="A119" s="61"/>
      <c r="B119" s="61"/>
      <c r="C119" s="61"/>
    </row>
    <row r="120" spans="1:3">
      <c r="A120" s="61"/>
      <c r="B120" s="61"/>
      <c r="C120" s="61"/>
    </row>
    <row r="121" spans="1:3">
      <c r="A121" s="61"/>
      <c r="B121" s="61"/>
      <c r="C121" s="61"/>
    </row>
    <row r="122" spans="1:3">
      <c r="A122" s="61"/>
      <c r="B122" s="61"/>
      <c r="C122" s="61"/>
    </row>
    <row r="123" spans="1:3">
      <c r="A123" s="61"/>
      <c r="B123" s="61"/>
      <c r="C123" s="61"/>
    </row>
    <row r="124" spans="1:3">
      <c r="A124" s="61"/>
      <c r="B124" s="61"/>
      <c r="C124" s="61"/>
    </row>
    <row r="125" spans="1:3">
      <c r="A125" s="61"/>
      <c r="B125" s="61"/>
      <c r="C125" s="61"/>
    </row>
    <row r="126" spans="1:3">
      <c r="A126" s="61"/>
      <c r="B126" s="61"/>
      <c r="C126" s="61"/>
    </row>
    <row r="127" spans="1:3">
      <c r="A127" s="61"/>
      <c r="B127" s="61"/>
      <c r="C127" s="61"/>
    </row>
    <row r="128" spans="1:3">
      <c r="A128" s="61"/>
      <c r="B128" s="61"/>
      <c r="C128" s="61"/>
    </row>
    <row r="129" spans="1:3">
      <c r="A129" s="61"/>
      <c r="B129" s="61"/>
      <c r="C129" s="61"/>
    </row>
    <row r="130" spans="1:3">
      <c r="A130" s="61"/>
      <c r="B130" s="61"/>
      <c r="C130" s="61"/>
    </row>
    <row r="131" spans="1:3">
      <c r="A131" s="61"/>
      <c r="B131" s="61"/>
      <c r="C131" s="61"/>
    </row>
    <row r="132" spans="1:3">
      <c r="A132" s="61"/>
      <c r="B132" s="61"/>
      <c r="C132" s="61"/>
    </row>
    <row r="133" spans="1:3">
      <c r="A133" s="61"/>
      <c r="B133" s="61"/>
      <c r="C133" s="61"/>
    </row>
    <row r="134" spans="1:3">
      <c r="A134" s="61"/>
      <c r="B134" s="61"/>
      <c r="C134" s="61"/>
    </row>
    <row r="135" spans="1:3">
      <c r="A135" s="61"/>
      <c r="B135" s="61"/>
      <c r="C135" s="61"/>
    </row>
    <row r="136" spans="1:3">
      <c r="A136" s="61"/>
      <c r="B136" s="61"/>
      <c r="C136" s="61"/>
    </row>
    <row r="137" spans="1:3">
      <c r="A137" s="61"/>
      <c r="B137" s="61"/>
      <c r="C137" s="61"/>
    </row>
    <row r="138" spans="1:3">
      <c r="A138" s="61"/>
      <c r="B138" s="61"/>
      <c r="C138" s="61"/>
    </row>
    <row r="139" spans="1:3">
      <c r="A139" s="61"/>
      <c r="B139" s="61"/>
      <c r="C139" s="61"/>
    </row>
    <row r="140" spans="1:3">
      <c r="A140" s="61"/>
      <c r="B140" s="61"/>
      <c r="C140" s="61"/>
    </row>
    <row r="141" spans="1:3">
      <c r="A141" s="61"/>
      <c r="B141" s="61"/>
      <c r="C141" s="61"/>
    </row>
    <row r="142" spans="1:3">
      <c r="A142" s="61"/>
      <c r="B142" s="61"/>
      <c r="C142" s="61"/>
    </row>
    <row r="143" spans="1:3">
      <c r="A143" s="61"/>
      <c r="B143" s="61"/>
      <c r="C143" s="61"/>
    </row>
    <row r="144" spans="1:3">
      <c r="A144" s="61"/>
      <c r="B144" s="61"/>
      <c r="C144" s="61"/>
    </row>
    <row r="145" spans="1:3">
      <c r="A145" s="61"/>
      <c r="B145" s="61"/>
      <c r="C145" s="61"/>
    </row>
    <row r="146" spans="1:3">
      <c r="A146" s="61"/>
      <c r="B146" s="61"/>
      <c r="C146" s="61"/>
    </row>
    <row r="147" spans="1:3">
      <c r="A147" s="61"/>
      <c r="B147" s="61"/>
      <c r="C147" s="61"/>
    </row>
    <row r="148" spans="1:3">
      <c r="A148" s="61"/>
      <c r="B148" s="61"/>
      <c r="C148" s="61"/>
    </row>
    <row r="149" spans="1:3">
      <c r="A149" s="61"/>
      <c r="B149" s="61"/>
      <c r="C149" s="61"/>
    </row>
    <row r="150" spans="1:3">
      <c r="A150" s="61"/>
      <c r="B150" s="61"/>
      <c r="C150" s="61"/>
    </row>
    <row r="151" spans="1:3">
      <c r="A151" s="61"/>
      <c r="B151" s="61"/>
      <c r="C151" s="61"/>
    </row>
    <row r="152" spans="1:3">
      <c r="A152" s="61"/>
      <c r="B152" s="61"/>
      <c r="C152" s="61"/>
    </row>
    <row r="153" spans="1:3">
      <c r="A153" s="61"/>
      <c r="B153" s="61"/>
      <c r="C153" s="61"/>
    </row>
    <row r="154" spans="1:3">
      <c r="A154" s="61"/>
      <c r="B154" s="61"/>
      <c r="C154" s="61"/>
    </row>
    <row r="155" spans="1:3">
      <c r="A155" s="61"/>
      <c r="B155" s="61"/>
      <c r="C155" s="61"/>
    </row>
    <row r="156" spans="1:3">
      <c r="A156" s="61"/>
      <c r="B156" s="61"/>
      <c r="C156" s="61"/>
    </row>
    <row r="157" spans="1:3">
      <c r="A157" s="61"/>
      <c r="B157" s="61"/>
      <c r="C157" s="61"/>
    </row>
    <row r="158" spans="1:3">
      <c r="A158" s="61"/>
      <c r="B158" s="61"/>
      <c r="C158" s="61"/>
    </row>
    <row r="159" spans="1:3">
      <c r="A159" s="61"/>
      <c r="B159" s="61"/>
      <c r="C159" s="61"/>
    </row>
    <row r="160" spans="1:3">
      <c r="A160" s="61"/>
      <c r="B160" s="61"/>
      <c r="C160" s="61"/>
    </row>
    <row r="161" spans="1:3">
      <c r="A161" s="61"/>
      <c r="B161" s="61"/>
      <c r="C161" s="61"/>
    </row>
    <row r="162" spans="1:3">
      <c r="A162" s="61"/>
      <c r="B162" s="61"/>
      <c r="C162" s="61"/>
    </row>
    <row r="163" spans="1:3">
      <c r="A163" s="61"/>
      <c r="B163" s="61"/>
      <c r="C163" s="61"/>
    </row>
    <row r="164" spans="1:3">
      <c r="A164" s="61"/>
      <c r="B164" s="61"/>
      <c r="C164" s="61"/>
    </row>
    <row r="165" spans="1:3">
      <c r="A165" s="61"/>
      <c r="B165" s="61"/>
      <c r="C165" s="61"/>
    </row>
    <row r="166" spans="1:3">
      <c r="A166" s="61"/>
      <c r="B166" s="61"/>
      <c r="C166" s="61"/>
    </row>
    <row r="167" spans="1:3">
      <c r="A167" s="61"/>
      <c r="B167" s="61"/>
      <c r="C167" s="61"/>
    </row>
    <row r="168" spans="1:3">
      <c r="A168" s="61"/>
      <c r="B168" s="61"/>
      <c r="C168" s="61"/>
    </row>
    <row r="169" spans="1:3">
      <c r="A169" s="61"/>
      <c r="B169" s="61"/>
      <c r="C169" s="61"/>
    </row>
    <row r="170" spans="1:3">
      <c r="A170" s="61"/>
      <c r="B170" s="61"/>
      <c r="C170" s="61"/>
    </row>
    <row r="171" spans="1:3">
      <c r="A171" s="61"/>
      <c r="B171" s="61"/>
      <c r="C171" s="61"/>
    </row>
    <row r="172" spans="1:3">
      <c r="A172" s="61"/>
      <c r="B172" s="61"/>
      <c r="C172" s="61"/>
    </row>
    <row r="173" spans="1:3">
      <c r="A173" s="61"/>
      <c r="B173" s="61"/>
      <c r="C173" s="61"/>
    </row>
    <row r="174" spans="1:3">
      <c r="A174" s="61"/>
      <c r="B174" s="61"/>
      <c r="C174" s="61"/>
    </row>
    <row r="175" spans="1:3">
      <c r="A175" s="61"/>
      <c r="B175" s="61"/>
      <c r="C175" s="61"/>
    </row>
    <row r="176" spans="1:3">
      <c r="A176" s="61"/>
      <c r="B176" s="61"/>
      <c r="C176" s="61"/>
    </row>
    <row r="177" spans="1:3">
      <c r="A177" s="61"/>
      <c r="B177" s="61"/>
      <c r="C177" s="61"/>
    </row>
    <row r="178" spans="1:3">
      <c r="A178" s="61"/>
      <c r="B178" s="61"/>
      <c r="C178" s="61"/>
    </row>
    <row r="179" spans="1:3">
      <c r="A179" s="61"/>
      <c r="B179" s="61"/>
      <c r="C179" s="61"/>
    </row>
    <row r="180" spans="1:3">
      <c r="A180" s="61"/>
      <c r="B180" s="61"/>
      <c r="C180" s="61"/>
    </row>
    <row r="181" spans="1:3">
      <c r="A181" s="61"/>
      <c r="B181" s="61"/>
      <c r="C181" s="61"/>
    </row>
    <row r="182" spans="1:3">
      <c r="A182" s="61"/>
      <c r="B182" s="61"/>
      <c r="C182" s="61"/>
    </row>
    <row r="183" spans="1:3">
      <c r="A183" s="61"/>
      <c r="B183" s="61"/>
      <c r="C183" s="61"/>
    </row>
    <row r="184" spans="1:3">
      <c r="A184" s="61"/>
      <c r="B184" s="61"/>
      <c r="C184" s="61"/>
    </row>
    <row r="185" spans="1:3">
      <c r="A185" s="61"/>
      <c r="B185" s="61"/>
      <c r="C185" s="61"/>
    </row>
    <row r="186" spans="1:3">
      <c r="A186" s="61"/>
      <c r="B186" s="61"/>
      <c r="C186" s="61"/>
    </row>
    <row r="187" spans="1:3">
      <c r="A187" s="61"/>
      <c r="B187" s="61"/>
      <c r="C187" s="61"/>
    </row>
    <row r="188" spans="1:3">
      <c r="A188" s="61"/>
      <c r="B188" s="61"/>
      <c r="C188" s="61"/>
    </row>
    <row r="189" spans="1:3">
      <c r="A189" s="61"/>
      <c r="B189" s="61"/>
      <c r="C189" s="61"/>
    </row>
    <row r="190" spans="1:3">
      <c r="A190" s="61"/>
      <c r="B190" s="61"/>
      <c r="C190" s="61"/>
    </row>
    <row r="191" spans="1:3">
      <c r="A191" s="61"/>
      <c r="B191" s="61"/>
      <c r="C191" s="61"/>
    </row>
    <row r="192" spans="1:3">
      <c r="A192" s="61"/>
      <c r="B192" s="61"/>
      <c r="C192" s="61"/>
    </row>
    <row r="193" spans="1:3">
      <c r="A193" s="61"/>
      <c r="B193" s="61"/>
      <c r="C193" s="61"/>
    </row>
    <row r="194" spans="1:3">
      <c r="A194" s="61"/>
      <c r="B194" s="61"/>
      <c r="C194" s="61"/>
    </row>
    <row r="195" spans="1:3">
      <c r="A195" s="61"/>
      <c r="B195" s="61"/>
      <c r="C195" s="61"/>
    </row>
    <row r="196" spans="1:3">
      <c r="A196" s="61"/>
      <c r="B196" s="61"/>
      <c r="C196" s="61"/>
    </row>
    <row r="197" spans="1:3">
      <c r="A197" s="61"/>
      <c r="B197" s="61"/>
      <c r="C197" s="61"/>
    </row>
    <row r="198" spans="1:3">
      <c r="A198" s="61"/>
      <c r="B198" s="61"/>
      <c r="C198" s="61"/>
    </row>
    <row r="199" spans="1:3">
      <c r="A199" s="61"/>
      <c r="B199" s="61"/>
      <c r="C199" s="61"/>
    </row>
    <row r="200" spans="1:3">
      <c r="A200" s="61"/>
      <c r="B200" s="61"/>
      <c r="C200" s="61"/>
    </row>
    <row r="201" spans="1:3">
      <c r="A201" s="61"/>
      <c r="B201" s="61"/>
      <c r="C201" s="61"/>
    </row>
    <row r="202" spans="1:3">
      <c r="A202" s="61"/>
      <c r="B202" s="61"/>
      <c r="C202" s="61"/>
    </row>
    <row r="203" spans="1:3">
      <c r="A203" s="61"/>
      <c r="B203" s="61"/>
      <c r="C203" s="61"/>
    </row>
    <row r="204" spans="1:3">
      <c r="A204" s="61"/>
      <c r="B204" s="61"/>
      <c r="C204" s="61"/>
    </row>
    <row r="205" spans="1:3">
      <c r="A205" s="61"/>
      <c r="B205" s="61"/>
      <c r="C205" s="61"/>
    </row>
    <row r="206" spans="1:3">
      <c r="A206" s="61"/>
      <c r="B206" s="61"/>
      <c r="C206" s="61"/>
    </row>
    <row r="207" spans="1:3">
      <c r="A207" s="61"/>
      <c r="B207" s="61"/>
      <c r="C207" s="61"/>
    </row>
    <row r="208" spans="1:3">
      <c r="A208" s="61"/>
      <c r="B208" s="61"/>
      <c r="C208" s="61"/>
    </row>
    <row r="209" spans="1:3">
      <c r="A209" s="61"/>
      <c r="B209" s="61"/>
      <c r="C209" s="61"/>
    </row>
    <row r="210" spans="1:3">
      <c r="A210" s="61"/>
      <c r="B210" s="61"/>
      <c r="C210" s="61"/>
    </row>
    <row r="211" spans="1:3">
      <c r="A211" s="61"/>
      <c r="B211" s="61"/>
      <c r="C211" s="61"/>
    </row>
    <row r="212" spans="1:3">
      <c r="A212" s="61"/>
      <c r="B212" s="61"/>
      <c r="C212" s="61"/>
    </row>
    <row r="213" spans="1:3">
      <c r="A213" s="61"/>
      <c r="B213" s="61"/>
      <c r="C213" s="61"/>
    </row>
    <row r="214" spans="1:3">
      <c r="A214" s="61"/>
      <c r="B214" s="61"/>
      <c r="C214" s="61"/>
    </row>
    <row r="215" spans="1:3">
      <c r="A215" s="61"/>
      <c r="B215" s="61"/>
      <c r="C215" s="61"/>
    </row>
    <row r="216" spans="1:3">
      <c r="A216" s="61"/>
      <c r="B216" s="61"/>
      <c r="C216" s="61"/>
    </row>
    <row r="217" spans="1:3">
      <c r="A217" s="61"/>
      <c r="B217" s="61"/>
      <c r="C217" s="61"/>
    </row>
    <row r="218" spans="1:3">
      <c r="A218" s="61"/>
      <c r="B218" s="61"/>
      <c r="C218" s="61"/>
    </row>
    <row r="219" spans="1:3">
      <c r="A219" s="61"/>
      <c r="B219" s="61"/>
      <c r="C219" s="61"/>
    </row>
    <row r="220" spans="1:3">
      <c r="A220" s="61"/>
      <c r="B220" s="61"/>
      <c r="C220" s="61"/>
    </row>
    <row r="221" spans="1:3">
      <c r="A221" s="61"/>
      <c r="B221" s="61"/>
      <c r="C221" s="61"/>
    </row>
    <row r="222" spans="1:3">
      <c r="A222" s="61"/>
      <c r="B222" s="61"/>
      <c r="C222" s="61"/>
    </row>
    <row r="223" spans="1:3">
      <c r="A223" s="61"/>
      <c r="B223" s="61"/>
      <c r="C223" s="61"/>
    </row>
    <row r="224" spans="1:3">
      <c r="A224" s="61"/>
      <c r="B224" s="61"/>
      <c r="C224" s="61"/>
    </row>
    <row r="225" spans="1:3">
      <c r="A225" s="61"/>
      <c r="B225" s="61"/>
      <c r="C225" s="61"/>
    </row>
    <row r="226" spans="1:3">
      <c r="A226" s="61"/>
      <c r="B226" s="61"/>
      <c r="C226" s="61"/>
    </row>
    <row r="227" spans="1:3">
      <c r="A227" s="61"/>
      <c r="B227" s="61"/>
      <c r="C227" s="61"/>
    </row>
    <row r="228" spans="1:3">
      <c r="A228" s="61"/>
      <c r="B228" s="61"/>
      <c r="C228" s="61"/>
    </row>
    <row r="229" spans="1:3">
      <c r="A229" s="61"/>
      <c r="B229" s="61"/>
      <c r="C229" s="61"/>
    </row>
    <row r="230" spans="1:3">
      <c r="A230" s="61"/>
      <c r="B230" s="61"/>
      <c r="C230" s="61"/>
    </row>
    <row r="231" spans="1:3">
      <c r="A231" s="61"/>
      <c r="B231" s="61"/>
      <c r="C231" s="61"/>
    </row>
    <row r="232" spans="1:3">
      <c r="A232" s="61"/>
      <c r="B232" s="61"/>
      <c r="C232" s="61"/>
    </row>
    <row r="233" spans="1:3">
      <c r="A233" s="61"/>
      <c r="B233" s="61"/>
      <c r="C233" s="61"/>
    </row>
    <row r="234" spans="1:3">
      <c r="A234" s="61"/>
      <c r="B234" s="61"/>
      <c r="C234" s="61"/>
    </row>
    <row r="235" spans="1:3">
      <c r="A235" s="61"/>
      <c r="B235" s="61"/>
      <c r="C235" s="61"/>
    </row>
    <row r="236" spans="1:3">
      <c r="A236" s="61"/>
      <c r="B236" s="61"/>
      <c r="C236" s="61"/>
    </row>
    <row r="237" spans="1:3">
      <c r="A237" s="61"/>
      <c r="B237" s="61"/>
      <c r="C237" s="61"/>
    </row>
    <row r="238" spans="1:3">
      <c r="A238" s="61"/>
      <c r="B238" s="61"/>
      <c r="C238" s="61"/>
    </row>
    <row r="239" spans="1:3">
      <c r="A239" s="61"/>
      <c r="B239" s="61"/>
      <c r="C239" s="61"/>
    </row>
    <row r="240" spans="1:3">
      <c r="A240" s="61"/>
      <c r="B240" s="61"/>
      <c r="C240" s="61"/>
    </row>
    <row r="241" spans="1:3">
      <c r="A241" s="61"/>
      <c r="B241" s="61"/>
      <c r="C241" s="61"/>
    </row>
    <row r="242" spans="1:3">
      <c r="A242" s="61"/>
      <c r="B242" s="61"/>
      <c r="C242" s="61"/>
    </row>
    <row r="243" spans="1:3">
      <c r="A243" s="61"/>
      <c r="B243" s="61"/>
      <c r="C243" s="61"/>
    </row>
    <row r="244" spans="1:3">
      <c r="A244" s="61"/>
      <c r="B244" s="61"/>
      <c r="C244" s="61"/>
    </row>
    <row r="245" spans="1:3">
      <c r="A245" s="61"/>
      <c r="B245" s="61"/>
      <c r="C245" s="61"/>
    </row>
    <row r="246" spans="1:3">
      <c r="A246" s="61"/>
      <c r="B246" s="61"/>
      <c r="C246" s="61"/>
    </row>
    <row r="247" spans="1:3">
      <c r="A247" s="61"/>
      <c r="B247" s="61"/>
      <c r="C247" s="61"/>
    </row>
    <row r="248" spans="1:3">
      <c r="A248" s="61"/>
      <c r="B248" s="61"/>
      <c r="C248" s="61"/>
    </row>
    <row r="249" spans="1:3">
      <c r="A249" s="61"/>
      <c r="B249" s="61"/>
      <c r="C249" s="61"/>
    </row>
    <row r="250" spans="1:3">
      <c r="A250" s="61"/>
      <c r="B250" s="61"/>
      <c r="C250" s="61"/>
    </row>
    <row r="251" spans="1:3">
      <c r="A251" s="61"/>
      <c r="B251" s="61"/>
      <c r="C251" s="61"/>
    </row>
    <row r="252" spans="1:3">
      <c r="A252" s="61"/>
      <c r="B252" s="61"/>
      <c r="C252" s="61"/>
    </row>
    <row r="253" spans="1:3">
      <c r="A253" s="61"/>
      <c r="B253" s="61"/>
      <c r="C253" s="61"/>
    </row>
    <row r="254" spans="1:3">
      <c r="A254" s="61"/>
      <c r="B254" s="61"/>
      <c r="C254" s="61"/>
    </row>
    <row r="255" spans="1:3">
      <c r="A255" s="61"/>
      <c r="B255" s="61"/>
      <c r="C255" s="61"/>
    </row>
    <row r="256" spans="1:3">
      <c r="A256" s="61"/>
      <c r="B256" s="61"/>
      <c r="C256" s="61"/>
    </row>
    <row r="257" spans="1:3">
      <c r="A257" s="61"/>
      <c r="B257" s="61"/>
      <c r="C257" s="61"/>
    </row>
    <row r="258" spans="1:3">
      <c r="A258" s="61"/>
      <c r="B258" s="61"/>
      <c r="C258" s="61"/>
    </row>
    <row r="259" spans="1:3">
      <c r="A259" s="61"/>
      <c r="B259" s="61"/>
      <c r="C259" s="61"/>
    </row>
    <row r="260" spans="1:3">
      <c r="A260" s="61"/>
      <c r="B260" s="61"/>
      <c r="C260" s="61"/>
    </row>
    <row r="261" spans="1:3">
      <c r="A261" s="61"/>
      <c r="B261" s="61"/>
      <c r="C261" s="61"/>
    </row>
    <row r="262" spans="1:3">
      <c r="A262" s="61"/>
      <c r="B262" s="61"/>
      <c r="C262" s="61"/>
    </row>
    <row r="263" spans="1:3">
      <c r="A263" s="61"/>
      <c r="B263" s="61"/>
      <c r="C263" s="61"/>
    </row>
    <row r="264" spans="1:3">
      <c r="A264" s="61"/>
      <c r="B264" s="61"/>
      <c r="C264" s="61"/>
    </row>
    <row r="265" spans="1:3">
      <c r="A265" s="61"/>
      <c r="B265" s="61"/>
      <c r="C265" s="61"/>
    </row>
    <row r="266" spans="1:3">
      <c r="A266" s="61"/>
      <c r="B266" s="61"/>
      <c r="C266" s="61"/>
    </row>
    <row r="267" spans="1:3">
      <c r="A267" s="61"/>
      <c r="B267" s="61"/>
      <c r="C267" s="61"/>
    </row>
    <row r="268" spans="1:3">
      <c r="A268" s="61"/>
      <c r="B268" s="61"/>
      <c r="C268" s="61"/>
    </row>
    <row r="269" spans="1:3">
      <c r="A269" s="61"/>
      <c r="B269" s="61"/>
      <c r="C269" s="61"/>
    </row>
    <row r="270" spans="1:3">
      <c r="A270" s="61"/>
      <c r="B270" s="61"/>
      <c r="C270" s="61"/>
    </row>
    <row r="271" spans="1:3">
      <c r="A271" s="61"/>
      <c r="B271" s="61"/>
      <c r="C271" s="61"/>
    </row>
    <row r="272" spans="1:3">
      <c r="A272" s="61"/>
      <c r="B272" s="61"/>
      <c r="C272" s="61"/>
    </row>
    <row r="273" spans="1:3">
      <c r="A273" s="61"/>
      <c r="B273" s="61"/>
      <c r="C273" s="61"/>
    </row>
    <row r="274" spans="1:3">
      <c r="A274" s="61"/>
      <c r="B274" s="61"/>
      <c r="C274" s="61"/>
    </row>
    <row r="275" spans="1:3">
      <c r="A275" s="61"/>
      <c r="B275" s="61"/>
      <c r="C275" s="61"/>
    </row>
    <row r="276" spans="1:3">
      <c r="A276" s="61"/>
      <c r="B276" s="61"/>
      <c r="C276" s="61"/>
    </row>
    <row r="277" spans="1:3">
      <c r="A277" s="61"/>
      <c r="B277" s="61"/>
      <c r="C277" s="61"/>
    </row>
    <row r="278" spans="1:3">
      <c r="A278" s="61"/>
      <c r="B278" s="61"/>
      <c r="C278" s="61"/>
    </row>
    <row r="279" spans="1:3">
      <c r="A279" s="61"/>
      <c r="B279" s="61"/>
      <c r="C279" s="61"/>
    </row>
    <row r="280" spans="1:3">
      <c r="A280" s="61"/>
      <c r="B280" s="61"/>
      <c r="C280" s="61"/>
    </row>
    <row r="281" spans="1:3">
      <c r="A281" s="61"/>
      <c r="B281" s="61"/>
      <c r="C281" s="61"/>
    </row>
    <row r="282" spans="1:3">
      <c r="A282" s="61"/>
      <c r="B282" s="61"/>
      <c r="C282" s="61"/>
    </row>
    <row r="283" spans="1:3">
      <c r="A283" s="61"/>
      <c r="B283" s="61"/>
      <c r="C283" s="61"/>
    </row>
    <row r="284" spans="1:3">
      <c r="A284" s="61"/>
      <c r="B284" s="61"/>
      <c r="C284" s="61"/>
    </row>
    <row r="285" spans="1:3">
      <c r="A285" s="61"/>
      <c r="B285" s="61"/>
      <c r="C285" s="61"/>
    </row>
    <row r="286" spans="1:3">
      <c r="A286" s="61"/>
      <c r="B286" s="61"/>
      <c r="C286" s="61"/>
    </row>
    <row r="287" spans="1:3">
      <c r="A287" s="61"/>
      <c r="B287" s="61"/>
      <c r="C287" s="61"/>
    </row>
    <row r="288" spans="1:3">
      <c r="A288" s="61"/>
      <c r="B288" s="61"/>
      <c r="C288" s="61"/>
    </row>
    <row r="289" spans="1:3">
      <c r="A289" s="61"/>
      <c r="B289" s="61"/>
      <c r="C289" s="61"/>
    </row>
    <row r="290" spans="1:3">
      <c r="A290" s="61"/>
      <c r="B290" s="61"/>
      <c r="C290" s="61"/>
    </row>
    <row r="291" spans="1:3">
      <c r="A291" s="61"/>
      <c r="B291" s="61"/>
      <c r="C291" s="61"/>
    </row>
    <row r="292" spans="1:3">
      <c r="A292" s="61"/>
      <c r="B292" s="61"/>
    </row>
    <row r="293" spans="1:3">
      <c r="A293" s="61"/>
      <c r="B293" s="61"/>
    </row>
    <row r="294" spans="1:3">
      <c r="A294" s="61"/>
      <c r="B294" s="61"/>
    </row>
    <row r="295" spans="1:3">
      <c r="A295" s="61"/>
      <c r="B295" s="61"/>
    </row>
    <row r="296" spans="1:3">
      <c r="A296" s="61"/>
      <c r="B296" s="61"/>
    </row>
    <row r="297" spans="1:3">
      <c r="A297" s="61"/>
      <c r="B297" s="61"/>
    </row>
    <row r="298" spans="1:3">
      <c r="A298" s="61"/>
      <c r="B298" s="61"/>
    </row>
  </sheetData>
  <sortState ref="A3:J298">
    <sortCondition descending="1" ref="H3:H298"/>
  </sortState>
  <mergeCells count="1">
    <mergeCell ref="A1:J1"/>
  </mergeCells>
  <phoneticPr fontId="8" type="noConversion"/>
  <conditionalFormatting sqref="E2">
    <cfRule type="duplicateValues" dxfId="14" priority="5"/>
  </conditionalFormatting>
  <conditionalFormatting sqref="C292:C65536 C2:C34">
    <cfRule type="duplicateValues" dxfId="13" priority="4"/>
  </conditionalFormatting>
  <conditionalFormatting sqref="E299:E65536 E3:E34">
    <cfRule type="duplicateValues" dxfId="12" priority="3"/>
  </conditionalFormatting>
  <conditionalFormatting sqref="C3:C34">
    <cfRule type="duplicateValues" dxfId="11" priority="366"/>
    <cfRule type="duplicateValues" dxfId="10" priority="367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8"/>
  <sheetViews>
    <sheetView zoomScale="90" zoomScaleNormal="90" workbookViewId="0">
      <pane ySplit="2" topLeftCell="A18" activePane="bottomLeft" state="frozen"/>
      <selection pane="bottomLeft" activeCell="B34" sqref="B34"/>
    </sheetView>
  </sheetViews>
  <sheetFormatPr defaultRowHeight="13.5"/>
  <cols>
    <col min="1" max="1" width="11" style="58" customWidth="1"/>
    <col min="2" max="2" width="7.5" style="58" customWidth="1"/>
    <col min="3" max="3" width="10.375" style="63" customWidth="1"/>
    <col min="4" max="4" width="6.375" style="61" customWidth="1"/>
    <col min="5" max="5" width="17.875" style="49" customWidth="1"/>
    <col min="6" max="6" width="9.375" style="80" customWidth="1"/>
    <col min="7" max="7" width="9.125" style="77" customWidth="1"/>
    <col min="8" max="8" width="9" style="49"/>
    <col min="9" max="9" width="6.125" style="49" customWidth="1"/>
    <col min="10" max="10" width="6.5" style="49" customWidth="1"/>
    <col min="11" max="16384" width="9" style="61"/>
  </cols>
  <sheetData>
    <row r="1" spans="1:10" s="49" customFormat="1" ht="33" customHeight="1">
      <c r="A1" s="87" t="s">
        <v>1140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50" customFormat="1" ht="56.25" customHeight="1">
      <c r="A2" s="64" t="s">
        <v>5</v>
      </c>
      <c r="B2" s="64" t="s">
        <v>6</v>
      </c>
      <c r="C2" s="65" t="s">
        <v>7</v>
      </c>
      <c r="D2" s="64" t="s">
        <v>8</v>
      </c>
      <c r="E2" s="64" t="s">
        <v>15</v>
      </c>
      <c r="F2" s="64" t="s">
        <v>27</v>
      </c>
      <c r="G2" s="71" t="s">
        <v>1132</v>
      </c>
      <c r="H2" s="66" t="s">
        <v>1133</v>
      </c>
      <c r="I2" s="66" t="s">
        <v>1137</v>
      </c>
      <c r="J2" s="78" t="s">
        <v>1134</v>
      </c>
    </row>
    <row r="3" spans="1:10" s="56" customFormat="1" ht="18.95" customHeight="1">
      <c r="A3" s="55" t="s">
        <v>297</v>
      </c>
      <c r="B3" s="55" t="s">
        <v>325</v>
      </c>
      <c r="C3" s="53">
        <v>201811111</v>
      </c>
      <c r="D3" s="55" t="s">
        <v>33</v>
      </c>
      <c r="E3" s="57" t="s">
        <v>327</v>
      </c>
      <c r="F3" s="55">
        <v>75</v>
      </c>
      <c r="G3" s="72">
        <v>81.099999999999994</v>
      </c>
      <c r="H3" s="51">
        <f t="shared" ref="H3:H34" si="0">F3*0.5+G3*0.5</f>
        <v>78.05</v>
      </c>
      <c r="I3" s="51">
        <v>1</v>
      </c>
      <c r="J3" s="51" t="s">
        <v>1136</v>
      </c>
    </row>
    <row r="4" spans="1:10" s="56" customFormat="1" ht="18.95" customHeight="1">
      <c r="A4" s="52" t="s">
        <v>297</v>
      </c>
      <c r="B4" s="52" t="s">
        <v>330</v>
      </c>
      <c r="C4" s="53">
        <v>201811186</v>
      </c>
      <c r="D4" s="52" t="s">
        <v>33</v>
      </c>
      <c r="E4" s="54" t="s">
        <v>331</v>
      </c>
      <c r="F4" s="55">
        <v>75</v>
      </c>
      <c r="G4" s="72">
        <v>78.8</v>
      </c>
      <c r="H4" s="51">
        <f t="shared" si="0"/>
        <v>76.900000000000006</v>
      </c>
      <c r="I4" s="51">
        <v>2</v>
      </c>
      <c r="J4" s="51" t="s">
        <v>1136</v>
      </c>
    </row>
    <row r="5" spans="1:10" s="58" customFormat="1" ht="18.95" customHeight="1">
      <c r="A5" s="52" t="s">
        <v>297</v>
      </c>
      <c r="B5" s="52" t="s">
        <v>381</v>
      </c>
      <c r="C5" s="53">
        <v>201811192</v>
      </c>
      <c r="D5" s="52" t="s">
        <v>33</v>
      </c>
      <c r="E5" s="54" t="s">
        <v>383</v>
      </c>
      <c r="F5" s="55">
        <v>71</v>
      </c>
      <c r="G5" s="72">
        <v>80.34</v>
      </c>
      <c r="H5" s="51">
        <f t="shared" si="0"/>
        <v>75.67</v>
      </c>
      <c r="I5" s="51">
        <v>3</v>
      </c>
      <c r="J5" s="51" t="s">
        <v>1136</v>
      </c>
    </row>
    <row r="6" spans="1:10" s="58" customFormat="1" ht="18.95" customHeight="1">
      <c r="A6" s="52" t="s">
        <v>297</v>
      </c>
      <c r="B6" s="52" t="s">
        <v>387</v>
      </c>
      <c r="C6" s="53">
        <v>201811082</v>
      </c>
      <c r="D6" s="52" t="s">
        <v>33</v>
      </c>
      <c r="E6" s="54" t="s">
        <v>389</v>
      </c>
      <c r="F6" s="55">
        <v>70.5</v>
      </c>
      <c r="G6" s="72">
        <v>80</v>
      </c>
      <c r="H6" s="51">
        <f t="shared" si="0"/>
        <v>75.25</v>
      </c>
      <c r="I6" s="51">
        <v>4</v>
      </c>
      <c r="J6" s="51" t="s">
        <v>1136</v>
      </c>
    </row>
    <row r="7" spans="1:10" s="58" customFormat="1" ht="18.95" customHeight="1">
      <c r="A7" s="52" t="s">
        <v>297</v>
      </c>
      <c r="B7" s="52" t="s">
        <v>525</v>
      </c>
      <c r="C7" s="53">
        <v>201811047</v>
      </c>
      <c r="D7" s="52" t="s">
        <v>33</v>
      </c>
      <c r="E7" s="54" t="s">
        <v>526</v>
      </c>
      <c r="F7" s="59">
        <v>65</v>
      </c>
      <c r="G7" s="72">
        <v>82.66</v>
      </c>
      <c r="H7" s="51">
        <f t="shared" si="0"/>
        <v>73.83</v>
      </c>
      <c r="I7" s="51">
        <v>5</v>
      </c>
      <c r="J7" s="51" t="s">
        <v>1136</v>
      </c>
    </row>
    <row r="8" spans="1:10" s="58" customFormat="1" ht="18.95" customHeight="1">
      <c r="A8" s="52" t="s">
        <v>297</v>
      </c>
      <c r="B8" s="52" t="s">
        <v>438</v>
      </c>
      <c r="C8" s="53">
        <v>201811169</v>
      </c>
      <c r="D8" s="52" t="s">
        <v>33</v>
      </c>
      <c r="E8" s="54" t="s">
        <v>439</v>
      </c>
      <c r="F8" s="59">
        <v>68</v>
      </c>
      <c r="G8" s="72">
        <v>79.5</v>
      </c>
      <c r="H8" s="51">
        <f t="shared" si="0"/>
        <v>73.75</v>
      </c>
      <c r="I8" s="51">
        <v>6</v>
      </c>
      <c r="J8" s="51" t="s">
        <v>1136</v>
      </c>
    </row>
    <row r="9" spans="1:10" s="58" customFormat="1" ht="18.95" customHeight="1">
      <c r="A9" s="52" t="s">
        <v>297</v>
      </c>
      <c r="B9" s="52" t="s">
        <v>485</v>
      </c>
      <c r="C9" s="53">
        <v>201811162</v>
      </c>
      <c r="D9" s="52" t="s">
        <v>33</v>
      </c>
      <c r="E9" s="54" t="s">
        <v>487</v>
      </c>
      <c r="F9" s="59">
        <v>66</v>
      </c>
      <c r="G9" s="72">
        <v>81.34</v>
      </c>
      <c r="H9" s="51">
        <f t="shared" si="0"/>
        <v>73.67</v>
      </c>
      <c r="I9" s="51">
        <v>7</v>
      </c>
      <c r="J9" s="51" t="s">
        <v>1136</v>
      </c>
    </row>
    <row r="10" spans="1:10" s="58" customFormat="1" ht="18.95" customHeight="1">
      <c r="A10" s="52" t="s">
        <v>297</v>
      </c>
      <c r="B10" s="52" t="s">
        <v>446</v>
      </c>
      <c r="C10" s="53">
        <v>201811070</v>
      </c>
      <c r="D10" s="51" t="s">
        <v>33</v>
      </c>
      <c r="E10" s="54" t="s">
        <v>447</v>
      </c>
      <c r="F10" s="59">
        <v>67</v>
      </c>
      <c r="G10" s="72">
        <v>80.040000000000006</v>
      </c>
      <c r="H10" s="51">
        <f t="shared" si="0"/>
        <v>73.52000000000001</v>
      </c>
      <c r="I10" s="51">
        <v>8</v>
      </c>
      <c r="J10" s="51" t="s">
        <v>1136</v>
      </c>
    </row>
    <row r="11" spans="1:10" s="58" customFormat="1" ht="18.95" customHeight="1">
      <c r="A11" s="52" t="s">
        <v>297</v>
      </c>
      <c r="B11" s="52" t="s">
        <v>533</v>
      </c>
      <c r="C11" s="53">
        <v>201811122</v>
      </c>
      <c r="D11" s="52" t="s">
        <v>33</v>
      </c>
      <c r="E11" s="54" t="s">
        <v>534</v>
      </c>
      <c r="F11" s="59">
        <v>65</v>
      </c>
      <c r="G11" s="72">
        <v>81.92</v>
      </c>
      <c r="H11" s="51">
        <f t="shared" si="0"/>
        <v>73.460000000000008</v>
      </c>
      <c r="I11" s="51">
        <v>9</v>
      </c>
      <c r="J11" s="51" t="s">
        <v>1136</v>
      </c>
    </row>
    <row r="12" spans="1:10" s="58" customFormat="1" ht="18.95" customHeight="1">
      <c r="A12" s="55" t="s">
        <v>297</v>
      </c>
      <c r="B12" s="55" t="s">
        <v>616</v>
      </c>
      <c r="C12" s="53">
        <v>201811019</v>
      </c>
      <c r="D12" s="55" t="s">
        <v>33</v>
      </c>
      <c r="E12" s="57" t="s">
        <v>618</v>
      </c>
      <c r="F12" s="59">
        <v>61</v>
      </c>
      <c r="G12" s="72">
        <v>83.5</v>
      </c>
      <c r="H12" s="51">
        <f t="shared" si="0"/>
        <v>72.25</v>
      </c>
      <c r="I12" s="51">
        <v>10</v>
      </c>
      <c r="J12" s="51" t="s">
        <v>1136</v>
      </c>
    </row>
    <row r="13" spans="1:10" s="58" customFormat="1" ht="18.95" customHeight="1">
      <c r="A13" s="52" t="s">
        <v>297</v>
      </c>
      <c r="B13" s="52" t="s">
        <v>573</v>
      </c>
      <c r="C13" s="53">
        <v>201811104</v>
      </c>
      <c r="D13" s="52" t="s">
        <v>33</v>
      </c>
      <c r="E13" s="54" t="s">
        <v>574</v>
      </c>
      <c r="F13" s="59">
        <v>63.5</v>
      </c>
      <c r="G13" s="72">
        <v>79.599999999999994</v>
      </c>
      <c r="H13" s="51">
        <f t="shared" si="0"/>
        <v>71.55</v>
      </c>
      <c r="I13" s="51">
        <v>11</v>
      </c>
      <c r="J13" s="51" t="s">
        <v>1136</v>
      </c>
    </row>
    <row r="14" spans="1:10" s="56" customFormat="1" ht="18.95" customHeight="1">
      <c r="A14" s="52" t="s">
        <v>297</v>
      </c>
      <c r="B14" s="52" t="s">
        <v>577</v>
      </c>
      <c r="C14" s="53">
        <v>201811115</v>
      </c>
      <c r="D14" s="52" t="s">
        <v>33</v>
      </c>
      <c r="E14" s="54" t="s">
        <v>578</v>
      </c>
      <c r="F14" s="59">
        <v>63.5</v>
      </c>
      <c r="G14" s="72">
        <v>79.400000000000006</v>
      </c>
      <c r="H14" s="51">
        <f t="shared" si="0"/>
        <v>71.45</v>
      </c>
      <c r="I14" s="51">
        <v>12</v>
      </c>
      <c r="J14" s="51" t="s">
        <v>1136</v>
      </c>
    </row>
    <row r="15" spans="1:10" s="56" customFormat="1" ht="18.95" customHeight="1">
      <c r="A15" s="55" t="s">
        <v>297</v>
      </c>
      <c r="B15" s="55" t="s">
        <v>480</v>
      </c>
      <c r="C15" s="53">
        <v>201811121</v>
      </c>
      <c r="D15" s="55" t="s">
        <v>33</v>
      </c>
      <c r="E15" s="57" t="s">
        <v>482</v>
      </c>
      <c r="F15" s="59">
        <v>66</v>
      </c>
      <c r="G15" s="72">
        <v>75.8</v>
      </c>
      <c r="H15" s="51">
        <f t="shared" si="0"/>
        <v>70.900000000000006</v>
      </c>
      <c r="I15" s="51">
        <v>13</v>
      </c>
      <c r="J15" s="51" t="s">
        <v>1136</v>
      </c>
    </row>
    <row r="16" spans="1:10" s="56" customFormat="1" ht="18.95" customHeight="1">
      <c r="A16" s="55" t="s">
        <v>297</v>
      </c>
      <c r="B16" s="55" t="s">
        <v>613</v>
      </c>
      <c r="C16" s="53">
        <v>201811009</v>
      </c>
      <c r="D16" s="55" t="s">
        <v>33</v>
      </c>
      <c r="E16" s="57" t="s">
        <v>614</v>
      </c>
      <c r="F16" s="59">
        <v>61</v>
      </c>
      <c r="G16" s="72">
        <v>79.599999999999994</v>
      </c>
      <c r="H16" s="51">
        <f t="shared" si="0"/>
        <v>70.3</v>
      </c>
      <c r="I16" s="51">
        <v>14</v>
      </c>
      <c r="J16" s="51" t="s">
        <v>1136</v>
      </c>
    </row>
    <row r="17" spans="1:10" s="56" customFormat="1" ht="18.95" customHeight="1">
      <c r="A17" s="52" t="s">
        <v>297</v>
      </c>
      <c r="B17" s="52" t="s">
        <v>658</v>
      </c>
      <c r="C17" s="53">
        <v>201811123</v>
      </c>
      <c r="D17" s="52" t="s">
        <v>33</v>
      </c>
      <c r="E17" s="54" t="s">
        <v>660</v>
      </c>
      <c r="F17" s="59">
        <v>60</v>
      </c>
      <c r="G17" s="72">
        <v>80.14</v>
      </c>
      <c r="H17" s="51">
        <f t="shared" si="0"/>
        <v>70.069999999999993</v>
      </c>
      <c r="I17" s="51">
        <v>15</v>
      </c>
      <c r="J17" s="51"/>
    </row>
    <row r="18" spans="1:10" s="56" customFormat="1" ht="18.95" customHeight="1">
      <c r="A18" s="52" t="s">
        <v>297</v>
      </c>
      <c r="B18" s="52" t="s">
        <v>697</v>
      </c>
      <c r="C18" s="53">
        <v>201811112</v>
      </c>
      <c r="D18" s="52" t="s">
        <v>33</v>
      </c>
      <c r="E18" s="54" t="s">
        <v>698</v>
      </c>
      <c r="F18" s="59">
        <v>59</v>
      </c>
      <c r="G18" s="72">
        <v>80.56</v>
      </c>
      <c r="H18" s="51">
        <f t="shared" si="0"/>
        <v>69.78</v>
      </c>
      <c r="I18" s="51">
        <v>16</v>
      </c>
      <c r="J18" s="51"/>
    </row>
    <row r="19" spans="1:10" s="56" customFormat="1" ht="18.95" customHeight="1">
      <c r="A19" s="55" t="s">
        <v>297</v>
      </c>
      <c r="B19" s="55" t="s">
        <v>706</v>
      </c>
      <c r="C19" s="53">
        <v>201811167</v>
      </c>
      <c r="D19" s="55" t="s">
        <v>33</v>
      </c>
      <c r="E19" s="57" t="s">
        <v>707</v>
      </c>
      <c r="F19" s="59">
        <v>59</v>
      </c>
      <c r="G19" s="72">
        <v>80</v>
      </c>
      <c r="H19" s="51">
        <f t="shared" si="0"/>
        <v>69.5</v>
      </c>
      <c r="I19" s="51">
        <v>17</v>
      </c>
      <c r="J19" s="51"/>
    </row>
    <row r="20" spans="1:10" s="56" customFormat="1" ht="18.95" customHeight="1">
      <c r="A20" s="55" t="s">
        <v>297</v>
      </c>
      <c r="B20" s="55" t="s">
        <v>747</v>
      </c>
      <c r="C20" s="53">
        <v>201811103</v>
      </c>
      <c r="D20" s="55" t="s">
        <v>33</v>
      </c>
      <c r="E20" s="57" t="s">
        <v>748</v>
      </c>
      <c r="F20" s="59">
        <v>57.5</v>
      </c>
      <c r="G20" s="72">
        <v>80.5</v>
      </c>
      <c r="H20" s="51">
        <f t="shared" si="0"/>
        <v>69</v>
      </c>
      <c r="I20" s="51">
        <v>18</v>
      </c>
      <c r="J20" s="51"/>
    </row>
    <row r="21" spans="1:10" s="56" customFormat="1" ht="18.95" customHeight="1">
      <c r="A21" s="55" t="s">
        <v>297</v>
      </c>
      <c r="B21" s="55" t="s">
        <v>654</v>
      </c>
      <c r="C21" s="53">
        <v>201811008</v>
      </c>
      <c r="D21" s="55" t="s">
        <v>33</v>
      </c>
      <c r="E21" s="57" t="s">
        <v>656</v>
      </c>
      <c r="F21" s="59">
        <v>60</v>
      </c>
      <c r="G21" s="72">
        <v>77.8</v>
      </c>
      <c r="H21" s="51">
        <f t="shared" si="0"/>
        <v>68.900000000000006</v>
      </c>
      <c r="I21" s="51">
        <v>19</v>
      </c>
      <c r="J21" s="51"/>
    </row>
    <row r="22" spans="1:10" s="56" customFormat="1" ht="18.95" customHeight="1">
      <c r="A22" s="55" t="s">
        <v>297</v>
      </c>
      <c r="B22" s="55" t="s">
        <v>880</v>
      </c>
      <c r="C22" s="53">
        <v>201811055</v>
      </c>
      <c r="D22" s="55" t="s">
        <v>33</v>
      </c>
      <c r="E22" s="57" t="s">
        <v>882</v>
      </c>
      <c r="F22" s="59">
        <v>54</v>
      </c>
      <c r="G22" s="72">
        <v>83.3</v>
      </c>
      <c r="H22" s="51">
        <f t="shared" si="0"/>
        <v>68.650000000000006</v>
      </c>
      <c r="I22" s="51">
        <v>20</v>
      </c>
      <c r="J22" s="51"/>
    </row>
    <row r="23" spans="1:10" s="56" customFormat="1" ht="18.95" customHeight="1">
      <c r="A23" s="52" t="s">
        <v>297</v>
      </c>
      <c r="B23" s="52" t="s">
        <v>743</v>
      </c>
      <c r="C23" s="53">
        <v>201811060</v>
      </c>
      <c r="D23" s="52" t="s">
        <v>33</v>
      </c>
      <c r="E23" s="54" t="s">
        <v>745</v>
      </c>
      <c r="F23" s="59">
        <v>57.5</v>
      </c>
      <c r="G23" s="72">
        <v>79.56</v>
      </c>
      <c r="H23" s="51">
        <f t="shared" si="0"/>
        <v>68.53</v>
      </c>
      <c r="I23" s="51">
        <v>21</v>
      </c>
      <c r="J23" s="51"/>
    </row>
    <row r="24" spans="1:10" s="56" customFormat="1" ht="18.95" customHeight="1">
      <c r="A24" s="52" t="s">
        <v>297</v>
      </c>
      <c r="B24" s="52" t="s">
        <v>839</v>
      </c>
      <c r="C24" s="53">
        <v>201811149</v>
      </c>
      <c r="D24" s="52" t="s">
        <v>33</v>
      </c>
      <c r="E24" s="54" t="s">
        <v>841</v>
      </c>
      <c r="F24" s="59">
        <v>55.5</v>
      </c>
      <c r="G24" s="72">
        <v>81.040000000000006</v>
      </c>
      <c r="H24" s="51">
        <f t="shared" si="0"/>
        <v>68.27000000000001</v>
      </c>
      <c r="I24" s="51">
        <v>22</v>
      </c>
      <c r="J24" s="51"/>
    </row>
    <row r="25" spans="1:10" s="56" customFormat="1" ht="18.95" customHeight="1">
      <c r="A25" s="52" t="s">
        <v>297</v>
      </c>
      <c r="B25" s="52" t="s">
        <v>835</v>
      </c>
      <c r="C25" s="53">
        <v>201811129</v>
      </c>
      <c r="D25" s="52" t="s">
        <v>33</v>
      </c>
      <c r="E25" s="54" t="s">
        <v>837</v>
      </c>
      <c r="F25" s="59">
        <v>55.5</v>
      </c>
      <c r="G25" s="72">
        <v>80.94</v>
      </c>
      <c r="H25" s="51">
        <f t="shared" si="0"/>
        <v>68.22</v>
      </c>
      <c r="I25" s="51">
        <v>23</v>
      </c>
      <c r="J25" s="51"/>
    </row>
    <row r="26" spans="1:10" s="56" customFormat="1" ht="18.95" customHeight="1">
      <c r="A26" s="55" t="s">
        <v>297</v>
      </c>
      <c r="B26" s="55" t="s">
        <v>788</v>
      </c>
      <c r="C26" s="53">
        <v>201811065</v>
      </c>
      <c r="D26" s="55" t="s">
        <v>33</v>
      </c>
      <c r="E26" s="57" t="s">
        <v>789</v>
      </c>
      <c r="F26" s="59">
        <v>56.5</v>
      </c>
      <c r="G26" s="72">
        <v>79.599999999999994</v>
      </c>
      <c r="H26" s="51">
        <f t="shared" si="0"/>
        <v>68.05</v>
      </c>
      <c r="I26" s="51">
        <v>24</v>
      </c>
      <c r="J26" s="51"/>
    </row>
    <row r="27" spans="1:10" s="58" customFormat="1" ht="18.95" customHeight="1">
      <c r="A27" s="55" t="s">
        <v>297</v>
      </c>
      <c r="B27" s="55" t="s">
        <v>791</v>
      </c>
      <c r="C27" s="53">
        <v>201811066</v>
      </c>
      <c r="D27" s="55" t="s">
        <v>33</v>
      </c>
      <c r="E27" s="57" t="s">
        <v>793</v>
      </c>
      <c r="F27" s="59">
        <v>56.5</v>
      </c>
      <c r="G27" s="72">
        <v>77.900000000000006</v>
      </c>
      <c r="H27" s="51">
        <f t="shared" si="0"/>
        <v>67.2</v>
      </c>
      <c r="I27" s="51">
        <v>25</v>
      </c>
      <c r="J27" s="51"/>
    </row>
    <row r="28" spans="1:10" s="58" customFormat="1" ht="18.95" customHeight="1">
      <c r="A28" s="52" t="s">
        <v>297</v>
      </c>
      <c r="B28" s="52" t="s">
        <v>876</v>
      </c>
      <c r="C28" s="53">
        <v>201811015</v>
      </c>
      <c r="D28" s="52" t="s">
        <v>33</v>
      </c>
      <c r="E28" s="54" t="s">
        <v>877</v>
      </c>
      <c r="F28" s="59">
        <v>54</v>
      </c>
      <c r="G28" s="72">
        <v>79</v>
      </c>
      <c r="H28" s="51">
        <f t="shared" si="0"/>
        <v>66.5</v>
      </c>
      <c r="I28" s="51">
        <v>26</v>
      </c>
      <c r="J28" s="51"/>
    </row>
    <row r="29" spans="1:10" s="58" customFormat="1" ht="18.95" customHeight="1">
      <c r="A29" s="55" t="s">
        <v>297</v>
      </c>
      <c r="B29" s="55" t="s">
        <v>935</v>
      </c>
      <c r="C29" s="53">
        <v>201811026</v>
      </c>
      <c r="D29" s="55" t="s">
        <v>33</v>
      </c>
      <c r="E29" s="57" t="s">
        <v>937</v>
      </c>
      <c r="F29" s="59">
        <v>52</v>
      </c>
      <c r="G29" s="72">
        <v>79.2</v>
      </c>
      <c r="H29" s="51">
        <f t="shared" si="0"/>
        <v>65.599999999999994</v>
      </c>
      <c r="I29" s="51">
        <v>27</v>
      </c>
      <c r="J29" s="51"/>
    </row>
    <row r="30" spans="1:10" s="58" customFormat="1" ht="18.95" customHeight="1">
      <c r="A30" s="55" t="s">
        <v>297</v>
      </c>
      <c r="B30" s="55" t="s">
        <v>939</v>
      </c>
      <c r="C30" s="53">
        <v>201811054</v>
      </c>
      <c r="D30" s="55" t="s">
        <v>33</v>
      </c>
      <c r="E30" s="57" t="s">
        <v>940</v>
      </c>
      <c r="F30" s="59">
        <v>52</v>
      </c>
      <c r="G30" s="72">
        <v>78.599999999999994</v>
      </c>
      <c r="H30" s="51">
        <f t="shared" si="0"/>
        <v>65.3</v>
      </c>
      <c r="I30" s="51">
        <v>28</v>
      </c>
      <c r="J30" s="51"/>
    </row>
    <row r="31" spans="1:10" s="58" customFormat="1" ht="18.95" customHeight="1">
      <c r="A31" s="55" t="s">
        <v>297</v>
      </c>
      <c r="B31" s="55" t="s">
        <v>982</v>
      </c>
      <c r="C31" s="53">
        <v>201811073</v>
      </c>
      <c r="D31" s="55" t="s">
        <v>33</v>
      </c>
      <c r="E31" s="57" t="s">
        <v>984</v>
      </c>
      <c r="F31" s="59">
        <v>50</v>
      </c>
      <c r="G31" s="72">
        <v>79.900000000000006</v>
      </c>
      <c r="H31" s="51">
        <f t="shared" si="0"/>
        <v>64.95</v>
      </c>
      <c r="I31" s="51">
        <v>29</v>
      </c>
      <c r="J31" s="51"/>
    </row>
    <row r="32" spans="1:10" s="58" customFormat="1" ht="18.95" customHeight="1">
      <c r="A32" s="52" t="s">
        <v>297</v>
      </c>
      <c r="B32" s="52" t="s">
        <v>987</v>
      </c>
      <c r="C32" s="53">
        <v>201811145</v>
      </c>
      <c r="D32" s="52" t="s">
        <v>33</v>
      </c>
      <c r="E32" s="54" t="s">
        <v>988</v>
      </c>
      <c r="F32" s="59">
        <v>50</v>
      </c>
      <c r="G32" s="72">
        <v>77.8</v>
      </c>
      <c r="H32" s="51">
        <f t="shared" si="0"/>
        <v>63.9</v>
      </c>
      <c r="I32" s="51">
        <v>30</v>
      </c>
      <c r="J32" s="51"/>
    </row>
    <row r="33" spans="1:10" s="58" customFormat="1" ht="18.95" customHeight="1">
      <c r="A33" s="52" t="s">
        <v>297</v>
      </c>
      <c r="B33" s="52" t="s">
        <v>1062</v>
      </c>
      <c r="C33" s="53">
        <v>201811077</v>
      </c>
      <c r="D33" s="52" t="s">
        <v>33</v>
      </c>
      <c r="E33" s="54" t="s">
        <v>1063</v>
      </c>
      <c r="F33" s="59">
        <v>46</v>
      </c>
      <c r="G33" s="72">
        <v>78.099999999999994</v>
      </c>
      <c r="H33" s="51">
        <f t="shared" si="0"/>
        <v>62.05</v>
      </c>
      <c r="I33" s="51">
        <v>31</v>
      </c>
      <c r="J33" s="51"/>
    </row>
    <row r="34" spans="1:10" s="58" customFormat="1" ht="18.95" customHeight="1">
      <c r="A34" s="52" t="s">
        <v>297</v>
      </c>
      <c r="B34" s="52" t="s">
        <v>1057</v>
      </c>
      <c r="C34" s="53">
        <v>201811048</v>
      </c>
      <c r="D34" s="52" t="s">
        <v>33</v>
      </c>
      <c r="E34" s="54" t="s">
        <v>1059</v>
      </c>
      <c r="F34" s="59">
        <v>46.5</v>
      </c>
      <c r="G34" s="72">
        <v>76.8</v>
      </c>
      <c r="H34" s="51">
        <f t="shared" si="0"/>
        <v>61.65</v>
      </c>
      <c r="I34" s="51">
        <v>32</v>
      </c>
      <c r="J34" s="51"/>
    </row>
    <row r="35" spans="1:10" s="58" customFormat="1" ht="18.95" customHeight="1">
      <c r="E35" s="56"/>
      <c r="F35" s="79"/>
      <c r="G35" s="76"/>
      <c r="H35" s="56"/>
      <c r="I35" s="56"/>
      <c r="J35" s="56"/>
    </row>
    <row r="36" spans="1:10" s="58" customFormat="1" ht="21.75" customHeight="1">
      <c r="E36" s="56"/>
      <c r="F36" s="79"/>
      <c r="G36" s="76"/>
      <c r="H36" s="56"/>
      <c r="I36" s="56"/>
      <c r="J36" s="56"/>
    </row>
    <row r="37" spans="1:10" s="58" customFormat="1" ht="21.75" customHeight="1">
      <c r="E37" s="56"/>
      <c r="F37" s="79"/>
      <c r="G37" s="76"/>
      <c r="H37" s="56"/>
      <c r="I37" s="56"/>
      <c r="J37" s="56"/>
    </row>
    <row r="38" spans="1:10" s="58" customFormat="1">
      <c r="E38" s="56"/>
      <c r="F38" s="79"/>
      <c r="G38" s="76"/>
      <c r="H38" s="56"/>
      <c r="I38" s="56"/>
      <c r="J38" s="56"/>
    </row>
    <row r="39" spans="1:10" s="58" customFormat="1">
      <c r="E39" s="56"/>
      <c r="F39" s="79"/>
      <c r="G39" s="76"/>
      <c r="H39" s="56"/>
      <c r="I39" s="56"/>
      <c r="J39" s="56"/>
    </row>
    <row r="40" spans="1:10" s="58" customFormat="1">
      <c r="E40" s="56"/>
      <c r="F40" s="79"/>
      <c r="G40" s="76"/>
      <c r="H40" s="56"/>
      <c r="I40" s="56"/>
      <c r="J40" s="56"/>
    </row>
    <row r="41" spans="1:10" s="58" customFormat="1">
      <c r="E41" s="56"/>
      <c r="F41" s="79"/>
      <c r="G41" s="76"/>
      <c r="H41" s="56"/>
      <c r="I41" s="56"/>
      <c r="J41" s="56"/>
    </row>
    <row r="42" spans="1:10" s="58" customFormat="1">
      <c r="E42" s="56"/>
      <c r="F42" s="79"/>
      <c r="G42" s="76"/>
      <c r="H42" s="56"/>
      <c r="I42" s="56"/>
      <c r="J42" s="56"/>
    </row>
    <row r="43" spans="1:10" s="58" customFormat="1">
      <c r="E43" s="56"/>
      <c r="F43" s="79"/>
      <c r="G43" s="76"/>
      <c r="H43" s="56"/>
      <c r="I43" s="56"/>
      <c r="J43" s="56"/>
    </row>
    <row r="44" spans="1:10" s="58" customFormat="1">
      <c r="E44" s="56"/>
      <c r="F44" s="79"/>
      <c r="G44" s="76"/>
      <c r="H44" s="56"/>
      <c r="I44" s="56"/>
      <c r="J44" s="56"/>
    </row>
    <row r="45" spans="1:10" s="58" customFormat="1">
      <c r="E45" s="56"/>
      <c r="F45" s="79"/>
      <c r="G45" s="76"/>
      <c r="H45" s="56"/>
      <c r="I45" s="56"/>
      <c r="J45" s="56"/>
    </row>
    <row r="46" spans="1:10" s="58" customFormat="1">
      <c r="E46" s="56"/>
      <c r="F46" s="79"/>
      <c r="G46" s="76"/>
      <c r="H46" s="56"/>
      <c r="I46" s="56"/>
      <c r="J46" s="56"/>
    </row>
    <row r="47" spans="1:10" s="58" customFormat="1">
      <c r="E47" s="56"/>
      <c r="F47" s="79"/>
      <c r="G47" s="76"/>
      <c r="H47" s="56"/>
      <c r="I47" s="56"/>
      <c r="J47" s="56"/>
    </row>
    <row r="48" spans="1:10" s="58" customFormat="1">
      <c r="E48" s="56"/>
      <c r="F48" s="79"/>
      <c r="G48" s="76"/>
      <c r="H48" s="56"/>
      <c r="I48" s="56"/>
      <c r="J48" s="56"/>
    </row>
    <row r="49" spans="5:10" s="58" customFormat="1">
      <c r="E49" s="56"/>
      <c r="F49" s="79"/>
      <c r="G49" s="76"/>
      <c r="H49" s="56"/>
      <c r="I49" s="56"/>
      <c r="J49" s="56"/>
    </row>
    <row r="50" spans="5:10" s="58" customFormat="1">
      <c r="E50" s="56"/>
      <c r="F50" s="79"/>
      <c r="G50" s="76"/>
      <c r="H50" s="56"/>
      <c r="I50" s="56"/>
      <c r="J50" s="56"/>
    </row>
    <row r="51" spans="5:10" s="58" customFormat="1">
      <c r="E51" s="56"/>
      <c r="F51" s="79"/>
      <c r="G51" s="76"/>
      <c r="H51" s="56"/>
      <c r="I51" s="56"/>
      <c r="J51" s="56"/>
    </row>
    <row r="52" spans="5:10" s="58" customFormat="1">
      <c r="E52" s="56"/>
      <c r="F52" s="79"/>
      <c r="G52" s="76"/>
      <c r="H52" s="56"/>
      <c r="I52" s="56"/>
      <c r="J52" s="56"/>
    </row>
    <row r="53" spans="5:10" s="58" customFormat="1">
      <c r="E53" s="56"/>
      <c r="F53" s="79"/>
      <c r="G53" s="76"/>
      <c r="H53" s="56"/>
      <c r="I53" s="56"/>
      <c r="J53" s="56"/>
    </row>
    <row r="54" spans="5:10" s="58" customFormat="1">
      <c r="E54" s="56"/>
      <c r="F54" s="79"/>
      <c r="G54" s="76"/>
      <c r="H54" s="56"/>
      <c r="I54" s="56"/>
      <c r="J54" s="56"/>
    </row>
    <row r="55" spans="5:10" s="58" customFormat="1">
      <c r="E55" s="56"/>
      <c r="F55" s="79"/>
      <c r="G55" s="76"/>
      <c r="H55" s="56"/>
      <c r="I55" s="56"/>
      <c r="J55" s="56"/>
    </row>
    <row r="56" spans="5:10" s="58" customFormat="1">
      <c r="E56" s="56"/>
      <c r="F56" s="79"/>
      <c r="G56" s="76"/>
      <c r="H56" s="56"/>
      <c r="I56" s="56"/>
      <c r="J56" s="56"/>
    </row>
    <row r="57" spans="5:10" s="58" customFormat="1">
      <c r="E57" s="56"/>
      <c r="F57" s="79"/>
      <c r="G57" s="76"/>
      <c r="H57" s="56"/>
      <c r="I57" s="56"/>
      <c r="J57" s="56"/>
    </row>
    <row r="58" spans="5:10" s="58" customFormat="1">
      <c r="E58" s="56"/>
      <c r="F58" s="79"/>
      <c r="G58" s="76"/>
      <c r="H58" s="56"/>
      <c r="I58" s="56"/>
      <c r="J58" s="56"/>
    </row>
    <row r="59" spans="5:10" s="58" customFormat="1">
      <c r="E59" s="56"/>
      <c r="F59" s="79"/>
      <c r="G59" s="76"/>
      <c r="H59" s="56"/>
      <c r="I59" s="56"/>
      <c r="J59" s="56"/>
    </row>
    <row r="60" spans="5:10" s="58" customFormat="1">
      <c r="E60" s="56"/>
      <c r="F60" s="79"/>
      <c r="G60" s="76"/>
      <c r="H60" s="56"/>
      <c r="I60" s="56"/>
      <c r="J60" s="56"/>
    </row>
    <row r="61" spans="5:10" s="58" customFormat="1">
      <c r="E61" s="56"/>
      <c r="F61" s="79"/>
      <c r="G61" s="76"/>
      <c r="H61" s="56"/>
      <c r="I61" s="56"/>
      <c r="J61" s="56"/>
    </row>
    <row r="62" spans="5:10" s="58" customFormat="1">
      <c r="E62" s="56"/>
      <c r="F62" s="79"/>
      <c r="G62" s="76"/>
      <c r="H62" s="56"/>
      <c r="I62" s="56"/>
      <c r="J62" s="56"/>
    </row>
    <row r="63" spans="5:10" s="58" customFormat="1">
      <c r="E63" s="56"/>
      <c r="F63" s="79"/>
      <c r="G63" s="76"/>
      <c r="H63" s="56"/>
      <c r="I63" s="56"/>
      <c r="J63" s="56"/>
    </row>
    <row r="64" spans="5:10" s="58" customFormat="1">
      <c r="E64" s="56"/>
      <c r="F64" s="79"/>
      <c r="G64" s="76"/>
      <c r="H64" s="56"/>
      <c r="I64" s="56"/>
      <c r="J64" s="56"/>
    </row>
    <row r="65" spans="5:10" s="58" customFormat="1">
      <c r="E65" s="56"/>
      <c r="F65" s="79"/>
      <c r="G65" s="76"/>
      <c r="H65" s="56"/>
      <c r="I65" s="56"/>
      <c r="J65" s="56"/>
    </row>
    <row r="66" spans="5:10" s="58" customFormat="1">
      <c r="E66" s="56"/>
      <c r="F66" s="79"/>
      <c r="G66" s="76"/>
      <c r="H66" s="56"/>
      <c r="I66" s="56"/>
      <c r="J66" s="56"/>
    </row>
    <row r="67" spans="5:10" s="58" customFormat="1">
      <c r="E67" s="56"/>
      <c r="F67" s="79"/>
      <c r="G67" s="76"/>
      <c r="H67" s="56"/>
      <c r="I67" s="56"/>
      <c r="J67" s="56"/>
    </row>
    <row r="68" spans="5:10" s="58" customFormat="1">
      <c r="E68" s="56"/>
      <c r="F68" s="79"/>
      <c r="G68" s="76"/>
      <c r="H68" s="56"/>
      <c r="I68" s="56"/>
      <c r="J68" s="56"/>
    </row>
    <row r="69" spans="5:10" s="58" customFormat="1">
      <c r="E69" s="56"/>
      <c r="F69" s="79"/>
      <c r="G69" s="76"/>
      <c r="H69" s="56"/>
      <c r="I69" s="56"/>
      <c r="J69" s="56"/>
    </row>
    <row r="70" spans="5:10" s="58" customFormat="1">
      <c r="E70" s="56"/>
      <c r="F70" s="79"/>
      <c r="G70" s="76"/>
      <c r="H70" s="56"/>
      <c r="I70" s="56"/>
      <c r="J70" s="56"/>
    </row>
    <row r="71" spans="5:10" s="58" customFormat="1">
      <c r="E71" s="56"/>
      <c r="F71" s="79"/>
      <c r="G71" s="76"/>
      <c r="H71" s="56"/>
      <c r="I71" s="56"/>
      <c r="J71" s="56"/>
    </row>
    <row r="72" spans="5:10" s="58" customFormat="1">
      <c r="E72" s="56"/>
      <c r="F72" s="79"/>
      <c r="G72" s="76"/>
      <c r="H72" s="56"/>
      <c r="I72" s="56"/>
      <c r="J72" s="56"/>
    </row>
    <row r="73" spans="5:10" s="58" customFormat="1">
      <c r="E73" s="56"/>
      <c r="F73" s="79"/>
      <c r="G73" s="76"/>
      <c r="H73" s="56"/>
      <c r="I73" s="56"/>
      <c r="J73" s="56"/>
    </row>
    <row r="74" spans="5:10" s="58" customFormat="1">
      <c r="E74" s="56"/>
      <c r="F74" s="79"/>
      <c r="G74" s="76"/>
      <c r="H74" s="56"/>
      <c r="I74" s="56"/>
      <c r="J74" s="56"/>
    </row>
    <row r="75" spans="5:10" s="58" customFormat="1">
      <c r="E75" s="56"/>
      <c r="F75" s="79"/>
      <c r="G75" s="76"/>
      <c r="H75" s="56"/>
      <c r="I75" s="56"/>
      <c r="J75" s="56"/>
    </row>
    <row r="76" spans="5:10" s="58" customFormat="1">
      <c r="E76" s="56"/>
      <c r="F76" s="79"/>
      <c r="G76" s="76"/>
      <c r="H76" s="56"/>
      <c r="I76" s="56"/>
      <c r="J76" s="56"/>
    </row>
    <row r="77" spans="5:10" s="58" customFormat="1">
      <c r="E77" s="56"/>
      <c r="F77" s="79"/>
      <c r="G77" s="76"/>
      <c r="H77" s="56"/>
      <c r="I77" s="56"/>
      <c r="J77" s="56"/>
    </row>
    <row r="78" spans="5:10" s="58" customFormat="1">
      <c r="E78" s="56"/>
      <c r="F78" s="79"/>
      <c r="G78" s="76"/>
      <c r="H78" s="56"/>
      <c r="I78" s="56"/>
      <c r="J78" s="56"/>
    </row>
    <row r="79" spans="5:10" s="58" customFormat="1">
      <c r="E79" s="56"/>
      <c r="F79" s="79"/>
      <c r="G79" s="76"/>
      <c r="H79" s="56"/>
      <c r="I79" s="56"/>
      <c r="J79" s="56"/>
    </row>
    <row r="80" spans="5:10" s="58" customFormat="1">
      <c r="E80" s="56"/>
      <c r="F80" s="79"/>
      <c r="G80" s="76"/>
      <c r="H80" s="56"/>
      <c r="I80" s="56"/>
      <c r="J80" s="56"/>
    </row>
    <row r="81" spans="5:10" s="58" customFormat="1">
      <c r="E81" s="56"/>
      <c r="F81" s="79"/>
      <c r="G81" s="76"/>
      <c r="H81" s="56"/>
      <c r="I81" s="56"/>
      <c r="J81" s="56"/>
    </row>
    <row r="82" spans="5:10" s="58" customFormat="1">
      <c r="E82" s="56"/>
      <c r="F82" s="79"/>
      <c r="G82" s="76"/>
      <c r="H82" s="56"/>
      <c r="I82" s="56"/>
      <c r="J82" s="56"/>
    </row>
    <row r="83" spans="5:10" s="58" customFormat="1">
      <c r="E83" s="56"/>
      <c r="F83" s="79"/>
      <c r="G83" s="76"/>
      <c r="H83" s="56"/>
      <c r="I83" s="56"/>
      <c r="J83" s="56"/>
    </row>
    <row r="84" spans="5:10" s="58" customFormat="1">
      <c r="E84" s="56"/>
      <c r="F84" s="79"/>
      <c r="G84" s="76"/>
      <c r="H84" s="56"/>
      <c r="I84" s="56"/>
      <c r="J84" s="56"/>
    </row>
    <row r="85" spans="5:10" s="58" customFormat="1">
      <c r="E85" s="56"/>
      <c r="F85" s="79"/>
      <c r="G85" s="76"/>
      <c r="H85" s="56"/>
      <c r="I85" s="56"/>
      <c r="J85" s="56"/>
    </row>
    <row r="86" spans="5:10" s="58" customFormat="1">
      <c r="E86" s="56"/>
      <c r="F86" s="79"/>
      <c r="G86" s="76"/>
      <c r="H86" s="56"/>
      <c r="I86" s="56"/>
      <c r="J86" s="56"/>
    </row>
    <row r="87" spans="5:10" s="58" customFormat="1">
      <c r="E87" s="56"/>
      <c r="F87" s="79"/>
      <c r="G87" s="76"/>
      <c r="H87" s="56"/>
      <c r="I87" s="56"/>
      <c r="J87" s="56"/>
    </row>
    <row r="88" spans="5:10" s="58" customFormat="1">
      <c r="E88" s="56"/>
      <c r="F88" s="79"/>
      <c r="G88" s="76"/>
      <c r="H88" s="56"/>
      <c r="I88" s="56"/>
      <c r="J88" s="56"/>
    </row>
    <row r="89" spans="5:10" s="58" customFormat="1">
      <c r="E89" s="56"/>
      <c r="F89" s="79"/>
      <c r="G89" s="76"/>
      <c r="H89" s="56"/>
      <c r="I89" s="56"/>
      <c r="J89" s="56"/>
    </row>
    <row r="90" spans="5:10" s="58" customFormat="1">
      <c r="E90" s="56"/>
      <c r="F90" s="79"/>
      <c r="G90" s="76"/>
      <c r="H90" s="56"/>
      <c r="I90" s="56"/>
      <c r="J90" s="56"/>
    </row>
    <row r="91" spans="5:10" s="58" customFormat="1">
      <c r="E91" s="56"/>
      <c r="F91" s="79"/>
      <c r="G91" s="76"/>
      <c r="H91" s="56"/>
      <c r="I91" s="56"/>
      <c r="J91" s="56"/>
    </row>
    <row r="92" spans="5:10" s="58" customFormat="1">
      <c r="E92" s="56"/>
      <c r="F92" s="79"/>
      <c r="G92" s="76"/>
      <c r="H92" s="56"/>
      <c r="I92" s="56"/>
      <c r="J92" s="56"/>
    </row>
    <row r="93" spans="5:10" s="58" customFormat="1">
      <c r="E93" s="56"/>
      <c r="F93" s="79"/>
      <c r="G93" s="76"/>
      <c r="H93" s="56"/>
      <c r="I93" s="56"/>
      <c r="J93" s="56"/>
    </row>
    <row r="94" spans="5:10" s="58" customFormat="1">
      <c r="E94" s="56"/>
      <c r="F94" s="79"/>
      <c r="G94" s="76"/>
      <c r="H94" s="56"/>
      <c r="I94" s="56"/>
      <c r="J94" s="56"/>
    </row>
    <row r="95" spans="5:10" s="58" customFormat="1">
      <c r="E95" s="56"/>
      <c r="F95" s="79"/>
      <c r="G95" s="76"/>
      <c r="H95" s="56"/>
      <c r="I95" s="56"/>
      <c r="J95" s="56"/>
    </row>
    <row r="96" spans="5:10" s="58" customFormat="1">
      <c r="E96" s="56"/>
      <c r="F96" s="79"/>
      <c r="G96" s="76"/>
      <c r="H96" s="56"/>
      <c r="I96" s="56"/>
      <c r="J96" s="56"/>
    </row>
    <row r="97" spans="1:10" s="58" customFormat="1">
      <c r="E97" s="56"/>
      <c r="F97" s="79"/>
      <c r="G97" s="76"/>
      <c r="H97" s="56"/>
      <c r="I97" s="56"/>
      <c r="J97" s="56"/>
    </row>
    <row r="98" spans="1:10" s="58" customFormat="1">
      <c r="E98" s="56"/>
      <c r="F98" s="79"/>
      <c r="G98" s="76"/>
      <c r="H98" s="56"/>
      <c r="I98" s="56"/>
      <c r="J98" s="56"/>
    </row>
    <row r="99" spans="1:10" s="58" customFormat="1">
      <c r="E99" s="56"/>
      <c r="F99" s="79"/>
      <c r="G99" s="76"/>
      <c r="H99" s="56"/>
      <c r="I99" s="56"/>
      <c r="J99" s="56"/>
    </row>
    <row r="100" spans="1:10" s="58" customFormat="1">
      <c r="E100" s="56"/>
      <c r="F100" s="79"/>
      <c r="G100" s="76"/>
      <c r="H100" s="56"/>
      <c r="I100" s="56"/>
      <c r="J100" s="56"/>
    </row>
    <row r="101" spans="1:10" s="58" customFormat="1">
      <c r="E101" s="56"/>
      <c r="F101" s="79"/>
      <c r="G101" s="76"/>
      <c r="H101" s="56"/>
      <c r="I101" s="56"/>
      <c r="J101" s="56"/>
    </row>
    <row r="102" spans="1:10" s="58" customFormat="1">
      <c r="E102" s="56"/>
      <c r="F102" s="79"/>
      <c r="G102" s="76"/>
      <c r="H102" s="56"/>
      <c r="I102" s="56"/>
      <c r="J102" s="56"/>
    </row>
    <row r="103" spans="1:10" s="58" customFormat="1">
      <c r="E103" s="56"/>
      <c r="F103" s="79"/>
      <c r="G103" s="76"/>
      <c r="H103" s="56"/>
      <c r="I103" s="56"/>
      <c r="J103" s="56"/>
    </row>
    <row r="104" spans="1:10" s="58" customFormat="1">
      <c r="E104" s="56"/>
      <c r="F104" s="79"/>
      <c r="G104" s="76"/>
      <c r="H104" s="56"/>
      <c r="I104" s="56"/>
      <c r="J104" s="56"/>
    </row>
    <row r="105" spans="1:10" s="58" customFormat="1">
      <c r="E105" s="56"/>
      <c r="F105" s="79"/>
      <c r="G105" s="76"/>
      <c r="H105" s="56"/>
      <c r="I105" s="56"/>
      <c r="J105" s="56"/>
    </row>
    <row r="106" spans="1:10" s="58" customFormat="1">
      <c r="E106" s="56"/>
      <c r="F106" s="79"/>
      <c r="G106" s="76"/>
      <c r="H106" s="56"/>
      <c r="I106" s="56"/>
      <c r="J106" s="56"/>
    </row>
    <row r="107" spans="1:10" s="58" customFormat="1">
      <c r="E107" s="56"/>
      <c r="F107" s="79"/>
      <c r="G107" s="76"/>
      <c r="H107" s="56"/>
      <c r="I107" s="56"/>
      <c r="J107" s="56"/>
    </row>
    <row r="108" spans="1:10" s="58" customFormat="1">
      <c r="E108" s="56"/>
      <c r="F108" s="79"/>
      <c r="G108" s="76"/>
      <c r="H108" s="56"/>
      <c r="I108" s="56"/>
      <c r="J108" s="56"/>
    </row>
    <row r="109" spans="1:10" s="58" customFormat="1">
      <c r="E109" s="56"/>
      <c r="F109" s="79"/>
      <c r="G109" s="76"/>
      <c r="H109" s="56"/>
      <c r="I109" s="56"/>
      <c r="J109" s="56"/>
    </row>
    <row r="110" spans="1:10" s="58" customFormat="1">
      <c r="E110" s="56"/>
      <c r="F110" s="79"/>
      <c r="G110" s="76"/>
      <c r="H110" s="56"/>
      <c r="I110" s="56"/>
      <c r="J110" s="56"/>
    </row>
    <row r="111" spans="1:10" s="58" customFormat="1">
      <c r="E111" s="56"/>
      <c r="F111" s="79"/>
      <c r="G111" s="76"/>
      <c r="H111" s="56"/>
      <c r="I111" s="56"/>
      <c r="J111" s="56"/>
    </row>
    <row r="112" spans="1:10">
      <c r="A112" s="61"/>
      <c r="B112" s="61"/>
      <c r="C112" s="61"/>
    </row>
    <row r="113" spans="1:3">
      <c r="A113" s="61"/>
      <c r="B113" s="61"/>
      <c r="C113" s="61"/>
    </row>
    <row r="114" spans="1:3">
      <c r="A114" s="61"/>
      <c r="B114" s="61"/>
      <c r="C114" s="61"/>
    </row>
    <row r="115" spans="1:3">
      <c r="A115" s="61"/>
      <c r="B115" s="61"/>
      <c r="C115" s="61"/>
    </row>
    <row r="116" spans="1:3">
      <c r="A116" s="61"/>
      <c r="B116" s="61"/>
      <c r="C116" s="61"/>
    </row>
    <row r="117" spans="1:3">
      <c r="A117" s="61"/>
      <c r="B117" s="61"/>
      <c r="C117" s="61"/>
    </row>
    <row r="118" spans="1:3">
      <c r="A118" s="61"/>
      <c r="B118" s="61"/>
      <c r="C118" s="61"/>
    </row>
    <row r="119" spans="1:3">
      <c r="A119" s="61"/>
      <c r="B119" s="61"/>
      <c r="C119" s="61"/>
    </row>
    <row r="120" spans="1:3">
      <c r="A120" s="61"/>
      <c r="B120" s="61"/>
      <c r="C120" s="61"/>
    </row>
    <row r="121" spans="1:3">
      <c r="A121" s="61"/>
      <c r="B121" s="61"/>
      <c r="C121" s="61"/>
    </row>
    <row r="122" spans="1:3">
      <c r="A122" s="61"/>
      <c r="B122" s="61"/>
      <c r="C122" s="61"/>
    </row>
    <row r="123" spans="1:3">
      <c r="A123" s="61"/>
      <c r="B123" s="61"/>
      <c r="C123" s="61"/>
    </row>
    <row r="124" spans="1:3">
      <c r="A124" s="61"/>
      <c r="B124" s="61"/>
      <c r="C124" s="61"/>
    </row>
    <row r="125" spans="1:3">
      <c r="A125" s="61"/>
      <c r="B125" s="61"/>
      <c r="C125" s="61"/>
    </row>
    <row r="126" spans="1:3">
      <c r="A126" s="61"/>
      <c r="B126" s="61"/>
      <c r="C126" s="61"/>
    </row>
    <row r="127" spans="1:3">
      <c r="A127" s="61"/>
      <c r="B127" s="61"/>
      <c r="C127" s="61"/>
    </row>
    <row r="128" spans="1:3">
      <c r="A128" s="61"/>
      <c r="B128" s="61"/>
      <c r="C128" s="61"/>
    </row>
    <row r="129" spans="1:3">
      <c r="A129" s="61"/>
      <c r="B129" s="61"/>
      <c r="C129" s="61"/>
    </row>
    <row r="130" spans="1:3">
      <c r="A130" s="61"/>
      <c r="B130" s="61"/>
      <c r="C130" s="61"/>
    </row>
    <row r="131" spans="1:3">
      <c r="A131" s="61"/>
      <c r="B131" s="61"/>
      <c r="C131" s="61"/>
    </row>
    <row r="132" spans="1:3">
      <c r="A132" s="61"/>
      <c r="B132" s="61"/>
      <c r="C132" s="61"/>
    </row>
    <row r="133" spans="1:3">
      <c r="A133" s="61"/>
      <c r="B133" s="61"/>
      <c r="C133" s="61"/>
    </row>
    <row r="134" spans="1:3">
      <c r="A134" s="61"/>
      <c r="B134" s="61"/>
      <c r="C134" s="61"/>
    </row>
    <row r="135" spans="1:3">
      <c r="A135" s="61"/>
      <c r="B135" s="61"/>
      <c r="C135" s="61"/>
    </row>
    <row r="136" spans="1:3">
      <c r="A136" s="61"/>
      <c r="B136" s="61"/>
      <c r="C136" s="61"/>
    </row>
    <row r="137" spans="1:3">
      <c r="A137" s="61"/>
      <c r="B137" s="61"/>
      <c r="C137" s="61"/>
    </row>
    <row r="138" spans="1:3">
      <c r="A138" s="61"/>
      <c r="B138" s="61"/>
      <c r="C138" s="61"/>
    </row>
    <row r="139" spans="1:3">
      <c r="A139" s="61"/>
      <c r="B139" s="61"/>
      <c r="C139" s="61"/>
    </row>
    <row r="140" spans="1:3">
      <c r="A140" s="61"/>
      <c r="B140" s="61"/>
      <c r="C140" s="61"/>
    </row>
    <row r="141" spans="1:3">
      <c r="A141" s="61"/>
      <c r="B141" s="61"/>
      <c r="C141" s="61"/>
    </row>
    <row r="142" spans="1:3">
      <c r="A142" s="61"/>
      <c r="B142" s="61"/>
      <c r="C142" s="61"/>
    </row>
    <row r="143" spans="1:3">
      <c r="A143" s="61"/>
      <c r="B143" s="61"/>
      <c r="C143" s="61"/>
    </row>
    <row r="144" spans="1:3">
      <c r="A144" s="61"/>
      <c r="B144" s="61"/>
      <c r="C144" s="61"/>
    </row>
    <row r="145" spans="1:3">
      <c r="A145" s="61"/>
      <c r="B145" s="61"/>
      <c r="C145" s="61"/>
    </row>
    <row r="146" spans="1:3">
      <c r="A146" s="61"/>
      <c r="B146" s="61"/>
      <c r="C146" s="61"/>
    </row>
    <row r="147" spans="1:3">
      <c r="A147" s="61"/>
      <c r="B147" s="61"/>
      <c r="C147" s="61"/>
    </row>
    <row r="148" spans="1:3">
      <c r="A148" s="61"/>
      <c r="B148" s="61"/>
      <c r="C148" s="61"/>
    </row>
    <row r="149" spans="1:3">
      <c r="A149" s="61"/>
      <c r="B149" s="61"/>
      <c r="C149" s="61"/>
    </row>
    <row r="150" spans="1:3">
      <c r="A150" s="61"/>
      <c r="B150" s="61"/>
      <c r="C150" s="61"/>
    </row>
    <row r="151" spans="1:3">
      <c r="A151" s="61"/>
      <c r="B151" s="61"/>
      <c r="C151" s="61"/>
    </row>
    <row r="152" spans="1:3">
      <c r="A152" s="61"/>
      <c r="B152" s="61"/>
      <c r="C152" s="61"/>
    </row>
    <row r="153" spans="1:3">
      <c r="A153" s="61"/>
      <c r="B153" s="61"/>
      <c r="C153" s="61"/>
    </row>
    <row r="154" spans="1:3">
      <c r="A154" s="61"/>
      <c r="B154" s="61"/>
      <c r="C154" s="61"/>
    </row>
    <row r="155" spans="1:3">
      <c r="A155" s="61"/>
      <c r="B155" s="61"/>
      <c r="C155" s="61"/>
    </row>
    <row r="156" spans="1:3">
      <c r="A156" s="61"/>
      <c r="B156" s="61"/>
      <c r="C156" s="61"/>
    </row>
    <row r="157" spans="1:3">
      <c r="A157" s="61"/>
      <c r="B157" s="61"/>
      <c r="C157" s="61"/>
    </row>
    <row r="158" spans="1:3">
      <c r="A158" s="61"/>
      <c r="B158" s="61"/>
      <c r="C158" s="61"/>
    </row>
    <row r="159" spans="1:3">
      <c r="A159" s="61"/>
      <c r="B159" s="61"/>
      <c r="C159" s="61"/>
    </row>
    <row r="160" spans="1:3">
      <c r="A160" s="61"/>
      <c r="B160" s="61"/>
      <c r="C160" s="61"/>
    </row>
    <row r="161" spans="1:3">
      <c r="A161" s="61"/>
      <c r="B161" s="61"/>
      <c r="C161" s="61"/>
    </row>
    <row r="162" spans="1:3">
      <c r="A162" s="61"/>
      <c r="B162" s="61"/>
      <c r="C162" s="61"/>
    </row>
    <row r="163" spans="1:3">
      <c r="A163" s="61"/>
      <c r="B163" s="61"/>
      <c r="C163" s="61"/>
    </row>
    <row r="164" spans="1:3">
      <c r="A164" s="61"/>
      <c r="B164" s="61"/>
      <c r="C164" s="61"/>
    </row>
    <row r="165" spans="1:3">
      <c r="A165" s="61"/>
      <c r="B165" s="61"/>
      <c r="C165" s="61"/>
    </row>
    <row r="166" spans="1:3">
      <c r="A166" s="61"/>
      <c r="B166" s="61"/>
      <c r="C166" s="61"/>
    </row>
    <row r="167" spans="1:3">
      <c r="A167" s="61"/>
      <c r="B167" s="61"/>
      <c r="C167" s="61"/>
    </row>
    <row r="168" spans="1:3">
      <c r="A168" s="61"/>
      <c r="B168" s="61"/>
      <c r="C168" s="61"/>
    </row>
    <row r="169" spans="1:3">
      <c r="A169" s="61"/>
      <c r="B169" s="61"/>
      <c r="C169" s="61"/>
    </row>
    <row r="170" spans="1:3">
      <c r="A170" s="61"/>
      <c r="B170" s="61"/>
      <c r="C170" s="61"/>
    </row>
    <row r="171" spans="1:3">
      <c r="A171" s="61"/>
      <c r="B171" s="61"/>
      <c r="C171" s="61"/>
    </row>
    <row r="172" spans="1:3">
      <c r="A172" s="61"/>
      <c r="B172" s="61"/>
      <c r="C172" s="61"/>
    </row>
    <row r="173" spans="1:3">
      <c r="A173" s="61"/>
      <c r="B173" s="61"/>
      <c r="C173" s="61"/>
    </row>
    <row r="174" spans="1:3">
      <c r="A174" s="61"/>
      <c r="B174" s="61"/>
      <c r="C174" s="61"/>
    </row>
    <row r="175" spans="1:3">
      <c r="A175" s="61"/>
      <c r="B175" s="61"/>
      <c r="C175" s="61"/>
    </row>
    <row r="176" spans="1:3">
      <c r="A176" s="61"/>
      <c r="B176" s="61"/>
      <c r="C176" s="61"/>
    </row>
    <row r="177" spans="1:3">
      <c r="A177" s="61"/>
      <c r="B177" s="61"/>
      <c r="C177" s="61"/>
    </row>
    <row r="178" spans="1:3">
      <c r="A178" s="61"/>
      <c r="B178" s="61"/>
      <c r="C178" s="61"/>
    </row>
    <row r="179" spans="1:3">
      <c r="A179" s="61"/>
      <c r="B179" s="61"/>
      <c r="C179" s="61"/>
    </row>
    <row r="180" spans="1:3">
      <c r="A180" s="61"/>
      <c r="B180" s="61"/>
      <c r="C180" s="61"/>
    </row>
    <row r="181" spans="1:3">
      <c r="A181" s="61"/>
      <c r="B181" s="61"/>
      <c r="C181" s="61"/>
    </row>
    <row r="182" spans="1:3">
      <c r="A182" s="61"/>
      <c r="B182" s="61"/>
      <c r="C182" s="61"/>
    </row>
    <row r="183" spans="1:3">
      <c r="A183" s="61"/>
      <c r="B183" s="61"/>
      <c r="C183" s="61"/>
    </row>
    <row r="184" spans="1:3">
      <c r="A184" s="61"/>
      <c r="B184" s="61"/>
      <c r="C184" s="61"/>
    </row>
    <row r="185" spans="1:3">
      <c r="A185" s="61"/>
      <c r="B185" s="61"/>
      <c r="C185" s="61"/>
    </row>
    <row r="186" spans="1:3">
      <c r="A186" s="61"/>
      <c r="B186" s="61"/>
      <c r="C186" s="61"/>
    </row>
    <row r="187" spans="1:3">
      <c r="A187" s="61"/>
      <c r="B187" s="61"/>
      <c r="C187" s="61"/>
    </row>
    <row r="188" spans="1:3">
      <c r="A188" s="61"/>
      <c r="B188" s="61"/>
      <c r="C188" s="61"/>
    </row>
    <row r="189" spans="1:3">
      <c r="A189" s="61"/>
      <c r="B189" s="61"/>
      <c r="C189" s="61"/>
    </row>
    <row r="190" spans="1:3">
      <c r="A190" s="61"/>
      <c r="B190" s="61"/>
      <c r="C190" s="61"/>
    </row>
    <row r="191" spans="1:3">
      <c r="A191" s="61"/>
      <c r="B191" s="61"/>
      <c r="C191" s="61"/>
    </row>
    <row r="192" spans="1:3">
      <c r="A192" s="61"/>
      <c r="B192" s="61"/>
      <c r="C192" s="61"/>
    </row>
    <row r="193" spans="1:3">
      <c r="A193" s="61"/>
      <c r="B193" s="61"/>
      <c r="C193" s="61"/>
    </row>
    <row r="194" spans="1:3">
      <c r="A194" s="61"/>
      <c r="B194" s="61"/>
      <c r="C194" s="61"/>
    </row>
    <row r="195" spans="1:3">
      <c r="A195" s="61"/>
      <c r="B195" s="61"/>
      <c r="C195" s="61"/>
    </row>
    <row r="196" spans="1:3">
      <c r="A196" s="61"/>
      <c r="B196" s="61"/>
      <c r="C196" s="61"/>
    </row>
    <row r="197" spans="1:3">
      <c r="A197" s="61"/>
      <c r="B197" s="61"/>
      <c r="C197" s="61"/>
    </row>
    <row r="198" spans="1:3">
      <c r="A198" s="61"/>
      <c r="B198" s="61"/>
      <c r="C198" s="61"/>
    </row>
    <row r="199" spans="1:3">
      <c r="A199" s="61"/>
      <c r="B199" s="61"/>
      <c r="C199" s="61"/>
    </row>
    <row r="200" spans="1:3">
      <c r="A200" s="61"/>
      <c r="B200" s="61"/>
      <c r="C200" s="61"/>
    </row>
    <row r="201" spans="1:3">
      <c r="A201" s="61"/>
      <c r="B201" s="61"/>
      <c r="C201" s="61"/>
    </row>
    <row r="202" spans="1:3">
      <c r="A202" s="61"/>
      <c r="B202" s="61"/>
      <c r="C202" s="61"/>
    </row>
    <row r="203" spans="1:3">
      <c r="A203" s="61"/>
      <c r="B203" s="61"/>
      <c r="C203" s="61"/>
    </row>
    <row r="204" spans="1:3">
      <c r="A204" s="61"/>
      <c r="B204" s="61"/>
      <c r="C204" s="61"/>
    </row>
    <row r="205" spans="1:3">
      <c r="A205" s="61"/>
      <c r="B205" s="61"/>
      <c r="C205" s="61"/>
    </row>
    <row r="206" spans="1:3">
      <c r="A206" s="61"/>
      <c r="B206" s="61"/>
      <c r="C206" s="61"/>
    </row>
    <row r="207" spans="1:3">
      <c r="A207" s="61"/>
      <c r="B207" s="61"/>
      <c r="C207" s="61"/>
    </row>
    <row r="208" spans="1:3">
      <c r="A208" s="61"/>
      <c r="B208" s="61"/>
      <c r="C208" s="61"/>
    </row>
    <row r="209" spans="1:3">
      <c r="A209" s="61"/>
      <c r="B209" s="61"/>
      <c r="C209" s="61"/>
    </row>
    <row r="210" spans="1:3">
      <c r="A210" s="61"/>
      <c r="B210" s="61"/>
      <c r="C210" s="61"/>
    </row>
    <row r="211" spans="1:3">
      <c r="A211" s="61"/>
      <c r="B211" s="61"/>
      <c r="C211" s="61"/>
    </row>
    <row r="212" spans="1:3">
      <c r="A212" s="61"/>
      <c r="B212" s="61"/>
      <c r="C212" s="61"/>
    </row>
    <row r="213" spans="1:3">
      <c r="A213" s="61"/>
      <c r="B213" s="61"/>
      <c r="C213" s="61"/>
    </row>
    <row r="214" spans="1:3">
      <c r="A214" s="61"/>
      <c r="B214" s="61"/>
      <c r="C214" s="61"/>
    </row>
    <row r="215" spans="1:3">
      <c r="A215" s="61"/>
      <c r="B215" s="61"/>
      <c r="C215" s="61"/>
    </row>
    <row r="216" spans="1:3">
      <c r="A216" s="61"/>
      <c r="B216" s="61"/>
      <c r="C216" s="61"/>
    </row>
    <row r="217" spans="1:3">
      <c r="A217" s="61"/>
      <c r="B217" s="61"/>
      <c r="C217" s="61"/>
    </row>
    <row r="218" spans="1:3">
      <c r="A218" s="61"/>
      <c r="B218" s="61"/>
      <c r="C218" s="61"/>
    </row>
    <row r="219" spans="1:3">
      <c r="A219" s="61"/>
      <c r="B219" s="61"/>
      <c r="C219" s="61"/>
    </row>
    <row r="220" spans="1:3">
      <c r="A220" s="61"/>
      <c r="B220" s="61"/>
      <c r="C220" s="61"/>
    </row>
    <row r="221" spans="1:3">
      <c r="A221" s="61"/>
      <c r="B221" s="61"/>
      <c r="C221" s="61"/>
    </row>
    <row r="222" spans="1:3">
      <c r="A222" s="61"/>
      <c r="B222" s="61"/>
      <c r="C222" s="61"/>
    </row>
    <row r="223" spans="1:3">
      <c r="A223" s="61"/>
      <c r="B223" s="61"/>
      <c r="C223" s="61"/>
    </row>
    <row r="224" spans="1:3">
      <c r="A224" s="61"/>
      <c r="B224" s="61"/>
      <c r="C224" s="61"/>
    </row>
    <row r="225" spans="1:3">
      <c r="A225" s="61"/>
      <c r="B225" s="61"/>
      <c r="C225" s="61"/>
    </row>
    <row r="226" spans="1:3">
      <c r="A226" s="61"/>
      <c r="B226" s="61"/>
      <c r="C226" s="61"/>
    </row>
    <row r="227" spans="1:3">
      <c r="A227" s="61"/>
      <c r="B227" s="61"/>
      <c r="C227" s="61"/>
    </row>
    <row r="228" spans="1:3">
      <c r="A228" s="61"/>
      <c r="B228" s="61"/>
      <c r="C228" s="61"/>
    </row>
    <row r="229" spans="1:3">
      <c r="A229" s="61"/>
      <c r="B229" s="61"/>
      <c r="C229" s="61"/>
    </row>
    <row r="230" spans="1:3">
      <c r="A230" s="61"/>
      <c r="B230" s="61"/>
      <c r="C230" s="61"/>
    </row>
    <row r="231" spans="1:3">
      <c r="A231" s="61"/>
      <c r="B231" s="61"/>
      <c r="C231" s="61"/>
    </row>
    <row r="232" spans="1:3">
      <c r="A232" s="61"/>
      <c r="B232" s="61"/>
      <c r="C232" s="61"/>
    </row>
    <row r="233" spans="1:3">
      <c r="A233" s="61"/>
      <c r="B233" s="61"/>
      <c r="C233" s="61"/>
    </row>
    <row r="234" spans="1:3">
      <c r="A234" s="61"/>
      <c r="B234" s="61"/>
      <c r="C234" s="61"/>
    </row>
    <row r="235" spans="1:3">
      <c r="A235" s="61"/>
      <c r="B235" s="61"/>
      <c r="C235" s="61"/>
    </row>
    <row r="236" spans="1:3">
      <c r="A236" s="61"/>
      <c r="B236" s="61"/>
      <c r="C236" s="61"/>
    </row>
    <row r="237" spans="1:3">
      <c r="A237" s="61"/>
      <c r="B237" s="61"/>
      <c r="C237" s="61"/>
    </row>
    <row r="238" spans="1:3">
      <c r="A238" s="61"/>
      <c r="B238" s="61"/>
      <c r="C238" s="61"/>
    </row>
    <row r="239" spans="1:3">
      <c r="A239" s="61"/>
      <c r="B239" s="61"/>
      <c r="C239" s="61"/>
    </row>
    <row r="240" spans="1:3">
      <c r="A240" s="61"/>
      <c r="B240" s="61"/>
      <c r="C240" s="61"/>
    </row>
    <row r="241" spans="1:3">
      <c r="A241" s="61"/>
      <c r="B241" s="61"/>
      <c r="C241" s="61"/>
    </row>
    <row r="242" spans="1:3">
      <c r="A242" s="61"/>
      <c r="B242" s="61"/>
      <c r="C242" s="61"/>
    </row>
    <row r="243" spans="1:3">
      <c r="A243" s="61"/>
      <c r="B243" s="61"/>
      <c r="C243" s="61"/>
    </row>
    <row r="244" spans="1:3">
      <c r="A244" s="61"/>
      <c r="B244" s="61"/>
      <c r="C244" s="61"/>
    </row>
    <row r="245" spans="1:3">
      <c r="A245" s="61"/>
      <c r="B245" s="61"/>
      <c r="C245" s="61"/>
    </row>
    <row r="246" spans="1:3">
      <c r="A246" s="61"/>
      <c r="B246" s="61"/>
      <c r="C246" s="61"/>
    </row>
    <row r="247" spans="1:3">
      <c r="A247" s="61"/>
      <c r="B247" s="61"/>
      <c r="C247" s="61"/>
    </row>
    <row r="248" spans="1:3">
      <c r="A248" s="61"/>
      <c r="B248" s="61"/>
      <c r="C248" s="61"/>
    </row>
    <row r="249" spans="1:3">
      <c r="A249" s="61"/>
      <c r="B249" s="61"/>
      <c r="C249" s="61"/>
    </row>
    <row r="250" spans="1:3">
      <c r="A250" s="61"/>
      <c r="B250" s="61"/>
      <c r="C250" s="61"/>
    </row>
    <row r="251" spans="1:3">
      <c r="A251" s="61"/>
      <c r="B251" s="61"/>
      <c r="C251" s="61"/>
    </row>
    <row r="252" spans="1:3">
      <c r="A252" s="61"/>
      <c r="B252" s="61"/>
      <c r="C252" s="61"/>
    </row>
    <row r="253" spans="1:3">
      <c r="A253" s="61"/>
      <c r="B253" s="61"/>
      <c r="C253" s="61"/>
    </row>
    <row r="254" spans="1:3">
      <c r="A254" s="61"/>
      <c r="B254" s="61"/>
      <c r="C254" s="61"/>
    </row>
    <row r="255" spans="1:3">
      <c r="A255" s="61"/>
      <c r="B255" s="61"/>
      <c r="C255" s="61"/>
    </row>
    <row r="256" spans="1:3">
      <c r="A256" s="61"/>
      <c r="B256" s="61"/>
      <c r="C256" s="61"/>
    </row>
    <row r="257" spans="1:3">
      <c r="A257" s="61"/>
      <c r="B257" s="61"/>
      <c r="C257" s="61"/>
    </row>
    <row r="258" spans="1:3">
      <c r="A258" s="61"/>
      <c r="B258" s="61"/>
      <c r="C258" s="61"/>
    </row>
    <row r="259" spans="1:3">
      <c r="A259" s="61"/>
      <c r="B259" s="61"/>
      <c r="C259" s="61"/>
    </row>
    <row r="260" spans="1:3">
      <c r="A260" s="61"/>
      <c r="B260" s="61"/>
      <c r="C260" s="61"/>
    </row>
    <row r="261" spans="1:3">
      <c r="A261" s="61"/>
      <c r="B261" s="61"/>
      <c r="C261" s="61"/>
    </row>
    <row r="262" spans="1:3">
      <c r="A262" s="61"/>
      <c r="B262" s="61"/>
      <c r="C262" s="61"/>
    </row>
    <row r="263" spans="1:3">
      <c r="A263" s="61"/>
      <c r="B263" s="61"/>
      <c r="C263" s="61"/>
    </row>
    <row r="264" spans="1:3">
      <c r="A264" s="61"/>
      <c r="B264" s="61"/>
      <c r="C264" s="61"/>
    </row>
    <row r="265" spans="1:3">
      <c r="A265" s="61"/>
      <c r="B265" s="61"/>
      <c r="C265" s="61"/>
    </row>
    <row r="266" spans="1:3">
      <c r="A266" s="61"/>
      <c r="B266" s="61"/>
      <c r="C266" s="61"/>
    </row>
    <row r="267" spans="1:3">
      <c r="A267" s="61"/>
      <c r="B267" s="61"/>
      <c r="C267" s="61"/>
    </row>
    <row r="268" spans="1:3">
      <c r="A268" s="61"/>
      <c r="B268" s="61"/>
      <c r="C268" s="61"/>
    </row>
    <row r="269" spans="1:3">
      <c r="A269" s="61"/>
      <c r="B269" s="61"/>
      <c r="C269" s="61"/>
    </row>
    <row r="270" spans="1:3">
      <c r="A270" s="61"/>
      <c r="B270" s="61"/>
      <c r="C270" s="61"/>
    </row>
    <row r="271" spans="1:3">
      <c r="A271" s="61"/>
      <c r="B271" s="61"/>
      <c r="C271" s="61"/>
    </row>
    <row r="272" spans="1:3">
      <c r="A272" s="61"/>
      <c r="B272" s="61"/>
      <c r="C272" s="61"/>
    </row>
    <row r="273" spans="1:3">
      <c r="A273" s="61"/>
      <c r="B273" s="61"/>
      <c r="C273" s="61"/>
    </row>
    <row r="274" spans="1:3">
      <c r="A274" s="61"/>
      <c r="B274" s="61"/>
      <c r="C274" s="61"/>
    </row>
    <row r="275" spans="1:3">
      <c r="A275" s="61"/>
      <c r="B275" s="61"/>
      <c r="C275" s="61"/>
    </row>
    <row r="276" spans="1:3">
      <c r="A276" s="61"/>
      <c r="B276" s="61"/>
      <c r="C276" s="61"/>
    </row>
    <row r="277" spans="1:3">
      <c r="A277" s="61"/>
      <c r="B277" s="61"/>
      <c r="C277" s="61"/>
    </row>
    <row r="278" spans="1:3">
      <c r="A278" s="61"/>
      <c r="B278" s="61"/>
      <c r="C278" s="61"/>
    </row>
    <row r="279" spans="1:3">
      <c r="A279" s="61"/>
      <c r="B279" s="61"/>
      <c r="C279" s="61"/>
    </row>
    <row r="280" spans="1:3">
      <c r="A280" s="61"/>
      <c r="B280" s="61"/>
      <c r="C280" s="61"/>
    </row>
    <row r="281" spans="1:3">
      <c r="A281" s="61"/>
      <c r="B281" s="61"/>
      <c r="C281" s="61"/>
    </row>
    <row r="282" spans="1:3">
      <c r="A282" s="61"/>
      <c r="B282" s="61"/>
      <c r="C282" s="61"/>
    </row>
    <row r="283" spans="1:3">
      <c r="A283" s="61"/>
      <c r="B283" s="61"/>
      <c r="C283" s="61"/>
    </row>
    <row r="284" spans="1:3">
      <c r="A284" s="61"/>
      <c r="B284" s="61"/>
      <c r="C284" s="61"/>
    </row>
    <row r="285" spans="1:3">
      <c r="A285" s="61"/>
      <c r="B285" s="61"/>
      <c r="C285" s="61"/>
    </row>
    <row r="286" spans="1:3">
      <c r="A286" s="61"/>
      <c r="B286" s="61"/>
      <c r="C286" s="61"/>
    </row>
    <row r="287" spans="1:3">
      <c r="A287" s="61"/>
      <c r="B287" s="61"/>
      <c r="C287" s="61"/>
    </row>
    <row r="288" spans="1:3">
      <c r="A288" s="61"/>
      <c r="B288" s="61"/>
      <c r="C288" s="61"/>
    </row>
    <row r="289" spans="1:3">
      <c r="A289" s="61"/>
      <c r="B289" s="61"/>
      <c r="C289" s="61"/>
    </row>
    <row r="290" spans="1:3">
      <c r="A290" s="61"/>
      <c r="B290" s="61"/>
      <c r="C290" s="61"/>
    </row>
    <row r="291" spans="1:3">
      <c r="A291" s="61"/>
      <c r="B291" s="61"/>
      <c r="C291" s="61"/>
    </row>
    <row r="292" spans="1:3">
      <c r="A292" s="61"/>
      <c r="B292" s="61"/>
    </row>
    <row r="293" spans="1:3">
      <c r="A293" s="61"/>
      <c r="B293" s="61"/>
    </row>
    <row r="294" spans="1:3">
      <c r="A294" s="61"/>
      <c r="B294" s="61"/>
    </row>
    <row r="295" spans="1:3">
      <c r="A295" s="61"/>
      <c r="B295" s="61"/>
    </row>
    <row r="296" spans="1:3">
      <c r="A296" s="61"/>
      <c r="B296" s="61"/>
    </row>
    <row r="297" spans="1:3">
      <c r="A297" s="61"/>
      <c r="B297" s="61"/>
    </row>
    <row r="298" spans="1:3">
      <c r="A298" s="61"/>
      <c r="B298" s="61"/>
    </row>
  </sheetData>
  <sortState ref="A3:J298">
    <sortCondition descending="1" ref="H3:H298"/>
  </sortState>
  <mergeCells count="1">
    <mergeCell ref="A1:J1"/>
  </mergeCells>
  <phoneticPr fontId="8" type="noConversion"/>
  <conditionalFormatting sqref="E2">
    <cfRule type="duplicateValues" dxfId="9" priority="5"/>
  </conditionalFormatting>
  <conditionalFormatting sqref="C292:C65536 C2:C34">
    <cfRule type="duplicateValues" dxfId="8" priority="4"/>
  </conditionalFormatting>
  <conditionalFormatting sqref="E299:E65536 E3:E34">
    <cfRule type="duplicateValues" dxfId="7" priority="3"/>
  </conditionalFormatting>
  <conditionalFormatting sqref="C3:C34">
    <cfRule type="duplicateValues" dxfId="6" priority="190"/>
    <cfRule type="duplicateValues" dxfId="5" priority="19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8"/>
  <sheetViews>
    <sheetView zoomScale="90" zoomScaleNormal="90" workbookViewId="0">
      <pane ySplit="2" topLeftCell="A3" activePane="bottomLeft" state="frozen"/>
      <selection pane="bottomLeft" activeCell="F17" sqref="F17"/>
    </sheetView>
  </sheetViews>
  <sheetFormatPr defaultRowHeight="13.5"/>
  <cols>
    <col min="1" max="1" width="11.25" style="4" customWidth="1"/>
    <col min="2" max="2" width="8.125" style="58" customWidth="1"/>
    <col min="3" max="3" width="9.75" style="7" customWidth="1"/>
    <col min="4" max="4" width="6" style="5" customWidth="1"/>
    <col min="5" max="5" width="18" style="5" customWidth="1"/>
    <col min="6" max="6" width="9.125" style="8" customWidth="1"/>
    <col min="7" max="7" width="9" style="75"/>
    <col min="8" max="8" width="9" style="5"/>
    <col min="9" max="9" width="6.125" style="5" customWidth="1"/>
    <col min="10" max="10" width="7.625" style="5" customWidth="1"/>
    <col min="11" max="16384" width="9" style="5"/>
  </cols>
  <sheetData>
    <row r="1" spans="1:10" s="1" customFormat="1" ht="33" customHeight="1">
      <c r="A1" s="85" t="s">
        <v>1139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2" customFormat="1" ht="50.25" customHeight="1">
      <c r="A2" s="68" t="s">
        <v>5</v>
      </c>
      <c r="B2" s="64" t="s">
        <v>6</v>
      </c>
      <c r="C2" s="69" t="s">
        <v>7</v>
      </c>
      <c r="D2" s="68" t="s">
        <v>8</v>
      </c>
      <c r="E2" s="68" t="s">
        <v>15</v>
      </c>
      <c r="F2" s="68" t="s">
        <v>27</v>
      </c>
      <c r="G2" s="73" t="s">
        <v>1132</v>
      </c>
      <c r="H2" s="70" t="s">
        <v>1133</v>
      </c>
      <c r="I2" s="84" t="s">
        <v>1137</v>
      </c>
      <c r="J2" s="83" t="s">
        <v>1134</v>
      </c>
    </row>
    <row r="3" spans="1:10" s="3" customFormat="1" ht="18.95" customHeight="1">
      <c r="A3" s="14" t="s">
        <v>31</v>
      </c>
      <c r="B3" s="55" t="s">
        <v>59</v>
      </c>
      <c r="C3" s="16">
        <v>201801003</v>
      </c>
      <c r="D3" s="14" t="s">
        <v>33</v>
      </c>
      <c r="E3" s="23" t="s">
        <v>61</v>
      </c>
      <c r="F3" s="14">
        <v>73.5</v>
      </c>
      <c r="G3" s="74">
        <v>80.599999999999994</v>
      </c>
      <c r="H3" s="12">
        <f t="shared" ref="H3:H34" si="0">F3*0.5+G3*0.5</f>
        <v>77.05</v>
      </c>
      <c r="I3" s="12">
        <v>1</v>
      </c>
      <c r="J3" s="12" t="s">
        <v>1136</v>
      </c>
    </row>
    <row r="4" spans="1:10" s="3" customFormat="1" ht="18.95" customHeight="1">
      <c r="A4" s="15" t="s">
        <v>31</v>
      </c>
      <c r="B4" s="52" t="s">
        <v>64</v>
      </c>
      <c r="C4" s="16">
        <v>201801001</v>
      </c>
      <c r="D4" s="15" t="s">
        <v>33</v>
      </c>
      <c r="E4" s="21" t="s">
        <v>65</v>
      </c>
      <c r="F4" s="14">
        <v>71</v>
      </c>
      <c r="G4" s="74">
        <v>81.239999999999995</v>
      </c>
      <c r="H4" s="12">
        <f t="shared" si="0"/>
        <v>76.12</v>
      </c>
      <c r="I4" s="12">
        <v>2</v>
      </c>
      <c r="J4" s="12" t="s">
        <v>1136</v>
      </c>
    </row>
    <row r="5" spans="1:10" s="3" customFormat="1" ht="18.95" customHeight="1">
      <c r="A5" s="14" t="s">
        <v>31</v>
      </c>
      <c r="B5" s="55" t="s">
        <v>69</v>
      </c>
      <c r="C5" s="16">
        <v>201801002</v>
      </c>
      <c r="D5" s="14" t="s">
        <v>33</v>
      </c>
      <c r="E5" s="23" t="s">
        <v>71</v>
      </c>
      <c r="F5" s="14">
        <v>66.5</v>
      </c>
      <c r="G5" s="74">
        <v>79.02</v>
      </c>
      <c r="H5" s="12">
        <f t="shared" si="0"/>
        <v>72.759999999999991</v>
      </c>
      <c r="I5" s="12">
        <v>3</v>
      </c>
      <c r="J5" s="12" t="s">
        <v>1136</v>
      </c>
    </row>
    <row r="6" spans="1:10" s="3" customFormat="1" ht="18.95" customHeight="1">
      <c r="A6" s="15" t="s">
        <v>31</v>
      </c>
      <c r="B6" s="52" t="s">
        <v>32</v>
      </c>
      <c r="C6" s="16">
        <v>201801006</v>
      </c>
      <c r="D6" s="15" t="s">
        <v>33</v>
      </c>
      <c r="E6" s="21" t="s">
        <v>38</v>
      </c>
      <c r="F6" s="14">
        <v>76</v>
      </c>
      <c r="G6" s="74">
        <v>0</v>
      </c>
      <c r="H6" s="12">
        <f t="shared" si="0"/>
        <v>38</v>
      </c>
      <c r="I6" s="12">
        <v>4</v>
      </c>
      <c r="J6" s="12"/>
    </row>
    <row r="7" spans="1:10" s="3" customFormat="1" ht="18.95" customHeight="1">
      <c r="A7" s="14" t="s">
        <v>31</v>
      </c>
      <c r="B7" s="55" t="s">
        <v>45</v>
      </c>
      <c r="C7" s="16">
        <v>201801007</v>
      </c>
      <c r="D7" s="14" t="s">
        <v>33</v>
      </c>
      <c r="E7" s="23" t="s">
        <v>47</v>
      </c>
      <c r="F7" s="14">
        <v>75.5</v>
      </c>
      <c r="G7" s="74">
        <v>0</v>
      </c>
      <c r="H7" s="12">
        <f t="shared" si="0"/>
        <v>37.75</v>
      </c>
      <c r="I7" s="12">
        <v>5</v>
      </c>
      <c r="J7" s="12"/>
    </row>
    <row r="8" spans="1:10" s="3" customFormat="1" ht="18.95" customHeight="1">
      <c r="A8" s="19" t="s">
        <v>31</v>
      </c>
      <c r="B8" s="52" t="s">
        <v>51</v>
      </c>
      <c r="C8" s="16">
        <v>201801004</v>
      </c>
      <c r="D8" s="19" t="s">
        <v>33</v>
      </c>
      <c r="E8" s="25" t="s">
        <v>55</v>
      </c>
      <c r="F8" s="14">
        <v>75</v>
      </c>
      <c r="G8" s="74">
        <v>0</v>
      </c>
      <c r="H8" s="12">
        <f t="shared" si="0"/>
        <v>37.5</v>
      </c>
      <c r="I8" s="12">
        <v>6</v>
      </c>
      <c r="J8" s="12"/>
    </row>
    <row r="9" spans="1:10" s="3" customFormat="1" ht="18.95" customHeight="1">
      <c r="A9" s="19" t="s">
        <v>80</v>
      </c>
      <c r="B9" s="52" t="s">
        <v>81</v>
      </c>
      <c r="C9" s="16">
        <v>201802014</v>
      </c>
      <c r="D9" s="19" t="s">
        <v>33</v>
      </c>
      <c r="E9" s="25" t="s">
        <v>84</v>
      </c>
      <c r="F9" s="14">
        <v>81.5</v>
      </c>
      <c r="G9" s="74">
        <v>79.599999999999994</v>
      </c>
      <c r="H9" s="12">
        <f t="shared" si="0"/>
        <v>80.55</v>
      </c>
      <c r="I9" s="12">
        <v>1</v>
      </c>
      <c r="J9" s="12" t="s">
        <v>1136</v>
      </c>
    </row>
    <row r="10" spans="1:10" s="3" customFormat="1" ht="18.95" customHeight="1">
      <c r="A10" s="14" t="s">
        <v>80</v>
      </c>
      <c r="B10" s="55" t="s">
        <v>112</v>
      </c>
      <c r="C10" s="16">
        <v>201802010</v>
      </c>
      <c r="D10" s="14" t="s">
        <v>33</v>
      </c>
      <c r="E10" s="23" t="s">
        <v>113</v>
      </c>
      <c r="F10" s="14">
        <v>71</v>
      </c>
      <c r="G10" s="74">
        <v>81.86</v>
      </c>
      <c r="H10" s="12">
        <f t="shared" si="0"/>
        <v>76.430000000000007</v>
      </c>
      <c r="I10" s="12">
        <v>2</v>
      </c>
      <c r="J10" s="12" t="s">
        <v>1136</v>
      </c>
    </row>
    <row r="11" spans="1:10" s="3" customFormat="1" ht="18.95" customHeight="1">
      <c r="A11" s="15" t="s">
        <v>80</v>
      </c>
      <c r="B11" s="52" t="s">
        <v>100</v>
      </c>
      <c r="C11" s="16">
        <v>201802012</v>
      </c>
      <c r="D11" s="15" t="s">
        <v>33</v>
      </c>
      <c r="E11" s="21" t="s">
        <v>103</v>
      </c>
      <c r="F11" s="14">
        <v>72</v>
      </c>
      <c r="G11" s="74">
        <v>80.66</v>
      </c>
      <c r="H11" s="12">
        <f t="shared" si="0"/>
        <v>76.33</v>
      </c>
      <c r="I11" s="12">
        <v>3</v>
      </c>
      <c r="J11" s="12" t="s">
        <v>1136</v>
      </c>
    </row>
    <row r="12" spans="1:10" s="3" customFormat="1" ht="18.95" customHeight="1">
      <c r="A12" s="14" t="s">
        <v>80</v>
      </c>
      <c r="B12" s="55" t="s">
        <v>107</v>
      </c>
      <c r="C12" s="16">
        <v>201802006</v>
      </c>
      <c r="D12" s="14" t="s">
        <v>33</v>
      </c>
      <c r="E12" s="23" t="s">
        <v>109</v>
      </c>
      <c r="F12" s="14">
        <v>71</v>
      </c>
      <c r="G12" s="74">
        <v>80.94</v>
      </c>
      <c r="H12" s="12">
        <f t="shared" si="0"/>
        <v>75.97</v>
      </c>
      <c r="I12" s="12">
        <v>4</v>
      </c>
      <c r="J12" s="12" t="s">
        <v>1136</v>
      </c>
    </row>
    <row r="13" spans="1:10" s="3" customFormat="1" ht="18.95" customHeight="1">
      <c r="A13" s="14" t="s">
        <v>80</v>
      </c>
      <c r="B13" s="55" t="s">
        <v>116</v>
      </c>
      <c r="C13" s="16">
        <v>201802013</v>
      </c>
      <c r="D13" s="14" t="s">
        <v>33</v>
      </c>
      <c r="E13" s="23" t="s">
        <v>118</v>
      </c>
      <c r="F13" s="14">
        <v>71</v>
      </c>
      <c r="G13" s="74">
        <v>79.8</v>
      </c>
      <c r="H13" s="12">
        <f t="shared" si="0"/>
        <v>75.400000000000006</v>
      </c>
      <c r="I13" s="12">
        <v>5</v>
      </c>
      <c r="J13" s="12" t="s">
        <v>1136</v>
      </c>
    </row>
    <row r="14" spans="1:10" s="3" customFormat="1" ht="18.95" customHeight="1">
      <c r="A14" s="15" t="s">
        <v>80</v>
      </c>
      <c r="B14" s="52" t="s">
        <v>121</v>
      </c>
      <c r="C14" s="16">
        <v>201802002</v>
      </c>
      <c r="D14" s="15" t="s">
        <v>122</v>
      </c>
      <c r="E14" s="21" t="s">
        <v>123</v>
      </c>
      <c r="F14" s="14">
        <v>70.5</v>
      </c>
      <c r="G14" s="74">
        <v>80.16</v>
      </c>
      <c r="H14" s="12">
        <f t="shared" si="0"/>
        <v>75.33</v>
      </c>
      <c r="I14" s="12">
        <v>6</v>
      </c>
      <c r="J14" s="12" t="s">
        <v>1136</v>
      </c>
    </row>
    <row r="15" spans="1:10" s="3" customFormat="1" ht="18.95" customHeight="1">
      <c r="A15" s="14" t="s">
        <v>80</v>
      </c>
      <c r="B15" s="55" t="s">
        <v>131</v>
      </c>
      <c r="C15" s="16">
        <v>201802015</v>
      </c>
      <c r="D15" s="14" t="s">
        <v>33</v>
      </c>
      <c r="E15" s="23" t="s">
        <v>133</v>
      </c>
      <c r="F15" s="14">
        <v>67</v>
      </c>
      <c r="G15" s="74">
        <v>81.099999999999994</v>
      </c>
      <c r="H15" s="12">
        <f t="shared" si="0"/>
        <v>74.05</v>
      </c>
      <c r="I15" s="12">
        <v>7</v>
      </c>
      <c r="J15" s="12"/>
    </row>
    <row r="16" spans="1:10" s="3" customFormat="1" ht="18.95" customHeight="1">
      <c r="A16" s="19" t="s">
        <v>80</v>
      </c>
      <c r="B16" s="52" t="s">
        <v>136</v>
      </c>
      <c r="C16" s="16">
        <v>201802001</v>
      </c>
      <c r="D16" s="19" t="s">
        <v>33</v>
      </c>
      <c r="E16" s="25" t="s">
        <v>137</v>
      </c>
      <c r="F16" s="14">
        <v>66.5</v>
      </c>
      <c r="G16" s="74">
        <v>79.599999999999994</v>
      </c>
      <c r="H16" s="12">
        <f t="shared" si="0"/>
        <v>73.05</v>
      </c>
      <c r="I16" s="12">
        <v>8</v>
      </c>
      <c r="J16" s="12"/>
    </row>
    <row r="17" spans="1:10" s="3" customFormat="1" ht="18.95" customHeight="1">
      <c r="A17" s="15" t="s">
        <v>80</v>
      </c>
      <c r="B17" s="52" t="s">
        <v>126</v>
      </c>
      <c r="C17" s="16">
        <v>201802004</v>
      </c>
      <c r="D17" s="15" t="s">
        <v>33</v>
      </c>
      <c r="E17" s="21" t="s">
        <v>128</v>
      </c>
      <c r="F17" s="14">
        <v>70</v>
      </c>
      <c r="G17" s="74">
        <v>0</v>
      </c>
      <c r="H17" s="12">
        <f t="shared" si="0"/>
        <v>35</v>
      </c>
      <c r="I17" s="12">
        <v>9</v>
      </c>
      <c r="J17" s="12"/>
    </row>
    <row r="18" spans="1:10" s="3" customFormat="1" ht="18.95" customHeight="1">
      <c r="A18" s="19" t="s">
        <v>164</v>
      </c>
      <c r="B18" s="52" t="s">
        <v>171</v>
      </c>
      <c r="C18" s="16">
        <v>201803006</v>
      </c>
      <c r="D18" s="19" t="s">
        <v>33</v>
      </c>
      <c r="E18" s="25" t="s">
        <v>173</v>
      </c>
      <c r="F18" s="14">
        <v>75.5</v>
      </c>
      <c r="G18" s="74">
        <v>82.3</v>
      </c>
      <c r="H18" s="12">
        <f t="shared" si="0"/>
        <v>78.900000000000006</v>
      </c>
      <c r="I18" s="12">
        <v>1</v>
      </c>
      <c r="J18" s="12" t="s">
        <v>1136</v>
      </c>
    </row>
    <row r="19" spans="1:10" s="3" customFormat="1" ht="18.95" customHeight="1">
      <c r="A19" s="15" t="s">
        <v>164</v>
      </c>
      <c r="B19" s="52" t="s">
        <v>175</v>
      </c>
      <c r="C19" s="16">
        <v>201803008</v>
      </c>
      <c r="D19" s="15" t="s">
        <v>33</v>
      </c>
      <c r="E19" s="21" t="s">
        <v>177</v>
      </c>
      <c r="F19" s="14">
        <v>75.5</v>
      </c>
      <c r="G19" s="74">
        <v>81.2</v>
      </c>
      <c r="H19" s="12">
        <f t="shared" si="0"/>
        <v>78.349999999999994</v>
      </c>
      <c r="I19" s="12">
        <v>2</v>
      </c>
      <c r="J19" s="12" t="s">
        <v>1136</v>
      </c>
    </row>
    <row r="20" spans="1:10" s="3" customFormat="1" ht="18.95" customHeight="1">
      <c r="A20" s="15" t="s">
        <v>164</v>
      </c>
      <c r="B20" s="52" t="s">
        <v>185</v>
      </c>
      <c r="C20" s="16">
        <v>201803003</v>
      </c>
      <c r="D20" s="15" t="s">
        <v>33</v>
      </c>
      <c r="E20" s="21" t="s">
        <v>187</v>
      </c>
      <c r="F20" s="14">
        <v>69</v>
      </c>
      <c r="G20" s="74">
        <v>79.819999999999993</v>
      </c>
      <c r="H20" s="12">
        <f t="shared" si="0"/>
        <v>74.41</v>
      </c>
      <c r="I20" s="12">
        <v>3</v>
      </c>
      <c r="J20" s="12" t="s">
        <v>1136</v>
      </c>
    </row>
    <row r="21" spans="1:10" s="3" customFormat="1" ht="18.95" customHeight="1">
      <c r="A21" s="19" t="s">
        <v>164</v>
      </c>
      <c r="B21" s="52" t="s">
        <v>165</v>
      </c>
      <c r="C21" s="16">
        <v>201803004</v>
      </c>
      <c r="D21" s="19" t="s">
        <v>33</v>
      </c>
      <c r="E21" s="25" t="s">
        <v>168</v>
      </c>
      <c r="F21" s="14">
        <v>82</v>
      </c>
      <c r="G21" s="74">
        <v>0</v>
      </c>
      <c r="H21" s="12">
        <f t="shared" si="0"/>
        <v>41</v>
      </c>
      <c r="I21" s="12">
        <v>4</v>
      </c>
      <c r="J21" s="12"/>
    </row>
    <row r="22" spans="1:10" s="3" customFormat="1" ht="18.95" customHeight="1">
      <c r="A22" s="15" t="s">
        <v>164</v>
      </c>
      <c r="B22" s="52" t="s">
        <v>189</v>
      </c>
      <c r="C22" s="16">
        <v>201803002</v>
      </c>
      <c r="D22" s="15" t="s">
        <v>33</v>
      </c>
      <c r="E22" s="21" t="s">
        <v>192</v>
      </c>
      <c r="F22" s="14">
        <v>66</v>
      </c>
      <c r="G22" s="74">
        <v>0</v>
      </c>
      <c r="H22" s="12">
        <f t="shared" si="0"/>
        <v>33</v>
      </c>
      <c r="I22" s="12">
        <v>5</v>
      </c>
      <c r="J22" s="12"/>
    </row>
    <row r="23" spans="1:10" s="3" customFormat="1" ht="18.95" customHeight="1">
      <c r="A23" s="15" t="s">
        <v>205</v>
      </c>
      <c r="B23" s="52" t="s">
        <v>222</v>
      </c>
      <c r="C23" s="16">
        <v>201805001</v>
      </c>
      <c r="D23" s="15" t="s">
        <v>33</v>
      </c>
      <c r="E23" s="21" t="s">
        <v>223</v>
      </c>
      <c r="F23" s="14">
        <v>76</v>
      </c>
      <c r="G23" s="74">
        <v>79.760000000000005</v>
      </c>
      <c r="H23" s="12">
        <f t="shared" si="0"/>
        <v>77.88</v>
      </c>
      <c r="I23" s="12">
        <v>1</v>
      </c>
      <c r="J23" s="12" t="s">
        <v>1136</v>
      </c>
    </row>
    <row r="24" spans="1:10" s="3" customFormat="1" ht="18.95" customHeight="1">
      <c r="A24" s="14" t="s">
        <v>205</v>
      </c>
      <c r="B24" s="55" t="s">
        <v>217</v>
      </c>
      <c r="C24" s="16">
        <v>201805008</v>
      </c>
      <c r="D24" s="14" t="s">
        <v>33</v>
      </c>
      <c r="E24" s="23" t="s">
        <v>219</v>
      </c>
      <c r="F24" s="14">
        <v>76.5</v>
      </c>
      <c r="G24" s="74">
        <v>78.06</v>
      </c>
      <c r="H24" s="12">
        <f t="shared" si="0"/>
        <v>77.28</v>
      </c>
      <c r="I24" s="12">
        <v>2</v>
      </c>
      <c r="J24" s="12" t="s">
        <v>1136</v>
      </c>
    </row>
    <row r="25" spans="1:10" s="3" customFormat="1" ht="18.95" customHeight="1">
      <c r="A25" s="15" t="s">
        <v>205</v>
      </c>
      <c r="B25" s="52" t="s">
        <v>226</v>
      </c>
      <c r="C25" s="16">
        <v>201805005</v>
      </c>
      <c r="D25" s="15" t="s">
        <v>33</v>
      </c>
      <c r="E25" s="21" t="s">
        <v>228</v>
      </c>
      <c r="F25" s="14">
        <v>65.5</v>
      </c>
      <c r="G25" s="74">
        <v>83.24</v>
      </c>
      <c r="H25" s="12">
        <f t="shared" si="0"/>
        <v>74.37</v>
      </c>
      <c r="I25" s="12">
        <v>3</v>
      </c>
      <c r="J25" s="12" t="s">
        <v>1136</v>
      </c>
    </row>
    <row r="26" spans="1:10" s="3" customFormat="1" ht="18.95" customHeight="1">
      <c r="A26" s="19" t="s">
        <v>205</v>
      </c>
      <c r="B26" s="52" t="s">
        <v>231</v>
      </c>
      <c r="C26" s="16">
        <v>201805004</v>
      </c>
      <c r="D26" s="19" t="s">
        <v>122</v>
      </c>
      <c r="E26" s="25" t="s">
        <v>232</v>
      </c>
      <c r="F26" s="14">
        <v>65</v>
      </c>
      <c r="G26" s="74">
        <v>79.900000000000006</v>
      </c>
      <c r="H26" s="12">
        <f t="shared" si="0"/>
        <v>72.45</v>
      </c>
      <c r="I26" s="12">
        <v>4</v>
      </c>
      <c r="J26" s="12" t="s">
        <v>1136</v>
      </c>
    </row>
    <row r="27" spans="1:10" s="3" customFormat="1" ht="18.95" customHeight="1">
      <c r="A27" s="14" t="s">
        <v>244</v>
      </c>
      <c r="B27" s="55" t="s">
        <v>245</v>
      </c>
      <c r="C27" s="16">
        <v>201806002</v>
      </c>
      <c r="D27" s="14" t="s">
        <v>33</v>
      </c>
      <c r="E27" s="23" t="s">
        <v>247</v>
      </c>
      <c r="F27" s="14">
        <v>76.5</v>
      </c>
      <c r="G27" s="74">
        <v>82.48</v>
      </c>
      <c r="H27" s="12">
        <f t="shared" si="0"/>
        <v>79.490000000000009</v>
      </c>
      <c r="I27" s="12">
        <v>1</v>
      </c>
      <c r="J27" s="12" t="s">
        <v>1136</v>
      </c>
    </row>
    <row r="28" spans="1:10" s="3" customFormat="1" ht="18.95" customHeight="1">
      <c r="A28" s="15" t="s">
        <v>244</v>
      </c>
      <c r="B28" s="52" t="s">
        <v>250</v>
      </c>
      <c r="C28" s="16">
        <v>201806004</v>
      </c>
      <c r="D28" s="15" t="s">
        <v>33</v>
      </c>
      <c r="E28" s="21" t="s">
        <v>252</v>
      </c>
      <c r="F28" s="14">
        <v>74</v>
      </c>
      <c r="G28" s="74">
        <v>78.8</v>
      </c>
      <c r="H28" s="12">
        <f t="shared" si="0"/>
        <v>76.400000000000006</v>
      </c>
      <c r="I28" s="12">
        <v>2</v>
      </c>
      <c r="J28" s="12" t="s">
        <v>1138</v>
      </c>
    </row>
    <row r="29" spans="1:10" s="3" customFormat="1" ht="18.95" customHeight="1">
      <c r="A29" s="19" t="s">
        <v>244</v>
      </c>
      <c r="B29" s="52" t="s">
        <v>258</v>
      </c>
      <c r="C29" s="16">
        <v>201806003</v>
      </c>
      <c r="D29" s="19" t="s">
        <v>33</v>
      </c>
      <c r="E29" s="25" t="s">
        <v>260</v>
      </c>
      <c r="F29" s="14">
        <v>62.5</v>
      </c>
      <c r="G29" s="74">
        <v>83.04</v>
      </c>
      <c r="H29" s="12">
        <f t="shared" si="0"/>
        <v>72.77000000000001</v>
      </c>
      <c r="I29" s="12">
        <v>3</v>
      </c>
      <c r="J29" s="12"/>
    </row>
    <row r="30" spans="1:10" s="3" customFormat="1" ht="18.95" customHeight="1">
      <c r="A30" s="14" t="s">
        <v>262</v>
      </c>
      <c r="B30" s="55" t="s">
        <v>263</v>
      </c>
      <c r="C30" s="16">
        <v>201807001</v>
      </c>
      <c r="D30" s="14" t="s">
        <v>33</v>
      </c>
      <c r="E30" s="23" t="s">
        <v>266</v>
      </c>
      <c r="F30" s="14">
        <v>77</v>
      </c>
      <c r="G30" s="74">
        <v>81.56</v>
      </c>
      <c r="H30" s="12">
        <f t="shared" si="0"/>
        <v>79.28</v>
      </c>
      <c r="I30" s="12">
        <v>1</v>
      </c>
      <c r="J30" s="12" t="s">
        <v>1136</v>
      </c>
    </row>
    <row r="31" spans="1:10" s="3" customFormat="1" ht="18.95" customHeight="1">
      <c r="A31" s="15" t="s">
        <v>262</v>
      </c>
      <c r="B31" s="52" t="s">
        <v>270</v>
      </c>
      <c r="C31" s="16">
        <v>201807003</v>
      </c>
      <c r="D31" s="15" t="s">
        <v>33</v>
      </c>
      <c r="E31" s="21" t="s">
        <v>272</v>
      </c>
      <c r="F31" s="14">
        <v>72</v>
      </c>
      <c r="G31" s="74">
        <v>83</v>
      </c>
      <c r="H31" s="12">
        <f t="shared" si="0"/>
        <v>77.5</v>
      </c>
      <c r="I31" s="12">
        <v>2</v>
      </c>
      <c r="J31" s="12" t="s">
        <v>1136</v>
      </c>
    </row>
    <row r="32" spans="1:10" s="3" customFormat="1" ht="18.95" customHeight="1">
      <c r="A32" s="15" t="s">
        <v>262</v>
      </c>
      <c r="B32" s="52" t="s">
        <v>276</v>
      </c>
      <c r="C32" s="16">
        <v>201807004</v>
      </c>
      <c r="D32" s="15" t="s">
        <v>33</v>
      </c>
      <c r="E32" s="21" t="s">
        <v>277</v>
      </c>
      <c r="F32" s="14">
        <v>70.5</v>
      </c>
      <c r="G32" s="74">
        <v>0</v>
      </c>
      <c r="H32" s="12">
        <f t="shared" si="0"/>
        <v>35.25</v>
      </c>
      <c r="I32" s="12">
        <v>3</v>
      </c>
      <c r="J32" s="12"/>
    </row>
    <row r="33" spans="1:10" s="3" customFormat="1" ht="18.95" customHeight="1">
      <c r="A33" s="14" t="s">
        <v>283</v>
      </c>
      <c r="B33" s="55" t="s">
        <v>284</v>
      </c>
      <c r="C33" s="16">
        <v>201808001</v>
      </c>
      <c r="D33" s="14" t="s">
        <v>33</v>
      </c>
      <c r="E33" s="23" t="s">
        <v>286</v>
      </c>
      <c r="F33" s="14">
        <v>82</v>
      </c>
      <c r="G33" s="74">
        <v>79.94</v>
      </c>
      <c r="H33" s="12">
        <f t="shared" si="0"/>
        <v>80.97</v>
      </c>
      <c r="I33" s="12">
        <v>1</v>
      </c>
      <c r="J33" s="12" t="s">
        <v>1136</v>
      </c>
    </row>
    <row r="34" spans="1:10" s="3" customFormat="1" ht="18.95" customHeight="1">
      <c r="A34" s="15" t="s">
        <v>283</v>
      </c>
      <c r="B34" s="52" t="s">
        <v>289</v>
      </c>
      <c r="C34" s="16">
        <v>201808003</v>
      </c>
      <c r="D34" s="15" t="s">
        <v>33</v>
      </c>
      <c r="E34" s="21" t="s">
        <v>290</v>
      </c>
      <c r="F34" s="14">
        <v>64</v>
      </c>
      <c r="G34" s="74">
        <v>0</v>
      </c>
      <c r="H34" s="12">
        <f t="shared" si="0"/>
        <v>32</v>
      </c>
      <c r="I34" s="12">
        <v>2</v>
      </c>
      <c r="J34" s="12"/>
    </row>
    <row r="35" spans="1:10" ht="18.95" customHeight="1">
      <c r="A35" s="5"/>
      <c r="B35" s="61"/>
      <c r="C35" s="5"/>
    </row>
    <row r="36" spans="1:10" ht="18.95" customHeight="1">
      <c r="A36" s="5"/>
      <c r="B36" s="61"/>
      <c r="C36" s="5"/>
    </row>
    <row r="37" spans="1:10" ht="18.95" customHeight="1">
      <c r="A37" s="5"/>
      <c r="B37" s="61"/>
      <c r="C37" s="5"/>
    </row>
    <row r="38" spans="1:10">
      <c r="A38" s="5"/>
      <c r="B38" s="61"/>
      <c r="C38" s="5"/>
    </row>
    <row r="39" spans="1:10">
      <c r="A39" s="5"/>
      <c r="B39" s="61"/>
      <c r="C39" s="5"/>
    </row>
    <row r="40" spans="1:10">
      <c r="A40" s="5"/>
      <c r="B40" s="61"/>
      <c r="C40" s="5"/>
    </row>
    <row r="41" spans="1:10">
      <c r="A41" s="5"/>
      <c r="B41" s="61"/>
      <c r="C41" s="5"/>
    </row>
    <row r="42" spans="1:10">
      <c r="A42" s="5"/>
      <c r="B42" s="61"/>
      <c r="C42" s="5"/>
    </row>
    <row r="43" spans="1:10">
      <c r="A43" s="5"/>
      <c r="B43" s="61"/>
      <c r="C43" s="5"/>
    </row>
    <row r="44" spans="1:10">
      <c r="A44" s="5"/>
      <c r="B44" s="61"/>
      <c r="C44" s="5"/>
    </row>
    <row r="45" spans="1:10">
      <c r="A45" s="5"/>
      <c r="B45" s="61"/>
      <c r="C45" s="5"/>
    </row>
    <row r="46" spans="1:10">
      <c r="A46" s="5"/>
      <c r="B46" s="61"/>
      <c r="C46" s="5"/>
    </row>
    <row r="47" spans="1:10">
      <c r="A47" s="5"/>
      <c r="B47" s="61"/>
      <c r="C47" s="5"/>
    </row>
    <row r="48" spans="1:10">
      <c r="A48" s="5"/>
      <c r="B48" s="61"/>
      <c r="C48" s="5"/>
    </row>
    <row r="49" spans="1:3">
      <c r="A49" s="5"/>
      <c r="B49" s="61"/>
      <c r="C49" s="5"/>
    </row>
    <row r="50" spans="1:3">
      <c r="A50" s="5"/>
      <c r="B50" s="61"/>
      <c r="C50" s="5"/>
    </row>
    <row r="51" spans="1:3">
      <c r="A51" s="5"/>
      <c r="B51" s="61"/>
      <c r="C51" s="5"/>
    </row>
    <row r="52" spans="1:3">
      <c r="A52" s="5"/>
      <c r="B52" s="61"/>
      <c r="C52" s="5"/>
    </row>
    <row r="53" spans="1:3">
      <c r="A53" s="5"/>
      <c r="B53" s="61"/>
      <c r="C53" s="5"/>
    </row>
    <row r="54" spans="1:3">
      <c r="A54" s="5"/>
      <c r="B54" s="61"/>
      <c r="C54" s="5"/>
    </row>
    <row r="55" spans="1:3">
      <c r="A55" s="5"/>
      <c r="B55" s="61"/>
      <c r="C55" s="5"/>
    </row>
    <row r="56" spans="1:3">
      <c r="A56" s="5"/>
      <c r="B56" s="61"/>
      <c r="C56" s="5"/>
    </row>
    <row r="57" spans="1:3">
      <c r="A57" s="5"/>
      <c r="B57" s="61"/>
      <c r="C57" s="5"/>
    </row>
    <row r="58" spans="1:3">
      <c r="A58" s="5"/>
      <c r="B58" s="61"/>
      <c r="C58" s="5"/>
    </row>
    <row r="59" spans="1:3">
      <c r="A59" s="5"/>
      <c r="B59" s="61"/>
      <c r="C59" s="5"/>
    </row>
    <row r="60" spans="1:3">
      <c r="A60" s="5"/>
      <c r="B60" s="61"/>
      <c r="C60" s="5"/>
    </row>
    <row r="61" spans="1:3">
      <c r="A61" s="5"/>
      <c r="B61" s="61"/>
      <c r="C61" s="5"/>
    </row>
    <row r="62" spans="1:3">
      <c r="A62" s="5"/>
      <c r="B62" s="61"/>
      <c r="C62" s="5"/>
    </row>
    <row r="63" spans="1:3">
      <c r="A63" s="5"/>
      <c r="B63" s="61"/>
      <c r="C63" s="5"/>
    </row>
    <row r="64" spans="1:3">
      <c r="A64" s="5"/>
      <c r="B64" s="61"/>
      <c r="C64" s="5"/>
    </row>
    <row r="65" spans="1:3">
      <c r="A65" s="5"/>
      <c r="B65" s="61"/>
      <c r="C65" s="5"/>
    </row>
    <row r="66" spans="1:3">
      <c r="A66" s="5"/>
      <c r="B66" s="61"/>
      <c r="C66" s="5"/>
    </row>
    <row r="67" spans="1:3">
      <c r="A67" s="5"/>
      <c r="B67" s="61"/>
      <c r="C67" s="5"/>
    </row>
    <row r="68" spans="1:3">
      <c r="A68" s="5"/>
      <c r="B68" s="61"/>
      <c r="C68" s="5"/>
    </row>
    <row r="69" spans="1:3">
      <c r="A69" s="5"/>
      <c r="B69" s="61"/>
      <c r="C69" s="5"/>
    </row>
    <row r="70" spans="1:3">
      <c r="A70" s="5"/>
      <c r="B70" s="61"/>
      <c r="C70" s="5"/>
    </row>
    <row r="71" spans="1:3">
      <c r="A71" s="5"/>
      <c r="B71" s="61"/>
      <c r="C71" s="5"/>
    </row>
    <row r="72" spans="1:3">
      <c r="A72" s="5"/>
      <c r="B72" s="61"/>
      <c r="C72" s="5"/>
    </row>
    <row r="73" spans="1:3">
      <c r="A73" s="5"/>
      <c r="B73" s="61"/>
      <c r="C73" s="5"/>
    </row>
    <row r="74" spans="1:3">
      <c r="A74" s="5"/>
      <c r="B74" s="61"/>
      <c r="C74" s="5"/>
    </row>
    <row r="75" spans="1:3">
      <c r="A75" s="5"/>
      <c r="B75" s="61"/>
      <c r="C75" s="5"/>
    </row>
    <row r="76" spans="1:3">
      <c r="A76" s="5"/>
      <c r="B76" s="61"/>
      <c r="C76" s="5"/>
    </row>
    <row r="77" spans="1:3">
      <c r="A77" s="5"/>
      <c r="B77" s="61"/>
      <c r="C77" s="5"/>
    </row>
    <row r="78" spans="1:3">
      <c r="A78" s="5"/>
      <c r="B78" s="61"/>
      <c r="C78" s="5"/>
    </row>
    <row r="79" spans="1:3">
      <c r="A79" s="5"/>
      <c r="B79" s="61"/>
      <c r="C79" s="5"/>
    </row>
    <row r="80" spans="1:3">
      <c r="A80" s="5"/>
      <c r="B80" s="61"/>
      <c r="C80" s="5"/>
    </row>
    <row r="81" spans="1:3">
      <c r="A81" s="5"/>
      <c r="B81" s="61"/>
      <c r="C81" s="5"/>
    </row>
    <row r="82" spans="1:3">
      <c r="A82" s="5"/>
      <c r="B82" s="61"/>
      <c r="C82" s="5"/>
    </row>
    <row r="83" spans="1:3">
      <c r="A83" s="5"/>
      <c r="B83" s="61"/>
      <c r="C83" s="5"/>
    </row>
    <row r="84" spans="1:3">
      <c r="A84" s="5"/>
      <c r="B84" s="61"/>
      <c r="C84" s="5"/>
    </row>
    <row r="85" spans="1:3">
      <c r="A85" s="5"/>
      <c r="B85" s="61"/>
      <c r="C85" s="5"/>
    </row>
    <row r="86" spans="1:3">
      <c r="A86" s="5"/>
      <c r="B86" s="61"/>
      <c r="C86" s="5"/>
    </row>
    <row r="87" spans="1:3">
      <c r="A87" s="5"/>
      <c r="B87" s="61"/>
      <c r="C87" s="5"/>
    </row>
    <row r="88" spans="1:3">
      <c r="A88" s="5"/>
      <c r="B88" s="61"/>
      <c r="C88" s="5"/>
    </row>
    <row r="89" spans="1:3">
      <c r="A89" s="5"/>
      <c r="B89" s="61"/>
      <c r="C89" s="5"/>
    </row>
    <row r="90" spans="1:3">
      <c r="A90" s="5"/>
      <c r="B90" s="61"/>
      <c r="C90" s="5"/>
    </row>
    <row r="91" spans="1:3">
      <c r="A91" s="5"/>
      <c r="B91" s="61"/>
      <c r="C91" s="5"/>
    </row>
    <row r="92" spans="1:3">
      <c r="A92" s="5"/>
      <c r="B92" s="61"/>
      <c r="C92" s="5"/>
    </row>
    <row r="93" spans="1:3">
      <c r="A93" s="5"/>
      <c r="B93" s="61"/>
      <c r="C93" s="5"/>
    </row>
    <row r="94" spans="1:3">
      <c r="A94" s="5"/>
      <c r="B94" s="61"/>
      <c r="C94" s="5"/>
    </row>
    <row r="95" spans="1:3">
      <c r="A95" s="5"/>
      <c r="B95" s="61"/>
      <c r="C95" s="5"/>
    </row>
    <row r="96" spans="1:3">
      <c r="A96" s="5"/>
      <c r="B96" s="61"/>
      <c r="C96" s="5"/>
    </row>
    <row r="97" spans="1:3">
      <c r="A97" s="5"/>
      <c r="B97" s="61"/>
      <c r="C97" s="5"/>
    </row>
    <row r="98" spans="1:3">
      <c r="A98" s="5"/>
      <c r="B98" s="61"/>
      <c r="C98" s="5"/>
    </row>
    <row r="99" spans="1:3">
      <c r="A99" s="5"/>
      <c r="B99" s="61"/>
      <c r="C99" s="5"/>
    </row>
    <row r="100" spans="1:3">
      <c r="A100" s="5"/>
      <c r="B100" s="61"/>
      <c r="C100" s="5"/>
    </row>
    <row r="101" spans="1:3">
      <c r="A101" s="5"/>
      <c r="B101" s="61"/>
      <c r="C101" s="5"/>
    </row>
    <row r="102" spans="1:3">
      <c r="A102" s="5"/>
      <c r="B102" s="61"/>
      <c r="C102" s="5"/>
    </row>
    <row r="103" spans="1:3">
      <c r="A103" s="5"/>
      <c r="B103" s="61"/>
      <c r="C103" s="5"/>
    </row>
    <row r="104" spans="1:3">
      <c r="A104" s="5"/>
      <c r="B104" s="61"/>
      <c r="C104" s="5"/>
    </row>
    <row r="105" spans="1:3">
      <c r="A105" s="5"/>
      <c r="B105" s="61"/>
      <c r="C105" s="5"/>
    </row>
    <row r="106" spans="1:3">
      <c r="A106" s="5"/>
      <c r="B106" s="61"/>
      <c r="C106" s="5"/>
    </row>
    <row r="107" spans="1:3">
      <c r="A107" s="5"/>
      <c r="B107" s="61"/>
      <c r="C107" s="5"/>
    </row>
    <row r="108" spans="1:3">
      <c r="A108" s="5"/>
      <c r="B108" s="61"/>
      <c r="C108" s="5"/>
    </row>
    <row r="109" spans="1:3">
      <c r="A109" s="5"/>
      <c r="B109" s="61"/>
      <c r="C109" s="5"/>
    </row>
    <row r="110" spans="1:3">
      <c r="A110" s="5"/>
      <c r="B110" s="61"/>
      <c r="C110" s="5"/>
    </row>
    <row r="111" spans="1:3">
      <c r="A111" s="5"/>
      <c r="B111" s="61"/>
      <c r="C111" s="5"/>
    </row>
    <row r="112" spans="1:3">
      <c r="A112" s="5"/>
      <c r="B112" s="61"/>
      <c r="C112" s="5"/>
    </row>
    <row r="113" spans="1:3">
      <c r="A113" s="5"/>
      <c r="B113" s="61"/>
      <c r="C113" s="5"/>
    </row>
    <row r="114" spans="1:3">
      <c r="A114" s="5"/>
      <c r="B114" s="61"/>
      <c r="C114" s="5"/>
    </row>
    <row r="115" spans="1:3">
      <c r="A115" s="5"/>
      <c r="B115" s="61"/>
      <c r="C115" s="5"/>
    </row>
    <row r="116" spans="1:3">
      <c r="A116" s="5"/>
      <c r="B116" s="61"/>
      <c r="C116" s="5"/>
    </row>
    <row r="117" spans="1:3">
      <c r="A117" s="5"/>
      <c r="B117" s="61"/>
      <c r="C117" s="5"/>
    </row>
    <row r="118" spans="1:3">
      <c r="A118" s="5"/>
      <c r="B118" s="61"/>
      <c r="C118" s="5"/>
    </row>
    <row r="119" spans="1:3">
      <c r="A119" s="5"/>
      <c r="B119" s="61"/>
      <c r="C119" s="5"/>
    </row>
    <row r="120" spans="1:3">
      <c r="A120" s="5"/>
      <c r="B120" s="61"/>
      <c r="C120" s="5"/>
    </row>
    <row r="121" spans="1:3">
      <c r="A121" s="5"/>
      <c r="B121" s="61"/>
      <c r="C121" s="5"/>
    </row>
    <row r="122" spans="1:3">
      <c r="A122" s="5"/>
      <c r="B122" s="61"/>
      <c r="C122" s="5"/>
    </row>
    <row r="123" spans="1:3">
      <c r="A123" s="5"/>
      <c r="B123" s="61"/>
      <c r="C123" s="5"/>
    </row>
    <row r="124" spans="1:3">
      <c r="A124" s="5"/>
      <c r="B124" s="61"/>
      <c r="C124" s="5"/>
    </row>
    <row r="125" spans="1:3">
      <c r="A125" s="5"/>
      <c r="B125" s="61"/>
      <c r="C125" s="5"/>
    </row>
    <row r="126" spans="1:3">
      <c r="A126" s="5"/>
      <c r="B126" s="61"/>
      <c r="C126" s="5"/>
    </row>
    <row r="127" spans="1:3">
      <c r="A127" s="5"/>
      <c r="B127" s="61"/>
      <c r="C127" s="5"/>
    </row>
    <row r="128" spans="1:3">
      <c r="A128" s="5"/>
      <c r="B128" s="61"/>
      <c r="C128" s="5"/>
    </row>
    <row r="129" spans="1:3">
      <c r="A129" s="5"/>
      <c r="B129" s="61"/>
      <c r="C129" s="5"/>
    </row>
    <row r="130" spans="1:3">
      <c r="A130" s="5"/>
      <c r="B130" s="61"/>
      <c r="C130" s="5"/>
    </row>
    <row r="131" spans="1:3">
      <c r="A131" s="5"/>
      <c r="B131" s="61"/>
      <c r="C131" s="5"/>
    </row>
    <row r="132" spans="1:3">
      <c r="A132" s="5"/>
      <c r="B132" s="61"/>
      <c r="C132" s="5"/>
    </row>
    <row r="133" spans="1:3">
      <c r="A133" s="5"/>
      <c r="B133" s="61"/>
      <c r="C133" s="5"/>
    </row>
    <row r="134" spans="1:3">
      <c r="A134" s="5"/>
      <c r="B134" s="61"/>
      <c r="C134" s="5"/>
    </row>
    <row r="135" spans="1:3">
      <c r="A135" s="5"/>
      <c r="B135" s="61"/>
      <c r="C135" s="5"/>
    </row>
    <row r="136" spans="1:3">
      <c r="A136" s="5"/>
      <c r="B136" s="61"/>
      <c r="C136" s="5"/>
    </row>
    <row r="137" spans="1:3">
      <c r="A137" s="5"/>
      <c r="B137" s="61"/>
      <c r="C137" s="5"/>
    </row>
    <row r="138" spans="1:3">
      <c r="A138" s="5"/>
      <c r="B138" s="61"/>
      <c r="C138" s="5"/>
    </row>
    <row r="139" spans="1:3">
      <c r="A139" s="5"/>
      <c r="B139" s="61"/>
      <c r="C139" s="5"/>
    </row>
    <row r="140" spans="1:3">
      <c r="A140" s="5"/>
      <c r="B140" s="61"/>
      <c r="C140" s="5"/>
    </row>
    <row r="141" spans="1:3">
      <c r="A141" s="5"/>
      <c r="B141" s="61"/>
      <c r="C141" s="5"/>
    </row>
    <row r="142" spans="1:3">
      <c r="A142" s="5"/>
      <c r="B142" s="61"/>
      <c r="C142" s="5"/>
    </row>
    <row r="143" spans="1:3">
      <c r="A143" s="5"/>
      <c r="B143" s="61"/>
      <c r="C143" s="5"/>
    </row>
    <row r="144" spans="1:3">
      <c r="A144" s="5"/>
      <c r="B144" s="61"/>
      <c r="C144" s="5"/>
    </row>
    <row r="145" spans="1:3">
      <c r="A145" s="5"/>
      <c r="B145" s="61"/>
      <c r="C145" s="5"/>
    </row>
    <row r="146" spans="1:3">
      <c r="A146" s="5"/>
      <c r="B146" s="61"/>
      <c r="C146" s="5"/>
    </row>
    <row r="147" spans="1:3">
      <c r="A147" s="5"/>
      <c r="B147" s="61"/>
      <c r="C147" s="5"/>
    </row>
    <row r="148" spans="1:3">
      <c r="A148" s="5"/>
      <c r="B148" s="61"/>
      <c r="C148" s="5"/>
    </row>
    <row r="149" spans="1:3">
      <c r="A149" s="5"/>
      <c r="B149" s="61"/>
      <c r="C149" s="5"/>
    </row>
    <row r="150" spans="1:3">
      <c r="A150" s="5"/>
      <c r="B150" s="61"/>
      <c r="C150" s="5"/>
    </row>
    <row r="151" spans="1:3">
      <c r="A151" s="5"/>
      <c r="B151" s="61"/>
      <c r="C151" s="5"/>
    </row>
    <row r="152" spans="1:3">
      <c r="A152" s="5"/>
      <c r="B152" s="61"/>
      <c r="C152" s="5"/>
    </row>
    <row r="153" spans="1:3">
      <c r="A153" s="5"/>
      <c r="B153" s="61"/>
      <c r="C153" s="5"/>
    </row>
    <row r="154" spans="1:3">
      <c r="A154" s="5"/>
      <c r="B154" s="61"/>
      <c r="C154" s="5"/>
    </row>
    <row r="155" spans="1:3">
      <c r="A155" s="5"/>
      <c r="B155" s="61"/>
      <c r="C155" s="5"/>
    </row>
    <row r="156" spans="1:3">
      <c r="A156" s="5"/>
      <c r="B156" s="61"/>
      <c r="C156" s="5"/>
    </row>
    <row r="157" spans="1:3">
      <c r="A157" s="5"/>
      <c r="B157" s="61"/>
      <c r="C157" s="5"/>
    </row>
    <row r="158" spans="1:3">
      <c r="A158" s="5"/>
      <c r="B158" s="61"/>
      <c r="C158" s="5"/>
    </row>
    <row r="159" spans="1:3">
      <c r="A159" s="5"/>
      <c r="B159" s="61"/>
      <c r="C159" s="5"/>
    </row>
    <row r="160" spans="1:3">
      <c r="A160" s="5"/>
      <c r="B160" s="61"/>
      <c r="C160" s="5"/>
    </row>
    <row r="161" spans="1:3">
      <c r="A161" s="5"/>
      <c r="B161" s="61"/>
      <c r="C161" s="5"/>
    </row>
    <row r="162" spans="1:3">
      <c r="A162" s="5"/>
      <c r="B162" s="61"/>
      <c r="C162" s="5"/>
    </row>
    <row r="163" spans="1:3">
      <c r="A163" s="5"/>
      <c r="B163" s="61"/>
      <c r="C163" s="5"/>
    </row>
    <row r="164" spans="1:3">
      <c r="A164" s="5"/>
      <c r="B164" s="61"/>
      <c r="C164" s="5"/>
    </row>
    <row r="165" spans="1:3">
      <c r="A165" s="5"/>
      <c r="B165" s="61"/>
      <c r="C165" s="5"/>
    </row>
    <row r="166" spans="1:3">
      <c r="A166" s="5"/>
      <c r="B166" s="61"/>
      <c r="C166" s="5"/>
    </row>
    <row r="167" spans="1:3">
      <c r="A167" s="5"/>
      <c r="B167" s="61"/>
      <c r="C167" s="5"/>
    </row>
    <row r="168" spans="1:3">
      <c r="A168" s="5"/>
      <c r="B168" s="61"/>
      <c r="C168" s="5"/>
    </row>
    <row r="169" spans="1:3">
      <c r="A169" s="5"/>
      <c r="B169" s="61"/>
      <c r="C169" s="5"/>
    </row>
    <row r="170" spans="1:3">
      <c r="A170" s="5"/>
      <c r="B170" s="61"/>
      <c r="C170" s="5"/>
    </row>
    <row r="171" spans="1:3">
      <c r="A171" s="5"/>
      <c r="B171" s="61"/>
      <c r="C171" s="5"/>
    </row>
    <row r="172" spans="1:3">
      <c r="A172" s="5"/>
      <c r="B172" s="61"/>
      <c r="C172" s="5"/>
    </row>
    <row r="173" spans="1:3">
      <c r="A173" s="5"/>
      <c r="B173" s="61"/>
      <c r="C173" s="5"/>
    </row>
    <row r="174" spans="1:3">
      <c r="A174" s="5"/>
      <c r="B174" s="61"/>
      <c r="C174" s="5"/>
    </row>
    <row r="175" spans="1:3">
      <c r="A175" s="5"/>
      <c r="B175" s="61"/>
      <c r="C175" s="5"/>
    </row>
    <row r="176" spans="1:3">
      <c r="A176" s="5"/>
      <c r="B176" s="61"/>
      <c r="C176" s="5"/>
    </row>
    <row r="177" spans="1:3">
      <c r="A177" s="5"/>
      <c r="B177" s="61"/>
      <c r="C177" s="5"/>
    </row>
    <row r="178" spans="1:3">
      <c r="A178" s="5"/>
      <c r="B178" s="61"/>
      <c r="C178" s="5"/>
    </row>
    <row r="179" spans="1:3">
      <c r="A179" s="5"/>
      <c r="B179" s="61"/>
      <c r="C179" s="5"/>
    </row>
    <row r="180" spans="1:3">
      <c r="A180" s="5"/>
      <c r="B180" s="61"/>
      <c r="C180" s="5"/>
    </row>
    <row r="181" spans="1:3">
      <c r="A181" s="5"/>
      <c r="B181" s="61"/>
      <c r="C181" s="5"/>
    </row>
    <row r="182" spans="1:3">
      <c r="A182" s="5"/>
      <c r="B182" s="61"/>
      <c r="C182" s="5"/>
    </row>
    <row r="183" spans="1:3">
      <c r="A183" s="5"/>
      <c r="B183" s="61"/>
      <c r="C183" s="5"/>
    </row>
    <row r="184" spans="1:3">
      <c r="A184" s="5"/>
      <c r="B184" s="61"/>
      <c r="C184" s="5"/>
    </row>
    <row r="185" spans="1:3">
      <c r="A185" s="5"/>
      <c r="B185" s="61"/>
      <c r="C185" s="5"/>
    </row>
    <row r="186" spans="1:3">
      <c r="A186" s="5"/>
      <c r="B186" s="61"/>
      <c r="C186" s="5"/>
    </row>
    <row r="187" spans="1:3">
      <c r="A187" s="5"/>
      <c r="B187" s="61"/>
      <c r="C187" s="5"/>
    </row>
    <row r="188" spans="1:3">
      <c r="A188" s="5"/>
      <c r="B188" s="61"/>
      <c r="C188" s="5"/>
    </row>
    <row r="189" spans="1:3">
      <c r="A189" s="5"/>
      <c r="B189" s="61"/>
      <c r="C189" s="5"/>
    </row>
    <row r="190" spans="1:3">
      <c r="A190" s="5"/>
      <c r="B190" s="61"/>
      <c r="C190" s="5"/>
    </row>
    <row r="191" spans="1:3">
      <c r="A191" s="5"/>
      <c r="B191" s="61"/>
      <c r="C191" s="5"/>
    </row>
    <row r="192" spans="1:3">
      <c r="A192" s="5"/>
      <c r="B192" s="61"/>
      <c r="C192" s="5"/>
    </row>
    <row r="193" spans="1:3">
      <c r="A193" s="5"/>
      <c r="B193" s="61"/>
      <c r="C193" s="5"/>
    </row>
    <row r="194" spans="1:3">
      <c r="A194" s="5"/>
      <c r="B194" s="61"/>
      <c r="C194" s="5"/>
    </row>
    <row r="195" spans="1:3">
      <c r="A195" s="5"/>
      <c r="B195" s="61"/>
      <c r="C195" s="5"/>
    </row>
    <row r="196" spans="1:3">
      <c r="A196" s="5"/>
      <c r="B196" s="61"/>
      <c r="C196" s="5"/>
    </row>
    <row r="197" spans="1:3">
      <c r="A197" s="5"/>
      <c r="B197" s="61"/>
      <c r="C197" s="5"/>
    </row>
    <row r="198" spans="1:3">
      <c r="A198" s="5"/>
      <c r="B198" s="61"/>
      <c r="C198" s="5"/>
    </row>
    <row r="199" spans="1:3">
      <c r="A199" s="5"/>
      <c r="B199" s="61"/>
      <c r="C199" s="5"/>
    </row>
    <row r="200" spans="1:3">
      <c r="A200" s="5"/>
      <c r="B200" s="61"/>
      <c r="C200" s="5"/>
    </row>
    <row r="201" spans="1:3">
      <c r="A201" s="5"/>
      <c r="B201" s="61"/>
      <c r="C201" s="5"/>
    </row>
    <row r="202" spans="1:3">
      <c r="A202" s="5"/>
      <c r="B202" s="61"/>
      <c r="C202" s="5"/>
    </row>
    <row r="203" spans="1:3">
      <c r="A203" s="5"/>
      <c r="B203" s="61"/>
      <c r="C203" s="5"/>
    </row>
    <row r="204" spans="1:3">
      <c r="A204" s="5"/>
      <c r="B204" s="61"/>
      <c r="C204" s="5"/>
    </row>
    <row r="205" spans="1:3">
      <c r="A205" s="5"/>
      <c r="B205" s="61"/>
      <c r="C205" s="5"/>
    </row>
    <row r="206" spans="1:3">
      <c r="A206" s="5"/>
      <c r="B206" s="61"/>
      <c r="C206" s="5"/>
    </row>
    <row r="207" spans="1:3">
      <c r="A207" s="5"/>
      <c r="B207" s="61"/>
      <c r="C207" s="5"/>
    </row>
    <row r="208" spans="1:3">
      <c r="A208" s="5"/>
      <c r="B208" s="61"/>
      <c r="C208" s="5"/>
    </row>
    <row r="209" spans="1:3">
      <c r="A209" s="5"/>
      <c r="B209" s="61"/>
      <c r="C209" s="5"/>
    </row>
    <row r="210" spans="1:3">
      <c r="A210" s="5"/>
      <c r="B210" s="61"/>
      <c r="C210" s="5"/>
    </row>
    <row r="211" spans="1:3">
      <c r="A211" s="5"/>
      <c r="B211" s="61"/>
      <c r="C211" s="5"/>
    </row>
    <row r="212" spans="1:3">
      <c r="A212" s="5"/>
      <c r="B212" s="61"/>
    </row>
    <row r="213" spans="1:3">
      <c r="A213" s="5"/>
      <c r="B213" s="61"/>
    </row>
    <row r="214" spans="1:3">
      <c r="A214" s="5"/>
      <c r="B214" s="61"/>
    </row>
    <row r="215" spans="1:3">
      <c r="A215" s="5"/>
      <c r="B215" s="61"/>
    </row>
    <row r="216" spans="1:3">
      <c r="A216" s="5"/>
      <c r="B216" s="61"/>
    </row>
    <row r="217" spans="1:3">
      <c r="A217" s="5"/>
      <c r="B217" s="61"/>
    </row>
    <row r="218" spans="1:3">
      <c r="A218" s="5"/>
      <c r="B218" s="61"/>
    </row>
  </sheetData>
  <sortState ref="A3:K34">
    <sortCondition ref="A3:A34"/>
    <sortCondition descending="1" ref="H3:H34"/>
  </sortState>
  <mergeCells count="1">
    <mergeCell ref="A1:J1"/>
  </mergeCells>
  <phoneticPr fontId="8" type="noConversion"/>
  <conditionalFormatting sqref="E2">
    <cfRule type="duplicateValues" dxfId="4" priority="14"/>
  </conditionalFormatting>
  <conditionalFormatting sqref="C212:C65536 C2:C34">
    <cfRule type="duplicateValues" dxfId="3" priority="4"/>
  </conditionalFormatting>
  <conditionalFormatting sqref="E219:E65536 E3:E34">
    <cfRule type="duplicateValues" dxfId="2" priority="1"/>
  </conditionalFormatting>
  <conditionalFormatting sqref="C3:C34">
    <cfRule type="duplicateValues" dxfId="1" priority="285"/>
    <cfRule type="duplicateValues" dxfId="0" priority="286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3" sqref="H23"/>
    </sheetView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7</vt:i4>
      </vt:variant>
    </vt:vector>
  </HeadingPairs>
  <TitlesOfParts>
    <vt:vector size="15" baseType="lpstr">
      <vt:lpstr>笔试成绩汇总表</vt:lpstr>
      <vt:lpstr>1</vt:lpstr>
      <vt:lpstr>2</vt:lpstr>
      <vt:lpstr>3</vt:lpstr>
      <vt:lpstr>4</vt:lpstr>
      <vt:lpstr>5</vt:lpstr>
      <vt:lpstr>高中教师</vt:lpstr>
      <vt:lpstr>Sheet5</vt:lpstr>
      <vt:lpstr>'1'!Print_Titles</vt:lpstr>
      <vt:lpstr>'2'!Print_Titles</vt:lpstr>
      <vt:lpstr>'3'!Print_Titles</vt:lpstr>
      <vt:lpstr>'4'!Print_Titles</vt:lpstr>
      <vt:lpstr>'5'!Print_Titles</vt:lpstr>
      <vt:lpstr>笔试成绩汇总表!Print_Titles</vt:lpstr>
      <vt:lpstr>高中教师!Print_Titles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2018-07-21T07:10:08Z</cp:lastPrinted>
  <dcterms:created xsi:type="dcterms:W3CDTF">2006-09-16T00:00:00Z</dcterms:created>
  <dcterms:modified xsi:type="dcterms:W3CDTF">2018-07-21T07:12:25Z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