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350" activeTab="1"/>
  </bookViews>
  <sheets>
    <sheet name="应届大学毕业生" sheetId="1" r:id="rId1"/>
    <sheet name="服务基层四项目人员" sheetId="2" r:id="rId2"/>
  </sheets>
  <definedNames>
    <definedName name="_xlnm.Print_Titles" localSheetId="0">应届大学毕业生!$1:3</definedName>
    <definedName name="_xlnm.Print_Titles" localSheetId="1">服务基层四项目人员!$1:3</definedName>
  </definedNames>
  <calcPr calcId="144525"/>
</workbook>
</file>

<file path=xl/sharedStrings.xml><?xml version="1.0" encoding="utf-8"?>
<sst xmlns="http://schemas.openxmlformats.org/spreadsheetml/2006/main" count="604">
  <si>
    <t>邯郸市2016年选调生综合成绩表（应届大学毕业生）</t>
  </si>
  <si>
    <t>姓名</t>
  </si>
  <si>
    <t>性别</t>
  </si>
  <si>
    <t>准考证号</t>
  </si>
  <si>
    <t>身份类别</t>
  </si>
  <si>
    <t>笔试成绩</t>
  </si>
  <si>
    <t>面试成绩</t>
  </si>
  <si>
    <t>综合成绩</t>
  </si>
  <si>
    <t>考场</t>
  </si>
  <si>
    <t>进入体检</t>
  </si>
  <si>
    <t>高洋洋</t>
  </si>
  <si>
    <t>男</t>
  </si>
  <si>
    <t>2402100103915</t>
  </si>
  <si>
    <t>应届大学毕业生(限男性)</t>
  </si>
  <si>
    <t>第1组</t>
  </si>
  <si>
    <t>是</t>
  </si>
  <si>
    <t>郭昊天</t>
  </si>
  <si>
    <t>2402100100328</t>
  </si>
  <si>
    <t>刘欢</t>
  </si>
  <si>
    <t>2402100102223</t>
  </si>
  <si>
    <t>孟利鹏</t>
  </si>
  <si>
    <t>2402100100616</t>
  </si>
  <si>
    <t>尹欢宇</t>
  </si>
  <si>
    <t>2402100102812</t>
  </si>
  <si>
    <t>潘海</t>
  </si>
  <si>
    <t>2402100102207</t>
  </si>
  <si>
    <t>石倍豪</t>
  </si>
  <si>
    <t>2402100101206</t>
  </si>
  <si>
    <t>连世英</t>
  </si>
  <si>
    <t>2402100100403</t>
  </si>
  <si>
    <t>杨虎</t>
  </si>
  <si>
    <t>2402100103109</t>
  </si>
  <si>
    <t>刘泽沛</t>
  </si>
  <si>
    <t>2402100100930</t>
  </si>
  <si>
    <t>程军书</t>
  </si>
  <si>
    <t>2402100102823</t>
  </si>
  <si>
    <t>侯雄辉</t>
  </si>
  <si>
    <t>2402100102623</t>
  </si>
  <si>
    <t>孙坤磊</t>
  </si>
  <si>
    <t>2402100103824</t>
  </si>
  <si>
    <t>允明泰</t>
  </si>
  <si>
    <t>2402100102401</t>
  </si>
  <si>
    <t>王明</t>
  </si>
  <si>
    <t>2402100100113</t>
  </si>
  <si>
    <t>王杰</t>
  </si>
  <si>
    <t>2402100100120</t>
  </si>
  <si>
    <t>张世杰</t>
  </si>
  <si>
    <t>2402100101503</t>
  </si>
  <si>
    <t>雷小江</t>
  </si>
  <si>
    <t>2402100104417</t>
  </si>
  <si>
    <t>王会如</t>
  </si>
  <si>
    <t>2402100104612</t>
  </si>
  <si>
    <t>刘瑞</t>
  </si>
  <si>
    <t>2402100105221</t>
  </si>
  <si>
    <t>陈超</t>
  </si>
  <si>
    <t>2402100102222</t>
  </si>
  <si>
    <t>崔利阳</t>
  </si>
  <si>
    <t>2402100105409</t>
  </si>
  <si>
    <t>潘仕洪</t>
  </si>
  <si>
    <t>2402100104509</t>
  </si>
  <si>
    <t>袁杰</t>
  </si>
  <si>
    <t>2402100102107</t>
  </si>
  <si>
    <t>刘再扬</t>
  </si>
  <si>
    <t>2402100103511</t>
  </si>
  <si>
    <t>白宗冉</t>
  </si>
  <si>
    <t>2402100104430</t>
  </si>
  <si>
    <t>第2组</t>
  </si>
  <si>
    <t>张羽</t>
  </si>
  <si>
    <t>2402100102128</t>
  </si>
  <si>
    <t>李成军</t>
  </si>
  <si>
    <t>2402100101602</t>
  </si>
  <si>
    <t>王仲永</t>
  </si>
  <si>
    <t>2402100101920</t>
  </si>
  <si>
    <t>王在京</t>
  </si>
  <si>
    <t>2402100102527</t>
  </si>
  <si>
    <t>李浩</t>
  </si>
  <si>
    <t>2402100105418</t>
  </si>
  <si>
    <t>郭添添</t>
  </si>
  <si>
    <t>2402100100529</t>
  </si>
  <si>
    <t>苑冠超</t>
  </si>
  <si>
    <t>2402100100210</t>
  </si>
  <si>
    <t>张楠</t>
  </si>
  <si>
    <t>2402100104724</t>
  </si>
  <si>
    <t>杜鹏远</t>
  </si>
  <si>
    <t>2402100103324</t>
  </si>
  <si>
    <t>殷世鹏</t>
  </si>
  <si>
    <t>2402100103827</t>
  </si>
  <si>
    <t>张家琛</t>
  </si>
  <si>
    <t>2402100104223</t>
  </si>
  <si>
    <t>王文浩</t>
  </si>
  <si>
    <t>2402100103228</t>
  </si>
  <si>
    <t>秦简</t>
  </si>
  <si>
    <t>2402100100225</t>
  </si>
  <si>
    <t>韩振峰</t>
  </si>
  <si>
    <t>2402100102229</t>
  </si>
  <si>
    <t>赵超凡</t>
  </si>
  <si>
    <t>2402100104927</t>
  </si>
  <si>
    <t>野晓康</t>
  </si>
  <si>
    <t>2402100101316</t>
  </si>
  <si>
    <t>马浩</t>
  </si>
  <si>
    <t>2402100101810</t>
  </si>
  <si>
    <t>邓超</t>
  </si>
  <si>
    <t>2402100102022</t>
  </si>
  <si>
    <t>陈赛</t>
  </si>
  <si>
    <t>2402100102706</t>
  </si>
  <si>
    <t>王春</t>
  </si>
  <si>
    <t>2402100104923</t>
  </si>
  <si>
    <t>石青宇</t>
  </si>
  <si>
    <t>2402100101029</t>
  </si>
  <si>
    <t>吴旭升</t>
  </si>
  <si>
    <t>2402100104720</t>
  </si>
  <si>
    <t>高伟岩</t>
  </si>
  <si>
    <t>2402100104024</t>
  </si>
  <si>
    <t>王松</t>
  </si>
  <si>
    <t>2402100101327</t>
  </si>
  <si>
    <t>第3组</t>
  </si>
  <si>
    <t>李振宇</t>
  </si>
  <si>
    <t>2402100103614</t>
  </si>
  <si>
    <t>尹晖</t>
  </si>
  <si>
    <t>2402100102912</t>
  </si>
  <si>
    <t>霍小勇</t>
  </si>
  <si>
    <t>2402100103125</t>
  </si>
  <si>
    <t>王峥</t>
  </si>
  <si>
    <t>2402100104028</t>
  </si>
  <si>
    <t>郭亚强</t>
  </si>
  <si>
    <t>2402100102104</t>
  </si>
  <si>
    <t>任炳元</t>
  </si>
  <si>
    <t>2402100100618</t>
  </si>
  <si>
    <t>信昕</t>
  </si>
  <si>
    <t>2402100101830</t>
  </si>
  <si>
    <t>徐宝鲁</t>
  </si>
  <si>
    <t>2402100104903</t>
  </si>
  <si>
    <t>张晓宇</t>
  </si>
  <si>
    <t>2402100103602</t>
  </si>
  <si>
    <t>魏松</t>
  </si>
  <si>
    <t>2402100102514</t>
  </si>
  <si>
    <t>朱延良</t>
  </si>
  <si>
    <t>2402100100424</t>
  </si>
  <si>
    <t>刘嘉</t>
  </si>
  <si>
    <t>2402100100901</t>
  </si>
  <si>
    <t>张宏亮</t>
  </si>
  <si>
    <t>2402100100712</t>
  </si>
  <si>
    <t>牛泽民</t>
  </si>
  <si>
    <t>2402100101910</t>
  </si>
  <si>
    <t>李泽华</t>
  </si>
  <si>
    <t>2402100102017</t>
  </si>
  <si>
    <t>袁维建</t>
  </si>
  <si>
    <t>2402100102919</t>
  </si>
  <si>
    <t>栗爱国</t>
  </si>
  <si>
    <t>2402100100919</t>
  </si>
  <si>
    <t>刘英赛</t>
  </si>
  <si>
    <t>2402100104813</t>
  </si>
  <si>
    <t>马鹏飞</t>
  </si>
  <si>
    <t>2402100102230</t>
  </si>
  <si>
    <t>冀鑫鑫</t>
  </si>
  <si>
    <t>2402100104014</t>
  </si>
  <si>
    <t>苗岐</t>
  </si>
  <si>
    <t>2402100100303</t>
  </si>
  <si>
    <t>陈永佳</t>
  </si>
  <si>
    <t>2402100100803</t>
  </si>
  <si>
    <t>吴举鹏</t>
  </si>
  <si>
    <t>2402100101419</t>
  </si>
  <si>
    <t>张亚伦</t>
  </si>
  <si>
    <t>女</t>
  </si>
  <si>
    <t>2402100200911</t>
  </si>
  <si>
    <t>应届大学毕业生(限女性)</t>
  </si>
  <si>
    <t>第4组</t>
  </si>
  <si>
    <t>高晓杰</t>
  </si>
  <si>
    <t>2402100203904</t>
  </si>
  <si>
    <t>郭亚楠</t>
  </si>
  <si>
    <t>2402100204803</t>
  </si>
  <si>
    <t>赵丹阳</t>
  </si>
  <si>
    <t>2402100200222</t>
  </si>
  <si>
    <t>李佳妮</t>
  </si>
  <si>
    <t>2402100204205</t>
  </si>
  <si>
    <t>庞志花</t>
  </si>
  <si>
    <t>2402100205211</t>
  </si>
  <si>
    <t>任思思</t>
  </si>
  <si>
    <t>2402100200705</t>
  </si>
  <si>
    <t>温玉蓉</t>
  </si>
  <si>
    <t>2402100202117</t>
  </si>
  <si>
    <t>陈慧</t>
  </si>
  <si>
    <t>2402100204015</t>
  </si>
  <si>
    <t>范路雪</t>
  </si>
  <si>
    <t>2402100202629</t>
  </si>
  <si>
    <t>吕晓静</t>
  </si>
  <si>
    <t>2402100204107</t>
  </si>
  <si>
    <t>苗萍萍</t>
  </si>
  <si>
    <t>2402100201905</t>
  </si>
  <si>
    <t>付雪薇</t>
  </si>
  <si>
    <t>2402100202413</t>
  </si>
  <si>
    <t>李少红</t>
  </si>
  <si>
    <t>2402100204001</t>
  </si>
  <si>
    <t>高寒</t>
  </si>
  <si>
    <t>2402100204408</t>
  </si>
  <si>
    <t>刁俊珍</t>
  </si>
  <si>
    <t>2402100201723</t>
  </si>
  <si>
    <t>姜雪肖</t>
  </si>
  <si>
    <t>2402100204426</t>
  </si>
  <si>
    <t>赵婧伊</t>
  </si>
  <si>
    <t>2402100201605</t>
  </si>
  <si>
    <t>张蕾</t>
  </si>
  <si>
    <t>2402100202525</t>
  </si>
  <si>
    <t>贾菲</t>
  </si>
  <si>
    <t>2402100205503</t>
  </si>
  <si>
    <t>温俊霞</t>
  </si>
  <si>
    <t>2402100203707</t>
  </si>
  <si>
    <t>张琦</t>
  </si>
  <si>
    <t>2402100203019</t>
  </si>
  <si>
    <t>张亚男</t>
  </si>
  <si>
    <t>2402100202724</t>
  </si>
  <si>
    <t>庞燕梅</t>
  </si>
  <si>
    <t>2402100201108</t>
  </si>
  <si>
    <t>胡前</t>
  </si>
  <si>
    <t>2402100200928</t>
  </si>
  <si>
    <t>张佳赞</t>
  </si>
  <si>
    <t>2402100203304</t>
  </si>
  <si>
    <t>第5组</t>
  </si>
  <si>
    <t>牛媛媛</t>
  </si>
  <si>
    <t>2402100205123</t>
  </si>
  <si>
    <t>李晶</t>
  </si>
  <si>
    <t>2402100203226</t>
  </si>
  <si>
    <t>杨天天</t>
  </si>
  <si>
    <t>2402100203326</t>
  </si>
  <si>
    <t>王雅洁</t>
  </si>
  <si>
    <t>2402100201402</t>
  </si>
  <si>
    <t>张梦影</t>
  </si>
  <si>
    <t>2402100201119</t>
  </si>
  <si>
    <t>司翠翠</t>
  </si>
  <si>
    <t>2402100204512</t>
  </si>
  <si>
    <t>杜娟</t>
  </si>
  <si>
    <t>2402100205314</t>
  </si>
  <si>
    <t>郑颖颖</t>
  </si>
  <si>
    <t>2402100201706</t>
  </si>
  <si>
    <t>郭旭</t>
  </si>
  <si>
    <t>2402100201129</t>
  </si>
  <si>
    <t>赵琳璐</t>
  </si>
  <si>
    <t>2402100201221</t>
  </si>
  <si>
    <t>孙利克</t>
  </si>
  <si>
    <t>2402100202027</t>
  </si>
  <si>
    <t>王浩英</t>
  </si>
  <si>
    <t>2402100204928</t>
  </si>
  <si>
    <t>刘亚平</t>
  </si>
  <si>
    <t>2402100201716</t>
  </si>
  <si>
    <t>齐瑶瑶</t>
  </si>
  <si>
    <t>2402100203216</t>
  </si>
  <si>
    <t>任伟</t>
  </si>
  <si>
    <t>2402100200207</t>
  </si>
  <si>
    <t>王迪</t>
  </si>
  <si>
    <t>2402100201913</t>
  </si>
  <si>
    <t>党营营</t>
  </si>
  <si>
    <t>2402100204415</t>
  </si>
  <si>
    <t>郭天瑶</t>
  </si>
  <si>
    <t>2402100202519</t>
  </si>
  <si>
    <t>刘亭亭</t>
  </si>
  <si>
    <t>2402100205224</t>
  </si>
  <si>
    <t>马丽</t>
  </si>
  <si>
    <t>2402100200922</t>
  </si>
  <si>
    <t>张宁</t>
  </si>
  <si>
    <t>2402100201727</t>
  </si>
  <si>
    <t>张琪</t>
  </si>
  <si>
    <t>2402100204802</t>
  </si>
  <si>
    <t>杨丽静</t>
  </si>
  <si>
    <t>2402100204518</t>
  </si>
  <si>
    <t>郭静</t>
  </si>
  <si>
    <t>2402100203112</t>
  </si>
  <si>
    <t>第6组</t>
  </si>
  <si>
    <t>王瑞思</t>
  </si>
  <si>
    <t>2402100203726</t>
  </si>
  <si>
    <t>施佳薇</t>
  </si>
  <si>
    <t>2402100204308</t>
  </si>
  <si>
    <t>王新</t>
  </si>
  <si>
    <t>2402100205410</t>
  </si>
  <si>
    <t>许少霞</t>
  </si>
  <si>
    <t>2402100201513</t>
  </si>
  <si>
    <t>任楠</t>
  </si>
  <si>
    <t>2402100203913</t>
  </si>
  <si>
    <r>
      <rPr>
        <sz val="14"/>
        <color indexed="8"/>
        <rFont val="仿宋_GB2312"/>
        <charset val="134"/>
      </rPr>
      <t>张</t>
    </r>
    <r>
      <rPr>
        <sz val="14"/>
        <color indexed="8"/>
        <rFont val="宋体"/>
        <charset val="134"/>
      </rPr>
      <t>玥</t>
    </r>
  </si>
  <si>
    <t>2402100200624</t>
  </si>
  <si>
    <t>张嘉琪</t>
  </si>
  <si>
    <t>2402100205305</t>
  </si>
  <si>
    <t>2402100202704</t>
  </si>
  <si>
    <t>王影婕</t>
  </si>
  <si>
    <t>2402100201305</t>
  </si>
  <si>
    <r>
      <rPr>
        <sz val="14"/>
        <color indexed="8"/>
        <rFont val="仿宋_GB2312"/>
        <charset val="134"/>
      </rPr>
      <t>房</t>
    </r>
    <r>
      <rPr>
        <sz val="14"/>
        <color indexed="8"/>
        <rFont val="宋体"/>
        <charset val="134"/>
      </rPr>
      <t>玥</t>
    </r>
  </si>
  <si>
    <t>2402100205307</t>
  </si>
  <si>
    <t>熊黎阳</t>
  </si>
  <si>
    <t>2402100200501</t>
  </si>
  <si>
    <t>连文晓</t>
  </si>
  <si>
    <t>2402100203408</t>
  </si>
  <si>
    <t>张雅静</t>
  </si>
  <si>
    <t>2402100205027</t>
  </si>
  <si>
    <t>李艳</t>
  </si>
  <si>
    <t>2402100202814</t>
  </si>
  <si>
    <t>王方</t>
  </si>
  <si>
    <t>2402100204405</t>
  </si>
  <si>
    <t>裴金芳</t>
  </si>
  <si>
    <t>2402100205325</t>
  </si>
  <si>
    <t>林丹</t>
  </si>
  <si>
    <t>2402100205308</t>
  </si>
  <si>
    <t>李红灵</t>
  </si>
  <si>
    <t>2402100204719</t>
  </si>
  <si>
    <t>裴佳佳</t>
  </si>
  <si>
    <t>2402100201210</t>
  </si>
  <si>
    <t>王笑</t>
  </si>
  <si>
    <t>2402100201319</t>
  </si>
  <si>
    <t>李江丽</t>
  </si>
  <si>
    <t>2402100205109</t>
  </si>
  <si>
    <t>王敬敬</t>
  </si>
  <si>
    <t>2402100203921</t>
  </si>
  <si>
    <t>黎彤</t>
  </si>
  <si>
    <t>2402100203625</t>
  </si>
  <si>
    <t>邯郸市2016年选调生综合成绩表（服务基层四项目人员）</t>
  </si>
  <si>
    <t>许铎</t>
  </si>
  <si>
    <t>2402100303617</t>
  </si>
  <si>
    <t>服务基层四项目人员（限男性）</t>
  </si>
  <si>
    <t>袁志达</t>
  </si>
  <si>
    <t>2402100300726</t>
  </si>
  <si>
    <t>张红泽</t>
  </si>
  <si>
    <t>2402100302630</t>
  </si>
  <si>
    <t>温卓</t>
  </si>
  <si>
    <t>2402100301516</t>
  </si>
  <si>
    <t>周正</t>
  </si>
  <si>
    <t>2402100301211</t>
  </si>
  <si>
    <t>刘占雷</t>
  </si>
  <si>
    <t>2402100303024</t>
  </si>
  <si>
    <t>贾利科</t>
  </si>
  <si>
    <t>2402100301303</t>
  </si>
  <si>
    <t>曹广微</t>
  </si>
  <si>
    <t>2402100300806</t>
  </si>
  <si>
    <t>温龙生</t>
  </si>
  <si>
    <t>2402100304022</t>
  </si>
  <si>
    <t>刘波</t>
  </si>
  <si>
    <t>2402100303507</t>
  </si>
  <si>
    <t>李宁</t>
  </si>
  <si>
    <t>2402100300823</t>
  </si>
  <si>
    <t>叶亚楠</t>
  </si>
  <si>
    <t>2402100302721</t>
  </si>
  <si>
    <t>刘鹏</t>
  </si>
  <si>
    <t>2402100304610</t>
  </si>
  <si>
    <t>贾帅</t>
  </si>
  <si>
    <t>2402100302103</t>
  </si>
  <si>
    <t>邢军军</t>
  </si>
  <si>
    <t>2402100303101</t>
  </si>
  <si>
    <t>王汉霆</t>
  </si>
  <si>
    <t>2402100303616</t>
  </si>
  <si>
    <t>曹保国</t>
  </si>
  <si>
    <t>2402100300420</t>
  </si>
  <si>
    <t>朱彦彬</t>
  </si>
  <si>
    <t>2402100300226</t>
  </si>
  <si>
    <t>暴文龙</t>
  </si>
  <si>
    <t>2402100301628</t>
  </si>
  <si>
    <t>石金平</t>
  </si>
  <si>
    <t>2402100303514</t>
  </si>
  <si>
    <t>江周洋</t>
  </si>
  <si>
    <t>2402100300421</t>
  </si>
  <si>
    <t>郑智豪</t>
  </si>
  <si>
    <t>2402100301109</t>
  </si>
  <si>
    <t>李国卫</t>
  </si>
  <si>
    <t>2402100304926</t>
  </si>
  <si>
    <t>张风飞</t>
  </si>
  <si>
    <t>2402100304310</t>
  </si>
  <si>
    <t>于越</t>
  </si>
  <si>
    <t>2402100301101</t>
  </si>
  <si>
    <t>王广军</t>
  </si>
  <si>
    <t>2402100304419</t>
  </si>
  <si>
    <t>王楠</t>
  </si>
  <si>
    <t>2402100302722</t>
  </si>
  <si>
    <t>张鑫凯</t>
  </si>
  <si>
    <t>2402100304814</t>
  </si>
  <si>
    <t>候亚光</t>
  </si>
  <si>
    <t>2402100303509</t>
  </si>
  <si>
    <t>靳雪昭</t>
  </si>
  <si>
    <t>2402100305014</t>
  </si>
  <si>
    <t>李燕锋</t>
  </si>
  <si>
    <t>2402100303409</t>
  </si>
  <si>
    <t>李少青</t>
  </si>
  <si>
    <t>2402100301712</t>
  </si>
  <si>
    <t>郭子龙</t>
  </si>
  <si>
    <t>2402100300410</t>
  </si>
  <si>
    <t>贾伟</t>
  </si>
  <si>
    <t>2402100301207</t>
  </si>
  <si>
    <t>宋晓扬</t>
  </si>
  <si>
    <t>2402100304920</t>
  </si>
  <si>
    <t>王宇</t>
  </si>
  <si>
    <t>2402100305125</t>
  </si>
  <si>
    <t>王照鹏</t>
  </si>
  <si>
    <t>2402100301318</t>
  </si>
  <si>
    <t>徐晓鹏</t>
  </si>
  <si>
    <t>2402100300817</t>
  </si>
  <si>
    <t>刘成果</t>
  </si>
  <si>
    <t>2402100302209</t>
  </si>
  <si>
    <t>武彦廷</t>
  </si>
  <si>
    <t>2402100305110</t>
  </si>
  <si>
    <t>石治明</t>
  </si>
  <si>
    <t>2402100303302</t>
  </si>
  <si>
    <t>范志成</t>
  </si>
  <si>
    <t>2402100301407</t>
  </si>
  <si>
    <t>郭鑫</t>
  </si>
  <si>
    <t>2402100300211</t>
  </si>
  <si>
    <t>周占巍</t>
  </si>
  <si>
    <t>2402100304617</t>
  </si>
  <si>
    <t>李珑豪</t>
  </si>
  <si>
    <t>2402100305317</t>
  </si>
  <si>
    <t>李曦</t>
  </si>
  <si>
    <t>2402100300206</t>
  </si>
  <si>
    <t>胡冀矗</t>
  </si>
  <si>
    <t>2402100304017</t>
  </si>
  <si>
    <t>郑超</t>
  </si>
  <si>
    <t>2402100303206</t>
  </si>
  <si>
    <t>刘凯</t>
  </si>
  <si>
    <t>2402100304221</t>
  </si>
  <si>
    <t>王龙飞</t>
  </si>
  <si>
    <t>2402100303303</t>
  </si>
  <si>
    <t>李志磊</t>
  </si>
  <si>
    <t>2402100302505</t>
  </si>
  <si>
    <t>曹晨光</t>
  </si>
  <si>
    <t>2402100302227</t>
  </si>
  <si>
    <t>吝琪</t>
  </si>
  <si>
    <t>2402100300419</t>
  </si>
  <si>
    <t>李家丞</t>
  </si>
  <si>
    <t>2402100303009</t>
  </si>
  <si>
    <t>孔令斌</t>
  </si>
  <si>
    <t>2402100301509</t>
  </si>
  <si>
    <t>石晓腾</t>
  </si>
  <si>
    <t>2402100300820</t>
  </si>
  <si>
    <t>胡少恒</t>
  </si>
  <si>
    <t>2402100304907</t>
  </si>
  <si>
    <t>李子玉</t>
  </si>
  <si>
    <t>2402100303120</t>
  </si>
  <si>
    <t>韩聪</t>
  </si>
  <si>
    <t>2402100300417</t>
  </si>
  <si>
    <t>申海超</t>
  </si>
  <si>
    <t>2402100304513</t>
  </si>
  <si>
    <t>李晓帅</t>
  </si>
  <si>
    <t>2402100303022</t>
  </si>
  <si>
    <t>杨洋</t>
  </si>
  <si>
    <t>2402100305420</t>
  </si>
  <si>
    <t>梁升龙</t>
  </si>
  <si>
    <t>2402100303820</t>
  </si>
  <si>
    <t>冀翔</t>
  </si>
  <si>
    <t>2402100300221</t>
  </si>
  <si>
    <t>康杰</t>
  </si>
  <si>
    <t>2402100301902</t>
  </si>
  <si>
    <t>冯伟</t>
  </si>
  <si>
    <t>2402100301126</t>
  </si>
  <si>
    <t>柴静文</t>
  </si>
  <si>
    <t>2402100305329</t>
  </si>
  <si>
    <t>申立尧</t>
  </si>
  <si>
    <t>2402100304023</t>
  </si>
  <si>
    <t>赵飞飞</t>
  </si>
  <si>
    <t>2402100300125</t>
  </si>
  <si>
    <t>孔士杰</t>
  </si>
  <si>
    <t>2402100301429</t>
  </si>
  <si>
    <t>刘志伟</t>
  </si>
  <si>
    <t>2402100300227</t>
  </si>
  <si>
    <t>赵宇航</t>
  </si>
  <si>
    <t>2402100303719</t>
  </si>
  <si>
    <t>孔祥荣</t>
  </si>
  <si>
    <t>2402100403612</t>
  </si>
  <si>
    <t>服务基层四项目人员（限女性）</t>
  </si>
  <si>
    <t>王杰华</t>
  </si>
  <si>
    <t>2402100402309</t>
  </si>
  <si>
    <t>裴博瑞</t>
  </si>
  <si>
    <t>2402100404318</t>
  </si>
  <si>
    <t>李婵</t>
  </si>
  <si>
    <t>2402100404404</t>
  </si>
  <si>
    <t>毛亚伟</t>
  </si>
  <si>
    <t>2402100400202</t>
  </si>
  <si>
    <t>张伟娜</t>
  </si>
  <si>
    <t>2402100402317</t>
  </si>
  <si>
    <t>苗冉</t>
  </si>
  <si>
    <t>2402100404026</t>
  </si>
  <si>
    <t>牛瑞琦</t>
  </si>
  <si>
    <t>2402100400116</t>
  </si>
  <si>
    <t>李晓晖</t>
  </si>
  <si>
    <t>2402100402830</t>
  </si>
  <si>
    <t>陈丹</t>
  </si>
  <si>
    <t>2402100404203</t>
  </si>
  <si>
    <t>李梦杰</t>
  </si>
  <si>
    <t>2402100401120</t>
  </si>
  <si>
    <t>温丽丽</t>
  </si>
  <si>
    <t>2402100400223</t>
  </si>
  <si>
    <t>袁晓峰</t>
  </si>
  <si>
    <t>2402100405119</t>
  </si>
  <si>
    <t>李路</t>
  </si>
  <si>
    <t>2402100400413</t>
  </si>
  <si>
    <t>2402100403902</t>
  </si>
  <si>
    <t>梁爽</t>
  </si>
  <si>
    <t>2402100404506</t>
  </si>
  <si>
    <t>赵然</t>
  </si>
  <si>
    <t>2402100404230</t>
  </si>
  <si>
    <t>郭世萍</t>
  </si>
  <si>
    <t>2402100400112</t>
  </si>
  <si>
    <t>张潞</t>
  </si>
  <si>
    <t>2402100403030</t>
  </si>
  <si>
    <t>杨超英</t>
  </si>
  <si>
    <t>2402100400106</t>
  </si>
  <si>
    <t>靳英杰</t>
  </si>
  <si>
    <t>2402100403622</t>
  </si>
  <si>
    <t>申江婵</t>
  </si>
  <si>
    <t>2402100405405</t>
  </si>
  <si>
    <t>程欢欢</t>
  </si>
  <si>
    <t>2402100400606</t>
  </si>
  <si>
    <t>徐睿杰</t>
  </si>
  <si>
    <t>2402100402908</t>
  </si>
  <si>
    <t>王玉美</t>
  </si>
  <si>
    <t>2402100401415</t>
  </si>
  <si>
    <t>王杜娟</t>
  </si>
  <si>
    <t>2402100403604</t>
  </si>
  <si>
    <t>张翔宇</t>
  </si>
  <si>
    <t>2402100402920</t>
  </si>
  <si>
    <t>李芳</t>
  </si>
  <si>
    <t>2402100404329</t>
  </si>
  <si>
    <t>程慧丽</t>
  </si>
  <si>
    <t>2402100400430</t>
  </si>
  <si>
    <t>崔晓南</t>
  </si>
  <si>
    <t>2402100402829</t>
  </si>
  <si>
    <t>何安</t>
  </si>
  <si>
    <t>2402100401228</t>
  </si>
  <si>
    <t>郭雨</t>
  </si>
  <si>
    <t>2402100402826</t>
  </si>
  <si>
    <t>代赛男</t>
  </si>
  <si>
    <t>2402100401325</t>
  </si>
  <si>
    <t>国晓伟</t>
  </si>
  <si>
    <t>2402100402817</t>
  </si>
  <si>
    <t>张晓</t>
  </si>
  <si>
    <t>2402100403106</t>
  </si>
  <si>
    <t>蔡易洁</t>
  </si>
  <si>
    <t>2402100401615</t>
  </si>
  <si>
    <t>温倩</t>
  </si>
  <si>
    <t>2402100401908</t>
  </si>
  <si>
    <t>胡丽平</t>
  </si>
  <si>
    <t>2402100405212</t>
  </si>
  <si>
    <t>杨莉蔚</t>
  </si>
  <si>
    <t>2402100402126</t>
  </si>
  <si>
    <t>郜文丽</t>
  </si>
  <si>
    <t>2402100401530</t>
  </si>
  <si>
    <t>申红</t>
  </si>
  <si>
    <t>2402100401807</t>
  </si>
  <si>
    <t>周园</t>
  </si>
  <si>
    <t>2402100402213</t>
  </si>
  <si>
    <t>张静</t>
  </si>
  <si>
    <t>2402100401515</t>
  </si>
  <si>
    <t>张娟娟</t>
  </si>
  <si>
    <t>2402100404528</t>
  </si>
  <si>
    <t>李璐</t>
  </si>
  <si>
    <t>2402100404915</t>
  </si>
  <si>
    <t>张培俊</t>
  </si>
  <si>
    <t>2402100404423</t>
  </si>
  <si>
    <t>梁晶晶</t>
  </si>
  <si>
    <t>2402100400319</t>
  </si>
  <si>
    <t>程波红</t>
  </si>
  <si>
    <t>2402100405025</t>
  </si>
  <si>
    <t>邢金鸣</t>
  </si>
  <si>
    <t>2402100401713</t>
  </si>
  <si>
    <t>杨易</t>
  </si>
  <si>
    <t>2402100404824</t>
  </si>
  <si>
    <t>雷鹏远</t>
  </si>
  <si>
    <t>2402100403208</t>
  </si>
  <si>
    <t>张力</t>
  </si>
  <si>
    <t>2402100402509</t>
  </si>
  <si>
    <t>李梦琳</t>
  </si>
  <si>
    <t>2402100402819</t>
  </si>
  <si>
    <t>朱丽君</t>
  </si>
  <si>
    <t>2402100404728</t>
  </si>
  <si>
    <t>曹娟娟</t>
  </si>
  <si>
    <t>2402100401130</t>
  </si>
  <si>
    <t>刘雪飞</t>
  </si>
  <si>
    <t>2402100405020</t>
  </si>
  <si>
    <t>张茜</t>
  </si>
  <si>
    <t>2402100400724</t>
  </si>
  <si>
    <t>石如熠</t>
  </si>
  <si>
    <t>2402100401617</t>
  </si>
  <si>
    <t>宋丽佳</t>
  </si>
  <si>
    <t>2402100402517</t>
  </si>
  <si>
    <t>连芳</t>
  </si>
  <si>
    <t>2402100403805</t>
  </si>
  <si>
    <t>杜楠</t>
  </si>
  <si>
    <t>2402100405422</t>
  </si>
  <si>
    <t>高英娟</t>
  </si>
  <si>
    <t>2402100402901</t>
  </si>
  <si>
    <t>郭少伟</t>
  </si>
  <si>
    <t>2402100402502</t>
  </si>
  <si>
    <t>王江平</t>
  </si>
  <si>
    <t>2402100404616</t>
  </si>
  <si>
    <t>王伟</t>
  </si>
  <si>
    <t>2402100400426</t>
  </si>
  <si>
    <t>张璐</t>
  </si>
  <si>
    <t>2402100402016</t>
  </si>
  <si>
    <t>万菊飞</t>
  </si>
  <si>
    <t>2402100405312</t>
  </si>
  <si>
    <t>付东</t>
  </si>
  <si>
    <t>2402100402009</t>
  </si>
  <si>
    <t>冯雪</t>
  </si>
  <si>
    <t>2402100402302</t>
  </si>
  <si>
    <t>李红玉</t>
  </si>
  <si>
    <t>2402100400902</t>
  </si>
  <si>
    <t>韩丽红</t>
  </si>
  <si>
    <t>2402100405204</t>
  </si>
  <si>
    <t>王磊</t>
  </si>
  <si>
    <t>2402100401720</t>
  </si>
  <si>
    <t>杜飞</t>
  </si>
  <si>
    <t>2402100402708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</si>
</sst>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9">
    <font>
      <sz val="11"/>
      <color indexed="8"/>
      <name val="宋体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4"/>
      <name val="仿宋_GB2312"/>
      <charset val="134"/>
    </font>
    <font>
      <sz val="14"/>
      <color indexed="12"/>
      <name val="仿宋_GB2312"/>
      <charset val="134"/>
    </font>
    <font>
      <sz val="12"/>
      <name val="宋体"/>
      <charset val="134"/>
    </font>
    <font>
      <sz val="14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justify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U149"/>
  <sheetViews>
    <sheetView zoomScale="85" zoomScaleNormal="85" workbookViewId="0">
      <selection activeCell="O12" sqref="O12"/>
    </sheetView>
  </sheetViews>
  <sheetFormatPr defaultColWidth="9" defaultRowHeight="13.5"/>
  <cols>
    <col min="1" max="1" width="4.10833333333333" style="3" customWidth="1"/>
    <col min="2" max="2" width="9.125" customWidth="1"/>
    <col min="3" max="3" width="6.875" customWidth="1"/>
    <col min="4" max="4" width="8.36666666666667" hidden="1" customWidth="1"/>
    <col min="5" max="5" width="19.625" customWidth="1"/>
    <col min="6" max="6" width="27.7916666666667" customWidth="1"/>
    <col min="7" max="7" width="12.375" style="3" hidden="1" customWidth="1"/>
    <col min="8" max="8" width="6.875" hidden="1" customWidth="1"/>
    <col min="9" max="9" width="11.05" hidden="1" customWidth="1"/>
    <col min="10" max="10" width="13.525" customWidth="1"/>
    <col min="11" max="11" width="16.05" style="3" hidden="1" customWidth="1"/>
    <col min="12" max="12" width="12.4" hidden="1" customWidth="1"/>
    <col min="13" max="14" width="12.375" customWidth="1"/>
    <col min="15" max="15" width="12" style="3" customWidth="1"/>
    <col min="16" max="16" width="12.375" customWidth="1"/>
  </cols>
  <sheetData>
    <row r="1" ht="24" customHeight="1" spans="2:16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2:5">
      <c r="B2" s="19"/>
      <c r="C2" s="5"/>
      <c r="D2" s="5"/>
      <c r="E2" s="5"/>
    </row>
    <row r="3" s="1" customFormat="1" ht="19" customHeight="1" spans="2:16">
      <c r="B3" s="7" t="s">
        <v>1</v>
      </c>
      <c r="C3" s="7" t="s">
        <v>2</v>
      </c>
      <c r="D3" s="7"/>
      <c r="E3" s="7" t="s">
        <v>3</v>
      </c>
      <c r="F3" s="7" t="s">
        <v>4</v>
      </c>
      <c r="G3" s="7"/>
      <c r="H3" s="7"/>
      <c r="I3" s="7"/>
      <c r="J3" s="7" t="s">
        <v>5</v>
      </c>
      <c r="K3" s="7"/>
      <c r="L3" s="7"/>
      <c r="M3" s="7" t="s">
        <v>6</v>
      </c>
      <c r="N3" s="7" t="s">
        <v>7</v>
      </c>
      <c r="O3" s="7" t="s">
        <v>8</v>
      </c>
      <c r="P3" s="7" t="s">
        <v>9</v>
      </c>
    </row>
    <row r="4" s="2" customFormat="1" ht="17" customHeight="1" spans="1:255">
      <c r="A4" s="8"/>
      <c r="B4" s="9" t="s">
        <v>10</v>
      </c>
      <c r="C4" s="9" t="s">
        <v>11</v>
      </c>
      <c r="D4" s="9"/>
      <c r="E4" s="20" t="s">
        <v>12</v>
      </c>
      <c r="F4" s="21" t="s">
        <v>13</v>
      </c>
      <c r="G4" s="11"/>
      <c r="H4" s="9"/>
      <c r="I4" s="20"/>
      <c r="J4" s="12">
        <v>129.8</v>
      </c>
      <c r="K4" s="13"/>
      <c r="L4" s="12"/>
      <c r="M4" s="12">
        <v>85.2</v>
      </c>
      <c r="N4" s="12">
        <f t="shared" ref="N4:N35" si="0">J4*0.2+M4*0.6</f>
        <v>77.08</v>
      </c>
      <c r="O4" s="13" t="s">
        <v>14</v>
      </c>
      <c r="P4" s="12" t="s">
        <v>15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="2" customFormat="1" ht="17" customHeight="1" spans="1:255">
      <c r="A5" s="8"/>
      <c r="B5" s="9" t="s">
        <v>16</v>
      </c>
      <c r="C5" s="9" t="s">
        <v>11</v>
      </c>
      <c r="D5" s="9"/>
      <c r="E5" s="20" t="s">
        <v>17</v>
      </c>
      <c r="F5" s="21" t="s">
        <v>13</v>
      </c>
      <c r="G5" s="11"/>
      <c r="H5" s="9"/>
      <c r="I5" s="20"/>
      <c r="J5" s="12">
        <v>134.25</v>
      </c>
      <c r="K5" s="13"/>
      <c r="L5" s="12"/>
      <c r="M5" s="12">
        <v>82.4</v>
      </c>
      <c r="N5" s="12">
        <f>J5*0.2+M5*0.6</f>
        <v>76.29</v>
      </c>
      <c r="O5" s="13" t="s">
        <v>14</v>
      </c>
      <c r="P5" s="12" t="s">
        <v>15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="2" customFormat="1" ht="17" customHeight="1" spans="1:255">
      <c r="A6" s="8"/>
      <c r="B6" s="9" t="s">
        <v>18</v>
      </c>
      <c r="C6" s="9" t="s">
        <v>11</v>
      </c>
      <c r="D6" s="9"/>
      <c r="E6" s="20" t="s">
        <v>19</v>
      </c>
      <c r="F6" s="21" t="s">
        <v>13</v>
      </c>
      <c r="G6" s="11"/>
      <c r="H6" s="9"/>
      <c r="I6" s="20"/>
      <c r="J6" s="12">
        <v>126.35</v>
      </c>
      <c r="K6" s="13"/>
      <c r="L6" s="12"/>
      <c r="M6" s="12">
        <v>85</v>
      </c>
      <c r="N6" s="12">
        <f>J6*0.2+M6*0.6</f>
        <v>76.27</v>
      </c>
      <c r="O6" s="13" t="s">
        <v>14</v>
      </c>
      <c r="P6" s="12" t="s">
        <v>15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="2" customFormat="1" ht="17" customHeight="1" spans="1:255">
      <c r="A7" s="8"/>
      <c r="B7" s="9" t="s">
        <v>20</v>
      </c>
      <c r="C7" s="9" t="s">
        <v>11</v>
      </c>
      <c r="D7" s="9"/>
      <c r="E7" s="20" t="s">
        <v>21</v>
      </c>
      <c r="F7" s="21" t="s">
        <v>13</v>
      </c>
      <c r="G7" s="11"/>
      <c r="H7" s="9"/>
      <c r="I7" s="20"/>
      <c r="J7" s="12">
        <v>121</v>
      </c>
      <c r="K7" s="13"/>
      <c r="L7" s="12"/>
      <c r="M7" s="12">
        <v>85.2</v>
      </c>
      <c r="N7" s="12">
        <f>J7*0.2+M7*0.6</f>
        <v>75.32</v>
      </c>
      <c r="O7" s="13" t="s">
        <v>14</v>
      </c>
      <c r="P7" s="12" t="s">
        <v>15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="2" customFormat="1" ht="17" customHeight="1" spans="1:255">
      <c r="A8" s="8"/>
      <c r="B8" s="9" t="s">
        <v>22</v>
      </c>
      <c r="C8" s="9" t="s">
        <v>11</v>
      </c>
      <c r="D8" s="9"/>
      <c r="E8" s="20" t="s">
        <v>23</v>
      </c>
      <c r="F8" s="21" t="s">
        <v>13</v>
      </c>
      <c r="G8" s="11"/>
      <c r="H8" s="9"/>
      <c r="I8" s="20"/>
      <c r="J8" s="12">
        <v>129.95</v>
      </c>
      <c r="K8" s="13"/>
      <c r="L8" s="12"/>
      <c r="M8" s="12">
        <v>81.6</v>
      </c>
      <c r="N8" s="12">
        <f>J8*0.2+M8*0.6</f>
        <v>74.95</v>
      </c>
      <c r="O8" s="13" t="s">
        <v>14</v>
      </c>
      <c r="P8" s="12" t="s">
        <v>15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</row>
    <row r="9" s="2" customFormat="1" ht="17" customHeight="1" spans="1:255">
      <c r="A9" s="8"/>
      <c r="B9" s="9" t="s">
        <v>24</v>
      </c>
      <c r="C9" s="9" t="s">
        <v>11</v>
      </c>
      <c r="D9" s="9"/>
      <c r="E9" s="20" t="s">
        <v>25</v>
      </c>
      <c r="F9" s="21" t="s">
        <v>13</v>
      </c>
      <c r="G9" s="11"/>
      <c r="H9" s="9"/>
      <c r="I9" s="20"/>
      <c r="J9" s="12">
        <v>127.75</v>
      </c>
      <c r="K9" s="13"/>
      <c r="L9" s="12"/>
      <c r="M9" s="12">
        <v>82.2</v>
      </c>
      <c r="N9" s="12">
        <f>J9*0.2+M9*0.6</f>
        <v>74.87</v>
      </c>
      <c r="O9" s="13" t="s">
        <v>14</v>
      </c>
      <c r="P9" s="12" t="s">
        <v>15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="2" customFormat="1" ht="17" customHeight="1" spans="1:255">
      <c r="A10" s="8"/>
      <c r="B10" s="9" t="s">
        <v>26</v>
      </c>
      <c r="C10" s="9" t="s">
        <v>11</v>
      </c>
      <c r="D10" s="9"/>
      <c r="E10" s="20" t="s">
        <v>27</v>
      </c>
      <c r="F10" s="21" t="s">
        <v>13</v>
      </c>
      <c r="G10" s="11"/>
      <c r="H10" s="9"/>
      <c r="I10" s="20"/>
      <c r="J10" s="12">
        <v>117.3</v>
      </c>
      <c r="K10" s="13"/>
      <c r="L10" s="12"/>
      <c r="M10" s="12">
        <v>85.4</v>
      </c>
      <c r="N10" s="12">
        <f>J10*0.2+M10*0.6</f>
        <v>74.7</v>
      </c>
      <c r="O10" s="13" t="s">
        <v>14</v>
      </c>
      <c r="P10" s="12" t="s">
        <v>15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</row>
    <row r="11" s="2" customFormat="1" ht="17" customHeight="1" spans="1:255">
      <c r="A11" s="8"/>
      <c r="B11" s="15" t="s">
        <v>28</v>
      </c>
      <c r="C11" s="15" t="s">
        <v>11</v>
      </c>
      <c r="D11" s="15"/>
      <c r="E11" s="22" t="s">
        <v>29</v>
      </c>
      <c r="F11" s="21" t="s">
        <v>13</v>
      </c>
      <c r="G11" s="16"/>
      <c r="H11" s="15"/>
      <c r="I11" s="22"/>
      <c r="J11" s="12">
        <v>115.3</v>
      </c>
      <c r="K11" s="13"/>
      <c r="L11" s="12"/>
      <c r="M11" s="12">
        <v>84.4</v>
      </c>
      <c r="N11" s="12">
        <f>J11*0.2+M11*0.6</f>
        <v>73.7</v>
      </c>
      <c r="O11" s="13" t="s">
        <v>14</v>
      </c>
      <c r="P11" s="12" t="s">
        <v>15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="2" customFormat="1" ht="17" customHeight="1" spans="1:255">
      <c r="A12" s="8"/>
      <c r="B12" s="9" t="s">
        <v>30</v>
      </c>
      <c r="C12" s="9" t="s">
        <v>11</v>
      </c>
      <c r="D12" s="9"/>
      <c r="E12" s="20" t="s">
        <v>31</v>
      </c>
      <c r="F12" s="21" t="s">
        <v>13</v>
      </c>
      <c r="G12" s="11"/>
      <c r="H12" s="9"/>
      <c r="I12" s="20"/>
      <c r="J12" s="12">
        <v>122</v>
      </c>
      <c r="K12" s="13"/>
      <c r="L12" s="12"/>
      <c r="M12" s="12">
        <v>82</v>
      </c>
      <c r="N12" s="12">
        <f>J12*0.2+M12*0.6</f>
        <v>73.6</v>
      </c>
      <c r="O12" s="13" t="s">
        <v>14</v>
      </c>
      <c r="P12" s="12" t="s">
        <v>15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="2" customFormat="1" ht="17" customHeight="1" spans="1:255">
      <c r="A13" s="8"/>
      <c r="B13" s="9" t="s">
        <v>32</v>
      </c>
      <c r="C13" s="9" t="s">
        <v>11</v>
      </c>
      <c r="D13" s="9"/>
      <c r="E13" s="20" t="s">
        <v>33</v>
      </c>
      <c r="F13" s="21" t="s">
        <v>13</v>
      </c>
      <c r="G13" s="11"/>
      <c r="H13" s="9"/>
      <c r="I13" s="20"/>
      <c r="J13" s="12">
        <v>123.75</v>
      </c>
      <c r="K13" s="13"/>
      <c r="L13" s="12"/>
      <c r="M13" s="12">
        <v>81.2</v>
      </c>
      <c r="N13" s="12">
        <f>J13*0.2+M13*0.6</f>
        <v>73.47</v>
      </c>
      <c r="O13" s="13" t="s">
        <v>14</v>
      </c>
      <c r="P13" s="12" t="s">
        <v>15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="2" customFormat="1" ht="17" customHeight="1" spans="1:255">
      <c r="A14" s="8"/>
      <c r="B14" s="9" t="s">
        <v>34</v>
      </c>
      <c r="C14" s="9" t="s">
        <v>11</v>
      </c>
      <c r="D14" s="9"/>
      <c r="E14" s="20" t="s">
        <v>35</v>
      </c>
      <c r="F14" s="21" t="s">
        <v>13</v>
      </c>
      <c r="G14" s="11"/>
      <c r="H14" s="9"/>
      <c r="I14" s="20"/>
      <c r="J14" s="12">
        <v>124.35</v>
      </c>
      <c r="K14" s="13"/>
      <c r="L14" s="12"/>
      <c r="M14" s="12">
        <v>80.4</v>
      </c>
      <c r="N14" s="12">
        <f>J14*0.2+M14*0.6</f>
        <v>73.11</v>
      </c>
      <c r="O14" s="13" t="s">
        <v>14</v>
      </c>
      <c r="P14" s="12" t="s">
        <v>15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="2" customFormat="1" ht="17" customHeight="1" spans="1:255">
      <c r="A15" s="8"/>
      <c r="B15" s="9" t="s">
        <v>36</v>
      </c>
      <c r="C15" s="9" t="s">
        <v>11</v>
      </c>
      <c r="D15" s="9"/>
      <c r="E15" s="20" t="s">
        <v>37</v>
      </c>
      <c r="F15" s="21" t="s">
        <v>13</v>
      </c>
      <c r="G15" s="11"/>
      <c r="H15" s="9"/>
      <c r="I15" s="20"/>
      <c r="J15" s="12">
        <v>117.9</v>
      </c>
      <c r="K15" s="13"/>
      <c r="L15" s="12"/>
      <c r="M15" s="12">
        <v>82.4</v>
      </c>
      <c r="N15" s="12">
        <f>J15*0.2+M15*0.6</f>
        <v>73.02</v>
      </c>
      <c r="O15" s="13" t="s">
        <v>14</v>
      </c>
      <c r="P15" s="12" t="s">
        <v>15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="2" customFormat="1" ht="17" customHeight="1" spans="1:255">
      <c r="A16" s="8"/>
      <c r="B16" s="9" t="s">
        <v>38</v>
      </c>
      <c r="C16" s="9" t="s">
        <v>11</v>
      </c>
      <c r="D16" s="9"/>
      <c r="E16" s="20" t="s">
        <v>39</v>
      </c>
      <c r="F16" s="21" t="s">
        <v>13</v>
      </c>
      <c r="G16" s="11"/>
      <c r="H16" s="9"/>
      <c r="I16" s="20"/>
      <c r="J16" s="12">
        <v>117.95</v>
      </c>
      <c r="K16" s="13"/>
      <c r="L16" s="12"/>
      <c r="M16" s="12">
        <v>82.2</v>
      </c>
      <c r="N16" s="12">
        <f>J16*0.2+M16*0.6</f>
        <v>72.91</v>
      </c>
      <c r="O16" s="13" t="s">
        <v>14</v>
      </c>
      <c r="P16" s="12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="2" customFormat="1" ht="17" customHeight="1" spans="1:255">
      <c r="A17" s="8"/>
      <c r="B17" s="9" t="s">
        <v>40</v>
      </c>
      <c r="C17" s="9" t="s">
        <v>11</v>
      </c>
      <c r="D17" s="9"/>
      <c r="E17" s="20" t="s">
        <v>41</v>
      </c>
      <c r="F17" s="21" t="s">
        <v>13</v>
      </c>
      <c r="G17" s="11"/>
      <c r="H17" s="9"/>
      <c r="I17" s="20"/>
      <c r="J17" s="12">
        <v>116.95</v>
      </c>
      <c r="K17" s="13"/>
      <c r="L17" s="12"/>
      <c r="M17" s="12">
        <v>82</v>
      </c>
      <c r="N17" s="12">
        <f>J17*0.2+M17*0.6</f>
        <v>72.59</v>
      </c>
      <c r="O17" s="13" t="s">
        <v>14</v>
      </c>
      <c r="P17" s="12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="2" customFormat="1" ht="17" customHeight="1" spans="1:255">
      <c r="A18" s="8"/>
      <c r="B18" s="9" t="s">
        <v>42</v>
      </c>
      <c r="C18" s="9" t="s">
        <v>11</v>
      </c>
      <c r="D18" s="9"/>
      <c r="E18" s="20" t="s">
        <v>43</v>
      </c>
      <c r="F18" s="21" t="s">
        <v>13</v>
      </c>
      <c r="G18" s="11"/>
      <c r="H18" s="9"/>
      <c r="I18" s="20"/>
      <c r="J18" s="12">
        <v>117.15</v>
      </c>
      <c r="K18" s="13"/>
      <c r="L18" s="12"/>
      <c r="M18" s="12">
        <v>81.8</v>
      </c>
      <c r="N18" s="12">
        <f>J18*0.2+M18*0.6</f>
        <v>72.51</v>
      </c>
      <c r="O18" s="13" t="s">
        <v>14</v>
      </c>
      <c r="P18" s="12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="2" customFormat="1" ht="17" customHeight="1" spans="1:255">
      <c r="A19" s="8"/>
      <c r="B19" s="9" t="s">
        <v>44</v>
      </c>
      <c r="C19" s="9" t="s">
        <v>11</v>
      </c>
      <c r="D19" s="9"/>
      <c r="E19" s="20" t="s">
        <v>45</v>
      </c>
      <c r="F19" s="21" t="s">
        <v>13</v>
      </c>
      <c r="G19" s="11"/>
      <c r="H19" s="9"/>
      <c r="I19" s="20"/>
      <c r="J19" s="12">
        <v>119.5</v>
      </c>
      <c r="K19" s="13"/>
      <c r="L19" s="12"/>
      <c r="M19" s="12">
        <v>81</v>
      </c>
      <c r="N19" s="12">
        <f>J19*0.2+M19*0.6</f>
        <v>72.5</v>
      </c>
      <c r="O19" s="13" t="s">
        <v>14</v>
      </c>
      <c r="P19" s="12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="2" customFormat="1" ht="17" customHeight="1" spans="1:255">
      <c r="A20" s="8"/>
      <c r="B20" s="9" t="s">
        <v>46</v>
      </c>
      <c r="C20" s="9" t="s">
        <v>11</v>
      </c>
      <c r="D20" s="9"/>
      <c r="E20" s="20" t="s">
        <v>47</v>
      </c>
      <c r="F20" s="21" t="s">
        <v>13</v>
      </c>
      <c r="G20" s="11"/>
      <c r="H20" s="9"/>
      <c r="I20" s="20"/>
      <c r="J20" s="12">
        <v>115.3</v>
      </c>
      <c r="K20" s="13"/>
      <c r="L20" s="12"/>
      <c r="M20" s="12">
        <v>81.8</v>
      </c>
      <c r="N20" s="12">
        <f>J20*0.2+M20*0.6</f>
        <v>72.14</v>
      </c>
      <c r="O20" s="13" t="s">
        <v>14</v>
      </c>
      <c r="P20" s="12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="2" customFormat="1" ht="17" customHeight="1" spans="1:255">
      <c r="A21" s="8"/>
      <c r="B21" s="9" t="s">
        <v>48</v>
      </c>
      <c r="C21" s="9" t="s">
        <v>11</v>
      </c>
      <c r="D21" s="9"/>
      <c r="E21" s="20" t="s">
        <v>49</v>
      </c>
      <c r="F21" s="21" t="s">
        <v>13</v>
      </c>
      <c r="G21" s="11"/>
      <c r="H21" s="9"/>
      <c r="I21" s="20"/>
      <c r="J21" s="12">
        <v>118.85</v>
      </c>
      <c r="K21" s="13"/>
      <c r="L21" s="12"/>
      <c r="M21" s="12">
        <v>78.8</v>
      </c>
      <c r="N21" s="12">
        <f>J21*0.2+M21*0.6</f>
        <v>71.05</v>
      </c>
      <c r="O21" s="13" t="s">
        <v>14</v>
      </c>
      <c r="P21" s="12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="2" customFormat="1" ht="17" customHeight="1" spans="1:255">
      <c r="A22" s="8"/>
      <c r="B22" s="9" t="s">
        <v>50</v>
      </c>
      <c r="C22" s="9" t="s">
        <v>11</v>
      </c>
      <c r="D22" s="9"/>
      <c r="E22" s="20" t="s">
        <v>51</v>
      </c>
      <c r="F22" s="21" t="s">
        <v>13</v>
      </c>
      <c r="G22" s="11"/>
      <c r="H22" s="9"/>
      <c r="I22" s="20"/>
      <c r="J22" s="12">
        <v>119.4</v>
      </c>
      <c r="K22" s="13"/>
      <c r="L22" s="12"/>
      <c r="M22" s="12">
        <v>78.6</v>
      </c>
      <c r="N22" s="12">
        <f>J22*0.2+M22*0.6</f>
        <v>71.04</v>
      </c>
      <c r="O22" s="13" t="s">
        <v>14</v>
      </c>
      <c r="P22" s="12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="2" customFormat="1" ht="17" customHeight="1" spans="1:255">
      <c r="A23" s="8"/>
      <c r="B23" s="9" t="s">
        <v>52</v>
      </c>
      <c r="C23" s="9" t="s">
        <v>11</v>
      </c>
      <c r="D23" s="9"/>
      <c r="E23" s="20" t="s">
        <v>53</v>
      </c>
      <c r="F23" s="21" t="s">
        <v>13</v>
      </c>
      <c r="G23" s="11"/>
      <c r="H23" s="9"/>
      <c r="I23" s="20"/>
      <c r="J23" s="12">
        <v>116.1</v>
      </c>
      <c r="K23" s="13"/>
      <c r="L23" s="12"/>
      <c r="M23" s="12">
        <v>79.4</v>
      </c>
      <c r="N23" s="12">
        <f>J23*0.2+M23*0.6</f>
        <v>70.86</v>
      </c>
      <c r="O23" s="13" t="s">
        <v>14</v>
      </c>
      <c r="P23" s="12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="2" customFormat="1" ht="17" customHeight="1" spans="1:255">
      <c r="A24" s="8"/>
      <c r="B24" s="9" t="s">
        <v>54</v>
      </c>
      <c r="C24" s="9" t="s">
        <v>11</v>
      </c>
      <c r="D24" s="9"/>
      <c r="E24" s="20" t="s">
        <v>55</v>
      </c>
      <c r="F24" s="21" t="s">
        <v>13</v>
      </c>
      <c r="G24" s="11"/>
      <c r="H24" s="9"/>
      <c r="I24" s="20"/>
      <c r="J24" s="12">
        <v>117.3</v>
      </c>
      <c r="K24" s="13"/>
      <c r="L24" s="12"/>
      <c r="M24" s="12">
        <v>78.8</v>
      </c>
      <c r="N24" s="12">
        <f>J24*0.2+M24*0.6</f>
        <v>70.74</v>
      </c>
      <c r="O24" s="13" t="s">
        <v>14</v>
      </c>
      <c r="P24" s="12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="2" customFormat="1" ht="17" customHeight="1" spans="1:255">
      <c r="A25" s="8"/>
      <c r="B25" s="9" t="s">
        <v>56</v>
      </c>
      <c r="C25" s="9" t="s">
        <v>11</v>
      </c>
      <c r="D25" s="9"/>
      <c r="E25" s="20" t="s">
        <v>57</v>
      </c>
      <c r="F25" s="21" t="s">
        <v>13</v>
      </c>
      <c r="G25" s="11"/>
      <c r="H25" s="9"/>
      <c r="I25" s="20"/>
      <c r="J25" s="12">
        <v>116.15</v>
      </c>
      <c r="K25" s="13"/>
      <c r="L25" s="12"/>
      <c r="M25" s="12">
        <v>78</v>
      </c>
      <c r="N25" s="12">
        <f>J25*0.2+M25*0.6</f>
        <v>70.03</v>
      </c>
      <c r="O25" s="13" t="s">
        <v>14</v>
      </c>
      <c r="P25" s="12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="2" customFormat="1" ht="17" customHeight="1" spans="1:255">
      <c r="A26" s="8"/>
      <c r="B26" s="9" t="s">
        <v>58</v>
      </c>
      <c r="C26" s="9" t="s">
        <v>11</v>
      </c>
      <c r="D26" s="9"/>
      <c r="E26" s="20" t="s">
        <v>59</v>
      </c>
      <c r="F26" s="21" t="s">
        <v>13</v>
      </c>
      <c r="G26" s="11"/>
      <c r="H26" s="9"/>
      <c r="I26" s="20"/>
      <c r="J26" s="12">
        <v>122.25</v>
      </c>
      <c r="K26" s="13"/>
      <c r="L26" s="12"/>
      <c r="M26" s="12">
        <v>65.2</v>
      </c>
      <c r="N26" s="12">
        <f>J26*0.2+M26*0.6</f>
        <v>63.57</v>
      </c>
      <c r="O26" s="13" t="s">
        <v>14</v>
      </c>
      <c r="P26" s="12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="2" customFormat="1" ht="17" customHeight="1" spans="1:255">
      <c r="A27" s="8"/>
      <c r="B27" s="9" t="s">
        <v>60</v>
      </c>
      <c r="C27" s="9" t="s">
        <v>11</v>
      </c>
      <c r="D27" s="9"/>
      <c r="E27" s="9" t="s">
        <v>61</v>
      </c>
      <c r="F27" s="21" t="s">
        <v>13</v>
      </c>
      <c r="G27" s="9"/>
      <c r="H27" s="9"/>
      <c r="I27" s="20"/>
      <c r="J27" s="12">
        <v>120.25</v>
      </c>
      <c r="K27" s="13"/>
      <c r="L27" s="12"/>
      <c r="M27" s="12"/>
      <c r="N27" s="12">
        <f>J27*0.2+M27*0.6</f>
        <v>24.05</v>
      </c>
      <c r="O27" s="13" t="s">
        <v>14</v>
      </c>
      <c r="P27" s="12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="2" customFormat="1" ht="17" customHeight="1" spans="1:255">
      <c r="A28" s="8"/>
      <c r="B28" s="9" t="s">
        <v>62</v>
      </c>
      <c r="C28" s="9" t="s">
        <v>11</v>
      </c>
      <c r="D28" s="9"/>
      <c r="E28" s="9" t="s">
        <v>63</v>
      </c>
      <c r="F28" s="21" t="s">
        <v>13</v>
      </c>
      <c r="G28" s="9"/>
      <c r="H28" s="9"/>
      <c r="I28" s="20"/>
      <c r="J28" s="12">
        <v>118.8</v>
      </c>
      <c r="K28" s="13"/>
      <c r="L28" s="12"/>
      <c r="M28" s="12"/>
      <c r="N28" s="12">
        <f>J28*0.2+M28*0.6</f>
        <v>23.76</v>
      </c>
      <c r="O28" s="13" t="s">
        <v>14</v>
      </c>
      <c r="P28" s="12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="2" customFormat="1" ht="18" customHeight="1" spans="1:255">
      <c r="A29" s="8"/>
      <c r="B29" s="9" t="s">
        <v>64</v>
      </c>
      <c r="C29" s="9" t="s">
        <v>11</v>
      </c>
      <c r="D29" s="9"/>
      <c r="E29" s="20" t="s">
        <v>65</v>
      </c>
      <c r="F29" s="21" t="s">
        <v>13</v>
      </c>
      <c r="G29" s="11"/>
      <c r="H29" s="9"/>
      <c r="I29" s="20"/>
      <c r="J29" s="12">
        <v>133.25</v>
      </c>
      <c r="K29" s="13"/>
      <c r="L29" s="12"/>
      <c r="M29" s="12">
        <v>81.6</v>
      </c>
      <c r="N29" s="12">
        <f>J29*0.2+M29*0.6</f>
        <v>75.61</v>
      </c>
      <c r="O29" s="13" t="s">
        <v>66</v>
      </c>
      <c r="P29" s="12" t="s">
        <v>15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="2" customFormat="1" ht="18" customHeight="1" spans="1:255">
      <c r="A30" s="8"/>
      <c r="B30" s="9" t="s">
        <v>67</v>
      </c>
      <c r="C30" s="9" t="s">
        <v>11</v>
      </c>
      <c r="D30" s="9"/>
      <c r="E30" s="20" t="s">
        <v>68</v>
      </c>
      <c r="F30" s="21" t="s">
        <v>13</v>
      </c>
      <c r="G30" s="11"/>
      <c r="H30" s="9"/>
      <c r="I30" s="20"/>
      <c r="J30" s="12">
        <v>128.55</v>
      </c>
      <c r="K30" s="13"/>
      <c r="L30" s="12"/>
      <c r="M30" s="12">
        <v>83</v>
      </c>
      <c r="N30" s="12">
        <f>J30*0.2+M30*0.6</f>
        <v>75.51</v>
      </c>
      <c r="O30" s="13" t="s">
        <v>66</v>
      </c>
      <c r="P30" s="12" t="s">
        <v>15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="2" customFormat="1" ht="18" customHeight="1" spans="1:255">
      <c r="A31" s="8"/>
      <c r="B31" s="9" t="s">
        <v>69</v>
      </c>
      <c r="C31" s="9" t="s">
        <v>11</v>
      </c>
      <c r="D31" s="9"/>
      <c r="E31" s="20" t="s">
        <v>70</v>
      </c>
      <c r="F31" s="21" t="s">
        <v>13</v>
      </c>
      <c r="G31" s="11"/>
      <c r="H31" s="9"/>
      <c r="I31" s="20"/>
      <c r="J31" s="12">
        <v>131.35</v>
      </c>
      <c r="K31" s="13"/>
      <c r="L31" s="12"/>
      <c r="M31" s="12">
        <v>81</v>
      </c>
      <c r="N31" s="12">
        <f>J31*0.2+M31*0.6</f>
        <v>74.87</v>
      </c>
      <c r="O31" s="13" t="s">
        <v>66</v>
      </c>
      <c r="P31" s="12" t="s">
        <v>15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="2" customFormat="1" ht="18" customHeight="1" spans="1:255">
      <c r="A32" s="8"/>
      <c r="B32" s="9" t="s">
        <v>71</v>
      </c>
      <c r="C32" s="9" t="s">
        <v>11</v>
      </c>
      <c r="D32" s="9"/>
      <c r="E32" s="20" t="s">
        <v>72</v>
      </c>
      <c r="F32" s="21" t="s">
        <v>13</v>
      </c>
      <c r="G32" s="11"/>
      <c r="H32" s="9"/>
      <c r="I32" s="20"/>
      <c r="J32" s="12">
        <v>127.8</v>
      </c>
      <c r="K32" s="13"/>
      <c r="L32" s="12"/>
      <c r="M32" s="12">
        <v>80.8</v>
      </c>
      <c r="N32" s="12">
        <f>J32*0.2+M32*0.6</f>
        <v>74.04</v>
      </c>
      <c r="O32" s="13" t="s">
        <v>66</v>
      </c>
      <c r="P32" s="12" t="s">
        <v>15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s="2" customFormat="1" ht="18" customHeight="1" spans="1:255">
      <c r="A33" s="8"/>
      <c r="B33" s="9" t="s">
        <v>73</v>
      </c>
      <c r="C33" s="9" t="s">
        <v>11</v>
      </c>
      <c r="D33" s="9"/>
      <c r="E33" s="20" t="s">
        <v>74</v>
      </c>
      <c r="F33" s="21" t="s">
        <v>13</v>
      </c>
      <c r="G33" s="11"/>
      <c r="H33" s="9"/>
      <c r="I33" s="20"/>
      <c r="J33" s="12">
        <v>124.55</v>
      </c>
      <c r="K33" s="13"/>
      <c r="L33" s="12"/>
      <c r="M33" s="12">
        <v>81.8</v>
      </c>
      <c r="N33" s="12">
        <f>J33*0.2+M33*0.6</f>
        <v>73.99</v>
      </c>
      <c r="O33" s="13" t="s">
        <v>66</v>
      </c>
      <c r="P33" s="12" t="s">
        <v>15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s="2" customFormat="1" ht="18" customHeight="1" spans="1:255">
      <c r="A34" s="8"/>
      <c r="B34" s="9" t="s">
        <v>75</v>
      </c>
      <c r="C34" s="9" t="s">
        <v>11</v>
      </c>
      <c r="D34" s="9"/>
      <c r="E34" s="20" t="s">
        <v>76</v>
      </c>
      <c r="F34" s="21" t="s">
        <v>13</v>
      </c>
      <c r="G34" s="11"/>
      <c r="H34" s="9"/>
      <c r="I34" s="20"/>
      <c r="J34" s="12">
        <v>123.65</v>
      </c>
      <c r="K34" s="13"/>
      <c r="L34" s="12"/>
      <c r="M34" s="12">
        <v>81.8</v>
      </c>
      <c r="N34" s="12">
        <f>J34*0.2+M34*0.6</f>
        <v>73.81</v>
      </c>
      <c r="O34" s="13" t="s">
        <v>66</v>
      </c>
      <c r="P34" s="12" t="s">
        <v>15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="2" customFormat="1" ht="18" customHeight="1" spans="1:255">
      <c r="A35" s="8"/>
      <c r="B35" s="9" t="s">
        <v>77</v>
      </c>
      <c r="C35" s="9" t="s">
        <v>11</v>
      </c>
      <c r="D35" s="9"/>
      <c r="E35" s="20" t="s">
        <v>78</v>
      </c>
      <c r="F35" s="21" t="s">
        <v>13</v>
      </c>
      <c r="G35" s="11"/>
      <c r="H35" s="9"/>
      <c r="I35" s="20"/>
      <c r="J35" s="12">
        <v>122.5</v>
      </c>
      <c r="K35" s="13"/>
      <c r="L35" s="12"/>
      <c r="M35" s="12">
        <v>81.2</v>
      </c>
      <c r="N35" s="12">
        <f>J35*0.2+M35*0.6</f>
        <v>73.22</v>
      </c>
      <c r="O35" s="13" t="s">
        <v>66</v>
      </c>
      <c r="P35" s="12" t="s">
        <v>15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="2" customFormat="1" ht="18" customHeight="1" spans="1:255">
      <c r="A36" s="8"/>
      <c r="B36" s="9" t="s">
        <v>79</v>
      </c>
      <c r="C36" s="9" t="s">
        <v>11</v>
      </c>
      <c r="D36" s="9"/>
      <c r="E36" s="20" t="s">
        <v>80</v>
      </c>
      <c r="F36" s="21" t="s">
        <v>13</v>
      </c>
      <c r="G36" s="11"/>
      <c r="H36" s="9"/>
      <c r="I36" s="20"/>
      <c r="J36" s="12">
        <v>121.8</v>
      </c>
      <c r="K36" s="13"/>
      <c r="L36" s="12"/>
      <c r="M36" s="12">
        <v>80.6</v>
      </c>
      <c r="N36" s="12">
        <f t="shared" ref="N36:N67" si="1">J36*0.2+M36*0.6</f>
        <v>72.72</v>
      </c>
      <c r="O36" s="13" t="s">
        <v>66</v>
      </c>
      <c r="P36" s="12" t="s">
        <v>15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s="2" customFormat="1" ht="18" customHeight="1" spans="1:255">
      <c r="A37" s="8"/>
      <c r="B37" s="9" t="s">
        <v>81</v>
      </c>
      <c r="C37" s="9" t="s">
        <v>11</v>
      </c>
      <c r="D37" s="9"/>
      <c r="E37" s="20" t="s">
        <v>82</v>
      </c>
      <c r="F37" s="21" t="s">
        <v>13</v>
      </c>
      <c r="G37" s="11"/>
      <c r="H37" s="9"/>
      <c r="I37" s="20"/>
      <c r="J37" s="12">
        <v>120.25</v>
      </c>
      <c r="K37" s="13"/>
      <c r="L37" s="12"/>
      <c r="M37" s="12">
        <v>81</v>
      </c>
      <c r="N37" s="12">
        <f>J37*0.2+M37*0.6</f>
        <v>72.65</v>
      </c>
      <c r="O37" s="13" t="s">
        <v>66</v>
      </c>
      <c r="P37" s="12" t="s">
        <v>15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s="2" customFormat="1" ht="18" customHeight="1" spans="1:255">
      <c r="A38" s="8"/>
      <c r="B38" s="9" t="s">
        <v>83</v>
      </c>
      <c r="C38" s="9" t="s">
        <v>11</v>
      </c>
      <c r="D38" s="9"/>
      <c r="E38" s="20" t="s">
        <v>84</v>
      </c>
      <c r="F38" s="21" t="s">
        <v>13</v>
      </c>
      <c r="G38" s="11"/>
      <c r="H38" s="9"/>
      <c r="I38" s="20"/>
      <c r="J38" s="12">
        <v>118.9</v>
      </c>
      <c r="K38" s="13"/>
      <c r="L38" s="12"/>
      <c r="M38" s="12">
        <v>81.4</v>
      </c>
      <c r="N38" s="12">
        <f>J38*0.2+M38*0.6</f>
        <v>72.62</v>
      </c>
      <c r="O38" s="13" t="s">
        <v>66</v>
      </c>
      <c r="P38" s="12" t="s">
        <v>15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</row>
    <row r="39" s="2" customFormat="1" ht="18" customHeight="1" spans="1:255">
      <c r="A39" s="8"/>
      <c r="B39" s="9" t="s">
        <v>85</v>
      </c>
      <c r="C39" s="9" t="s">
        <v>11</v>
      </c>
      <c r="D39" s="9"/>
      <c r="E39" s="20" t="s">
        <v>86</v>
      </c>
      <c r="F39" s="21" t="s">
        <v>13</v>
      </c>
      <c r="G39" s="11"/>
      <c r="H39" s="9"/>
      <c r="I39" s="20"/>
      <c r="J39" s="12">
        <v>118.05</v>
      </c>
      <c r="K39" s="13"/>
      <c r="L39" s="12"/>
      <c r="M39" s="12">
        <v>81.6</v>
      </c>
      <c r="N39" s="12">
        <f>J39*0.2+M39*0.6</f>
        <v>72.57</v>
      </c>
      <c r="O39" s="13" t="s">
        <v>66</v>
      </c>
      <c r="P39" s="12" t="s">
        <v>15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</row>
    <row r="40" s="2" customFormat="1" ht="18" customHeight="1" spans="1:255">
      <c r="A40" s="8"/>
      <c r="B40" s="9" t="s">
        <v>87</v>
      </c>
      <c r="C40" s="9" t="s">
        <v>11</v>
      </c>
      <c r="D40" s="9"/>
      <c r="E40" s="20" t="s">
        <v>88</v>
      </c>
      <c r="F40" s="21" t="s">
        <v>13</v>
      </c>
      <c r="G40" s="11"/>
      <c r="H40" s="9"/>
      <c r="I40" s="20"/>
      <c r="J40" s="12">
        <v>117.3</v>
      </c>
      <c r="K40" s="13"/>
      <c r="L40" s="12"/>
      <c r="M40" s="12">
        <v>81.2</v>
      </c>
      <c r="N40" s="12">
        <f>J40*0.2+M40*0.6</f>
        <v>72.18</v>
      </c>
      <c r="O40" s="13" t="s">
        <v>66</v>
      </c>
      <c r="P40" s="12" t="s">
        <v>15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</row>
    <row r="41" s="2" customFormat="1" ht="18" customHeight="1" spans="1:255">
      <c r="A41" s="8"/>
      <c r="B41" s="9" t="s">
        <v>89</v>
      </c>
      <c r="C41" s="9" t="s">
        <v>11</v>
      </c>
      <c r="D41" s="9"/>
      <c r="E41" s="20" t="s">
        <v>90</v>
      </c>
      <c r="F41" s="21" t="s">
        <v>13</v>
      </c>
      <c r="G41" s="11"/>
      <c r="H41" s="9"/>
      <c r="I41" s="20"/>
      <c r="J41" s="12">
        <v>115.4</v>
      </c>
      <c r="K41" s="13"/>
      <c r="L41" s="12"/>
      <c r="M41" s="12">
        <v>81.8</v>
      </c>
      <c r="N41" s="12">
        <f>J41*0.2+M41*0.6</f>
        <v>72.16</v>
      </c>
      <c r="O41" s="13" t="s">
        <v>66</v>
      </c>
      <c r="P41" s="12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</row>
    <row r="42" s="2" customFormat="1" ht="18" customHeight="1" spans="1:255">
      <c r="A42" s="8"/>
      <c r="B42" s="9" t="s">
        <v>91</v>
      </c>
      <c r="C42" s="9" t="s">
        <v>11</v>
      </c>
      <c r="D42" s="9"/>
      <c r="E42" s="20" t="s">
        <v>92</v>
      </c>
      <c r="F42" s="21" t="s">
        <v>13</v>
      </c>
      <c r="G42" s="11"/>
      <c r="H42" s="9"/>
      <c r="I42" s="20"/>
      <c r="J42" s="12">
        <v>119.4</v>
      </c>
      <c r="K42" s="13"/>
      <c r="L42" s="12"/>
      <c r="M42" s="12">
        <v>80.2</v>
      </c>
      <c r="N42" s="12">
        <f>J42*0.2+M42*0.6</f>
        <v>72</v>
      </c>
      <c r="O42" s="13" t="s">
        <v>66</v>
      </c>
      <c r="P42" s="12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</row>
    <row r="43" s="2" customFormat="1" ht="18" customHeight="1" spans="1:255">
      <c r="A43" s="8"/>
      <c r="B43" s="9" t="s">
        <v>93</v>
      </c>
      <c r="C43" s="9" t="s">
        <v>11</v>
      </c>
      <c r="D43" s="9"/>
      <c r="E43" s="20" t="s">
        <v>94</v>
      </c>
      <c r="F43" s="21" t="s">
        <v>13</v>
      </c>
      <c r="G43" s="11"/>
      <c r="H43" s="9"/>
      <c r="I43" s="20"/>
      <c r="J43" s="12">
        <v>119.55</v>
      </c>
      <c r="K43" s="13"/>
      <c r="L43" s="12"/>
      <c r="M43" s="12">
        <v>80</v>
      </c>
      <c r="N43" s="12">
        <f>J43*0.2+M43*0.6</f>
        <v>71.91</v>
      </c>
      <c r="O43" s="13" t="s">
        <v>66</v>
      </c>
      <c r="P43" s="12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</row>
    <row r="44" s="2" customFormat="1" ht="18" customHeight="1" spans="1:255">
      <c r="A44" s="8"/>
      <c r="B44" s="9" t="s">
        <v>95</v>
      </c>
      <c r="C44" s="9" t="s">
        <v>11</v>
      </c>
      <c r="D44" s="9"/>
      <c r="E44" s="20" t="s">
        <v>96</v>
      </c>
      <c r="F44" s="21" t="s">
        <v>13</v>
      </c>
      <c r="G44" s="11"/>
      <c r="H44" s="9"/>
      <c r="I44" s="20"/>
      <c r="J44" s="12">
        <v>117.55</v>
      </c>
      <c r="K44" s="13"/>
      <c r="L44" s="12"/>
      <c r="M44" s="12">
        <v>80</v>
      </c>
      <c r="N44" s="12">
        <f>J44*0.2+M44*0.6</f>
        <v>71.51</v>
      </c>
      <c r="O44" s="13" t="s">
        <v>66</v>
      </c>
      <c r="P44" s="12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</row>
    <row r="45" s="2" customFormat="1" ht="18" customHeight="1" spans="1:255">
      <c r="A45" s="8"/>
      <c r="B45" s="9" t="s">
        <v>97</v>
      </c>
      <c r="C45" s="9" t="s">
        <v>11</v>
      </c>
      <c r="D45" s="9"/>
      <c r="E45" s="20" t="s">
        <v>98</v>
      </c>
      <c r="F45" s="21" t="s">
        <v>13</v>
      </c>
      <c r="G45" s="11"/>
      <c r="H45" s="9"/>
      <c r="I45" s="20"/>
      <c r="J45" s="12">
        <v>118.65</v>
      </c>
      <c r="K45" s="13"/>
      <c r="L45" s="12"/>
      <c r="M45" s="12">
        <v>79.6</v>
      </c>
      <c r="N45" s="12">
        <f>J45*0.2+M45*0.6</f>
        <v>71.49</v>
      </c>
      <c r="O45" s="13" t="s">
        <v>66</v>
      </c>
      <c r="P45" s="12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</row>
    <row r="46" s="2" customFormat="1" ht="18" customHeight="1" spans="1:255">
      <c r="A46" s="8"/>
      <c r="B46" s="9" t="s">
        <v>99</v>
      </c>
      <c r="C46" s="9" t="s">
        <v>11</v>
      </c>
      <c r="D46" s="9"/>
      <c r="E46" s="20" t="s">
        <v>100</v>
      </c>
      <c r="F46" s="21" t="s">
        <v>13</v>
      </c>
      <c r="G46" s="11"/>
      <c r="H46" s="9"/>
      <c r="I46" s="20"/>
      <c r="J46" s="12">
        <v>121.25</v>
      </c>
      <c r="K46" s="13"/>
      <c r="L46" s="12"/>
      <c r="M46" s="12">
        <v>78.6</v>
      </c>
      <c r="N46" s="12">
        <f>J46*0.2+M46*0.6</f>
        <v>71.41</v>
      </c>
      <c r="O46" s="13" t="s">
        <v>66</v>
      </c>
      <c r="P46" s="12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</row>
    <row r="47" s="2" customFormat="1" ht="16" customHeight="1" spans="1:255">
      <c r="A47" s="8"/>
      <c r="B47" s="9" t="s">
        <v>101</v>
      </c>
      <c r="C47" s="9" t="s">
        <v>11</v>
      </c>
      <c r="D47" s="9"/>
      <c r="E47" s="20" t="s">
        <v>102</v>
      </c>
      <c r="F47" s="21" t="s">
        <v>13</v>
      </c>
      <c r="G47" s="11"/>
      <c r="H47" s="9"/>
      <c r="I47" s="20"/>
      <c r="J47" s="12">
        <v>116.9</v>
      </c>
      <c r="K47" s="13"/>
      <c r="L47" s="12"/>
      <c r="M47" s="12">
        <v>78.6</v>
      </c>
      <c r="N47" s="12">
        <f>J47*0.2+M47*0.6</f>
        <v>70.54</v>
      </c>
      <c r="O47" s="13" t="s">
        <v>66</v>
      </c>
      <c r="P47" s="12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</row>
    <row r="48" s="2" customFormat="1" ht="16" customHeight="1" spans="1:255">
      <c r="A48" s="8"/>
      <c r="B48" s="9" t="s">
        <v>103</v>
      </c>
      <c r="C48" s="9" t="s">
        <v>11</v>
      </c>
      <c r="D48" s="9"/>
      <c r="E48" s="20" t="s">
        <v>104</v>
      </c>
      <c r="F48" s="21" t="s">
        <v>13</v>
      </c>
      <c r="G48" s="11"/>
      <c r="H48" s="9"/>
      <c r="I48" s="20"/>
      <c r="J48" s="12">
        <v>116.25</v>
      </c>
      <c r="K48" s="13"/>
      <c r="L48" s="12"/>
      <c r="M48" s="12">
        <v>78.8</v>
      </c>
      <c r="N48" s="12">
        <f>J48*0.2+M48*0.6</f>
        <v>70.53</v>
      </c>
      <c r="O48" s="13" t="s">
        <v>66</v>
      </c>
      <c r="P48" s="12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</row>
    <row r="49" s="2" customFormat="1" ht="16" customHeight="1" spans="1:255">
      <c r="A49" s="8"/>
      <c r="B49" s="9" t="s">
        <v>105</v>
      </c>
      <c r="C49" s="9" t="s">
        <v>11</v>
      </c>
      <c r="D49" s="9"/>
      <c r="E49" s="20" t="s">
        <v>106</v>
      </c>
      <c r="F49" s="21" t="s">
        <v>13</v>
      </c>
      <c r="G49" s="11"/>
      <c r="H49" s="9"/>
      <c r="I49" s="20"/>
      <c r="J49" s="12">
        <v>117.15</v>
      </c>
      <c r="K49" s="13"/>
      <c r="L49" s="12"/>
      <c r="M49" s="12">
        <v>78.2</v>
      </c>
      <c r="N49" s="12">
        <f>J49*0.2+M49*0.6</f>
        <v>70.35</v>
      </c>
      <c r="O49" s="13" t="s">
        <v>66</v>
      </c>
      <c r="P49" s="12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</row>
    <row r="50" s="2" customFormat="1" ht="16" customHeight="1" spans="1:255">
      <c r="A50" s="8"/>
      <c r="B50" s="9" t="s">
        <v>107</v>
      </c>
      <c r="C50" s="9" t="s">
        <v>11</v>
      </c>
      <c r="D50" s="9"/>
      <c r="E50" s="20" t="s">
        <v>108</v>
      </c>
      <c r="F50" s="21" t="s">
        <v>13</v>
      </c>
      <c r="G50" s="11"/>
      <c r="H50" s="9"/>
      <c r="I50" s="20"/>
      <c r="J50" s="12">
        <v>117.8</v>
      </c>
      <c r="K50" s="13"/>
      <c r="L50" s="12"/>
      <c r="M50" s="12">
        <v>77.6</v>
      </c>
      <c r="N50" s="12">
        <f>J50*0.2+M50*0.6</f>
        <v>70.12</v>
      </c>
      <c r="O50" s="13" t="s">
        <v>66</v>
      </c>
      <c r="P50" s="12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</row>
    <row r="51" s="2" customFormat="1" ht="16" customHeight="1" spans="1:255">
      <c r="A51" s="8"/>
      <c r="B51" s="9" t="s">
        <v>109</v>
      </c>
      <c r="C51" s="9" t="s">
        <v>11</v>
      </c>
      <c r="D51" s="9"/>
      <c r="E51" s="20" t="s">
        <v>110</v>
      </c>
      <c r="F51" s="21" t="s">
        <v>13</v>
      </c>
      <c r="G51" s="11"/>
      <c r="H51" s="9"/>
      <c r="I51" s="20"/>
      <c r="J51" s="12">
        <v>115.8</v>
      </c>
      <c r="K51" s="13"/>
      <c r="L51" s="12"/>
      <c r="M51" s="12">
        <v>77.2</v>
      </c>
      <c r="N51" s="12">
        <f>J51*0.2+M51*0.6</f>
        <v>69.48</v>
      </c>
      <c r="O51" s="13" t="s">
        <v>66</v>
      </c>
      <c r="P51" s="12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</row>
    <row r="52" s="2" customFormat="1" ht="16" customHeight="1" spans="1:255">
      <c r="A52" s="8"/>
      <c r="B52" s="9" t="s">
        <v>111</v>
      </c>
      <c r="C52" s="9" t="s">
        <v>11</v>
      </c>
      <c r="D52" s="9"/>
      <c r="E52" s="20" t="s">
        <v>112</v>
      </c>
      <c r="F52" s="21" t="s">
        <v>13</v>
      </c>
      <c r="G52" s="11"/>
      <c r="H52" s="9"/>
      <c r="I52" s="20"/>
      <c r="J52" s="12">
        <v>126.3</v>
      </c>
      <c r="K52" s="13"/>
      <c r="L52" s="12"/>
      <c r="M52" s="12"/>
      <c r="N52" s="12">
        <f>J52*0.2+M52*0.6</f>
        <v>25.26</v>
      </c>
      <c r="O52" s="13" t="s">
        <v>66</v>
      </c>
      <c r="P52" s="12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</row>
    <row r="53" s="2" customFormat="1" ht="17" customHeight="1" spans="1:255">
      <c r="A53" s="8"/>
      <c r="B53" s="9" t="s">
        <v>113</v>
      </c>
      <c r="C53" s="9" t="s">
        <v>11</v>
      </c>
      <c r="D53" s="9"/>
      <c r="E53" s="20" t="s">
        <v>114</v>
      </c>
      <c r="F53" s="21" t="s">
        <v>13</v>
      </c>
      <c r="G53" s="11"/>
      <c r="H53" s="9"/>
      <c r="I53" s="20"/>
      <c r="J53" s="12">
        <v>132.5</v>
      </c>
      <c r="K53" s="13"/>
      <c r="L53" s="12"/>
      <c r="M53" s="12">
        <v>84.4</v>
      </c>
      <c r="N53" s="12">
        <f>J53*0.2+M53*0.6</f>
        <v>77.14</v>
      </c>
      <c r="O53" s="13" t="s">
        <v>115</v>
      </c>
      <c r="P53" s="12" t="s">
        <v>15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</row>
    <row r="54" s="2" customFormat="1" ht="17" customHeight="1" spans="1:255">
      <c r="A54" s="8"/>
      <c r="B54" s="9" t="s">
        <v>116</v>
      </c>
      <c r="C54" s="9" t="s">
        <v>11</v>
      </c>
      <c r="D54" s="9"/>
      <c r="E54" s="20" t="s">
        <v>117</v>
      </c>
      <c r="F54" s="21" t="s">
        <v>13</v>
      </c>
      <c r="G54" s="11"/>
      <c r="H54" s="9"/>
      <c r="I54" s="20"/>
      <c r="J54" s="12">
        <v>128.1</v>
      </c>
      <c r="K54" s="13"/>
      <c r="L54" s="12"/>
      <c r="M54" s="23">
        <v>84</v>
      </c>
      <c r="N54" s="12">
        <f>J54*0.2+M54*0.6</f>
        <v>76.02</v>
      </c>
      <c r="O54" s="13" t="s">
        <v>115</v>
      </c>
      <c r="P54" s="12" t="s">
        <v>15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</row>
    <row r="55" s="2" customFormat="1" ht="17" customHeight="1" spans="1:255">
      <c r="A55" s="8"/>
      <c r="B55" s="9" t="s">
        <v>118</v>
      </c>
      <c r="C55" s="9" t="s">
        <v>11</v>
      </c>
      <c r="D55" s="9"/>
      <c r="E55" s="20" t="s">
        <v>119</v>
      </c>
      <c r="F55" s="21" t="s">
        <v>13</v>
      </c>
      <c r="G55" s="11"/>
      <c r="H55" s="9"/>
      <c r="I55" s="20"/>
      <c r="J55" s="12">
        <v>123.25</v>
      </c>
      <c r="K55" s="13"/>
      <c r="L55" s="12"/>
      <c r="M55" s="12">
        <v>85</v>
      </c>
      <c r="N55" s="12">
        <f>J55*0.2+M55*0.6</f>
        <v>75.65</v>
      </c>
      <c r="O55" s="13" t="s">
        <v>115</v>
      </c>
      <c r="P55" s="12" t="s">
        <v>15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</row>
    <row r="56" s="2" customFormat="1" ht="17" customHeight="1" spans="1:255">
      <c r="A56" s="8"/>
      <c r="B56" s="9" t="s">
        <v>120</v>
      </c>
      <c r="C56" s="9" t="s">
        <v>11</v>
      </c>
      <c r="D56" s="9"/>
      <c r="E56" s="20" t="s">
        <v>121</v>
      </c>
      <c r="F56" s="21" t="s">
        <v>13</v>
      </c>
      <c r="G56" s="11"/>
      <c r="H56" s="9"/>
      <c r="I56" s="20"/>
      <c r="J56" s="12">
        <v>132</v>
      </c>
      <c r="K56" s="13"/>
      <c r="L56" s="12"/>
      <c r="M56" s="23">
        <v>81.8</v>
      </c>
      <c r="N56" s="12">
        <f>J56*0.2+M56*0.6</f>
        <v>75.48</v>
      </c>
      <c r="O56" s="13" t="s">
        <v>115</v>
      </c>
      <c r="P56" s="12" t="s">
        <v>15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</row>
    <row r="57" s="2" customFormat="1" ht="17" customHeight="1" spans="1:255">
      <c r="A57" s="8"/>
      <c r="B57" s="9" t="s">
        <v>122</v>
      </c>
      <c r="C57" s="9" t="s">
        <v>11</v>
      </c>
      <c r="D57" s="9"/>
      <c r="E57" s="20" t="s">
        <v>123</v>
      </c>
      <c r="F57" s="21" t="s">
        <v>13</v>
      </c>
      <c r="G57" s="11"/>
      <c r="H57" s="9"/>
      <c r="I57" s="20"/>
      <c r="J57" s="12">
        <v>128.2</v>
      </c>
      <c r="K57" s="13"/>
      <c r="L57" s="12"/>
      <c r="M57" s="12">
        <v>82.6</v>
      </c>
      <c r="N57" s="12">
        <f>J57*0.2+M57*0.6</f>
        <v>75.2</v>
      </c>
      <c r="O57" s="13" t="s">
        <v>115</v>
      </c>
      <c r="P57" s="12" t="s">
        <v>15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 s="2" customFormat="1" ht="17" customHeight="1" spans="1:255">
      <c r="A58" s="8"/>
      <c r="B58" s="9" t="s">
        <v>124</v>
      </c>
      <c r="C58" s="9" t="s">
        <v>11</v>
      </c>
      <c r="D58" s="9"/>
      <c r="E58" s="20" t="s">
        <v>125</v>
      </c>
      <c r="F58" s="21" t="s">
        <v>13</v>
      </c>
      <c r="G58" s="11"/>
      <c r="H58" s="9"/>
      <c r="I58" s="20"/>
      <c r="J58" s="12">
        <v>122.95</v>
      </c>
      <c r="K58" s="13"/>
      <c r="L58" s="12"/>
      <c r="M58" s="12">
        <v>83.6</v>
      </c>
      <c r="N58" s="12">
        <f>J58*0.2+M58*0.6</f>
        <v>74.75</v>
      </c>
      <c r="O58" s="13" t="s">
        <v>115</v>
      </c>
      <c r="P58" s="12" t="s">
        <v>15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</row>
    <row r="59" s="2" customFormat="1" ht="17" customHeight="1" spans="1:255">
      <c r="A59" s="8"/>
      <c r="B59" s="9" t="s">
        <v>126</v>
      </c>
      <c r="C59" s="9" t="s">
        <v>11</v>
      </c>
      <c r="D59" s="9"/>
      <c r="E59" s="20" t="s">
        <v>127</v>
      </c>
      <c r="F59" s="21" t="s">
        <v>13</v>
      </c>
      <c r="G59" s="11"/>
      <c r="H59" s="9"/>
      <c r="I59" s="20"/>
      <c r="J59" s="12">
        <v>124.6</v>
      </c>
      <c r="K59" s="13"/>
      <c r="L59" s="12"/>
      <c r="M59" s="12">
        <v>82.6</v>
      </c>
      <c r="N59" s="12">
        <f>J59*0.2+M59*0.6</f>
        <v>74.48</v>
      </c>
      <c r="O59" s="13" t="s">
        <v>115</v>
      </c>
      <c r="P59" s="12" t="s">
        <v>15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="2" customFormat="1" ht="17" customHeight="1" spans="1:255">
      <c r="A60" s="8"/>
      <c r="B60" s="9" t="s">
        <v>128</v>
      </c>
      <c r="C60" s="9" t="s">
        <v>11</v>
      </c>
      <c r="D60" s="9"/>
      <c r="E60" s="20" t="s">
        <v>129</v>
      </c>
      <c r="F60" s="21" t="s">
        <v>13</v>
      </c>
      <c r="G60" s="11"/>
      <c r="H60" s="9"/>
      <c r="I60" s="20"/>
      <c r="J60" s="12">
        <v>125.15</v>
      </c>
      <c r="K60" s="13"/>
      <c r="L60" s="12"/>
      <c r="M60" s="12">
        <v>81.6</v>
      </c>
      <c r="N60" s="12">
        <f>J60*0.2+M60*0.6</f>
        <v>73.99</v>
      </c>
      <c r="O60" s="13" t="s">
        <v>115</v>
      </c>
      <c r="P60" s="12" t="s">
        <v>15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="2" customFormat="1" ht="17" customHeight="1" spans="1:255">
      <c r="A61" s="8"/>
      <c r="B61" s="9" t="s">
        <v>130</v>
      </c>
      <c r="C61" s="9" t="s">
        <v>11</v>
      </c>
      <c r="D61" s="9"/>
      <c r="E61" s="20" t="s">
        <v>131</v>
      </c>
      <c r="F61" s="21" t="s">
        <v>13</v>
      </c>
      <c r="G61" s="11"/>
      <c r="H61" s="9"/>
      <c r="I61" s="20"/>
      <c r="J61" s="12">
        <v>119.05</v>
      </c>
      <c r="K61" s="13"/>
      <c r="L61" s="12"/>
      <c r="M61" s="12">
        <v>82.8</v>
      </c>
      <c r="N61" s="12">
        <f>J61*0.2+M61*0.6</f>
        <v>73.49</v>
      </c>
      <c r="O61" s="13" t="s">
        <v>115</v>
      </c>
      <c r="P61" s="12" t="s">
        <v>15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</row>
    <row r="62" s="2" customFormat="1" ht="17" customHeight="1" spans="1:255">
      <c r="A62" s="8"/>
      <c r="B62" s="9" t="s">
        <v>132</v>
      </c>
      <c r="C62" s="9" t="s">
        <v>11</v>
      </c>
      <c r="D62" s="9"/>
      <c r="E62" s="20" t="s">
        <v>133</v>
      </c>
      <c r="F62" s="21" t="s">
        <v>13</v>
      </c>
      <c r="G62" s="11"/>
      <c r="H62" s="9"/>
      <c r="I62" s="20"/>
      <c r="J62" s="12">
        <v>116.4</v>
      </c>
      <c r="K62" s="13"/>
      <c r="L62" s="12"/>
      <c r="M62" s="12">
        <v>83</v>
      </c>
      <c r="N62" s="12">
        <f>J62*0.2+M62*0.6</f>
        <v>73.08</v>
      </c>
      <c r="O62" s="13" t="s">
        <v>115</v>
      </c>
      <c r="P62" s="12" t="s">
        <v>15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</row>
    <row r="63" s="2" customFormat="1" ht="17" customHeight="1" spans="1:255">
      <c r="A63" s="8"/>
      <c r="B63" s="9" t="s">
        <v>134</v>
      </c>
      <c r="C63" s="9" t="s">
        <v>11</v>
      </c>
      <c r="D63" s="9"/>
      <c r="E63" s="20" t="s">
        <v>135</v>
      </c>
      <c r="F63" s="21" t="s">
        <v>13</v>
      </c>
      <c r="G63" s="11"/>
      <c r="H63" s="9"/>
      <c r="I63" s="20"/>
      <c r="J63" s="12">
        <v>117.3</v>
      </c>
      <c r="K63" s="13"/>
      <c r="L63" s="12"/>
      <c r="M63" s="12">
        <v>82.2</v>
      </c>
      <c r="N63" s="12">
        <f>J63*0.2+M63*0.6</f>
        <v>72.78</v>
      </c>
      <c r="O63" s="13" t="s">
        <v>115</v>
      </c>
      <c r="P63" s="12" t="s">
        <v>15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</row>
    <row r="64" s="2" customFormat="1" ht="17" customHeight="1" spans="1:255">
      <c r="A64" s="8"/>
      <c r="B64" s="9" t="s">
        <v>136</v>
      </c>
      <c r="C64" s="9" t="s">
        <v>11</v>
      </c>
      <c r="D64" s="9"/>
      <c r="E64" s="20" t="s">
        <v>137</v>
      </c>
      <c r="F64" s="21" t="s">
        <v>13</v>
      </c>
      <c r="G64" s="11"/>
      <c r="H64" s="9"/>
      <c r="I64" s="20"/>
      <c r="J64" s="12">
        <v>121.35</v>
      </c>
      <c r="K64" s="13"/>
      <c r="L64" s="12"/>
      <c r="M64" s="12">
        <v>80.8</v>
      </c>
      <c r="N64" s="12">
        <f>J64*0.2+M64*0.6</f>
        <v>72.75</v>
      </c>
      <c r="O64" s="13" t="s">
        <v>115</v>
      </c>
      <c r="P64" s="12" t="s">
        <v>15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</row>
    <row r="65" s="2" customFormat="1" ht="17" customHeight="1" spans="1:255">
      <c r="A65" s="8"/>
      <c r="B65" s="9" t="s">
        <v>138</v>
      </c>
      <c r="C65" s="9" t="s">
        <v>11</v>
      </c>
      <c r="D65" s="9"/>
      <c r="E65" s="20" t="s">
        <v>139</v>
      </c>
      <c r="F65" s="21" t="s">
        <v>13</v>
      </c>
      <c r="G65" s="11"/>
      <c r="H65" s="9"/>
      <c r="I65" s="20"/>
      <c r="J65" s="12">
        <v>119.3</v>
      </c>
      <c r="K65" s="13"/>
      <c r="L65" s="12"/>
      <c r="M65" s="12">
        <v>81.4</v>
      </c>
      <c r="N65" s="12">
        <f>J65*0.2+M65*0.6</f>
        <v>72.7</v>
      </c>
      <c r="O65" s="13" t="s">
        <v>115</v>
      </c>
      <c r="P65" s="12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</row>
    <row r="66" s="2" customFormat="1" ht="17" customHeight="1" spans="1:255">
      <c r="A66" s="8"/>
      <c r="B66" s="9" t="s">
        <v>140</v>
      </c>
      <c r="C66" s="9" t="s">
        <v>11</v>
      </c>
      <c r="D66" s="9"/>
      <c r="E66" s="20" t="s">
        <v>141</v>
      </c>
      <c r="F66" s="21" t="s">
        <v>13</v>
      </c>
      <c r="G66" s="11"/>
      <c r="H66" s="9"/>
      <c r="I66" s="20"/>
      <c r="J66" s="12">
        <v>117.2</v>
      </c>
      <c r="K66" s="13"/>
      <c r="L66" s="12"/>
      <c r="M66" s="12">
        <v>82</v>
      </c>
      <c r="N66" s="12">
        <f>J66*0.2+M66*0.6</f>
        <v>72.64</v>
      </c>
      <c r="O66" s="13" t="s">
        <v>115</v>
      </c>
      <c r="P66" s="12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</row>
    <row r="67" s="2" customFormat="1" ht="17" customHeight="1" spans="1:255">
      <c r="A67" s="8"/>
      <c r="B67" s="9" t="s">
        <v>142</v>
      </c>
      <c r="C67" s="9" t="s">
        <v>11</v>
      </c>
      <c r="D67" s="9"/>
      <c r="E67" s="20" t="s">
        <v>143</v>
      </c>
      <c r="F67" s="21" t="s">
        <v>13</v>
      </c>
      <c r="G67" s="11"/>
      <c r="H67" s="9"/>
      <c r="I67" s="20"/>
      <c r="J67" s="12">
        <v>117.65</v>
      </c>
      <c r="K67" s="13"/>
      <c r="L67" s="12"/>
      <c r="M67" s="12">
        <v>81.6</v>
      </c>
      <c r="N67" s="12">
        <f>J67*0.2+M67*0.6</f>
        <v>72.49</v>
      </c>
      <c r="O67" s="13" t="s">
        <v>115</v>
      </c>
      <c r="P67" s="12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</row>
    <row r="68" s="2" customFormat="1" ht="17" customHeight="1" spans="1:255">
      <c r="A68" s="8"/>
      <c r="B68" s="9" t="s">
        <v>144</v>
      </c>
      <c r="C68" s="9" t="s">
        <v>11</v>
      </c>
      <c r="D68" s="9"/>
      <c r="E68" s="20" t="s">
        <v>145</v>
      </c>
      <c r="F68" s="21" t="s">
        <v>13</v>
      </c>
      <c r="G68" s="11"/>
      <c r="H68" s="9"/>
      <c r="I68" s="20"/>
      <c r="J68" s="12">
        <v>119.65</v>
      </c>
      <c r="K68" s="13"/>
      <c r="L68" s="12"/>
      <c r="M68" s="23">
        <v>80.6</v>
      </c>
      <c r="N68" s="12">
        <f t="shared" ref="N68:N99" si="2">J68*0.2+M68*0.6</f>
        <v>72.29</v>
      </c>
      <c r="O68" s="13" t="s">
        <v>115</v>
      </c>
      <c r="P68" s="12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</row>
    <row r="69" s="2" customFormat="1" ht="17" customHeight="1" spans="1:255">
      <c r="A69" s="8"/>
      <c r="B69" s="9" t="s">
        <v>146</v>
      </c>
      <c r="C69" s="9" t="s">
        <v>11</v>
      </c>
      <c r="D69" s="9"/>
      <c r="E69" s="20" t="s">
        <v>147</v>
      </c>
      <c r="F69" s="21" t="s">
        <v>13</v>
      </c>
      <c r="G69" s="11"/>
      <c r="H69" s="9"/>
      <c r="I69" s="20"/>
      <c r="J69" s="12">
        <v>115.45</v>
      </c>
      <c r="K69" s="13"/>
      <c r="L69" s="23"/>
      <c r="M69" s="23">
        <v>82</v>
      </c>
      <c r="N69" s="12">
        <f>J69*0.2+M69*0.6</f>
        <v>72.29</v>
      </c>
      <c r="O69" s="13" t="s">
        <v>115</v>
      </c>
      <c r="P69" s="25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</row>
    <row r="70" s="2" customFormat="1" ht="17" customHeight="1" spans="1:255">
      <c r="A70" s="8"/>
      <c r="B70" s="9" t="s">
        <v>148</v>
      </c>
      <c r="C70" s="9" t="s">
        <v>11</v>
      </c>
      <c r="D70" s="9"/>
      <c r="E70" s="20" t="s">
        <v>149</v>
      </c>
      <c r="F70" s="21" t="s">
        <v>13</v>
      </c>
      <c r="G70" s="11"/>
      <c r="H70" s="9"/>
      <c r="I70" s="20"/>
      <c r="J70" s="12">
        <v>117.6</v>
      </c>
      <c r="K70" s="13"/>
      <c r="L70" s="12"/>
      <c r="M70" s="12">
        <v>80.8</v>
      </c>
      <c r="N70" s="12">
        <f>J70*0.2+M70*0.6</f>
        <v>72</v>
      </c>
      <c r="O70" s="13" t="s">
        <v>115</v>
      </c>
      <c r="P70" s="12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</row>
    <row r="71" s="2" customFormat="1" ht="17" customHeight="1" spans="1:255">
      <c r="A71" s="8"/>
      <c r="B71" s="9" t="s">
        <v>150</v>
      </c>
      <c r="C71" s="9" t="s">
        <v>11</v>
      </c>
      <c r="D71" s="9"/>
      <c r="E71" s="20" t="s">
        <v>151</v>
      </c>
      <c r="F71" s="21" t="s">
        <v>13</v>
      </c>
      <c r="G71" s="11"/>
      <c r="H71" s="9"/>
      <c r="I71" s="20"/>
      <c r="J71" s="12">
        <v>121.7</v>
      </c>
      <c r="K71" s="13"/>
      <c r="L71" s="12"/>
      <c r="M71" s="12">
        <v>79.4</v>
      </c>
      <c r="N71" s="12">
        <f>J71*0.2+M71*0.6</f>
        <v>71.98</v>
      </c>
      <c r="O71" s="13" t="s">
        <v>115</v>
      </c>
      <c r="P71" s="12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</row>
    <row r="72" s="2" customFormat="1" ht="18" customHeight="1" spans="1:255">
      <c r="A72" s="8"/>
      <c r="B72" s="9" t="s">
        <v>152</v>
      </c>
      <c r="C72" s="9" t="s">
        <v>11</v>
      </c>
      <c r="D72" s="9"/>
      <c r="E72" s="20" t="s">
        <v>153</v>
      </c>
      <c r="F72" s="21" t="s">
        <v>13</v>
      </c>
      <c r="G72" s="11"/>
      <c r="H72" s="9"/>
      <c r="I72" s="20"/>
      <c r="J72" s="12">
        <v>116.8</v>
      </c>
      <c r="K72" s="13"/>
      <c r="L72" s="12"/>
      <c r="M72" s="23">
        <v>81</v>
      </c>
      <c r="N72" s="12">
        <f>J72*0.2+M72*0.6</f>
        <v>71.96</v>
      </c>
      <c r="O72" s="13" t="s">
        <v>115</v>
      </c>
      <c r="P72" s="12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</row>
    <row r="73" s="2" customFormat="1" ht="18" customHeight="1" spans="1:255">
      <c r="A73" s="8"/>
      <c r="B73" s="9" t="s">
        <v>154</v>
      </c>
      <c r="C73" s="9" t="s">
        <v>11</v>
      </c>
      <c r="D73" s="9"/>
      <c r="E73" s="20" t="s">
        <v>155</v>
      </c>
      <c r="F73" s="21" t="s">
        <v>13</v>
      </c>
      <c r="G73" s="11"/>
      <c r="H73" s="9"/>
      <c r="I73" s="20"/>
      <c r="J73" s="12">
        <v>115.5</v>
      </c>
      <c r="K73" s="13"/>
      <c r="L73" s="23"/>
      <c r="M73" s="23">
        <v>81.4</v>
      </c>
      <c r="N73" s="12">
        <f>J73*0.2+M73*0.6</f>
        <v>71.94</v>
      </c>
      <c r="O73" s="13" t="s">
        <v>115</v>
      </c>
      <c r="P73" s="25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</row>
    <row r="74" s="2" customFormat="1" ht="18" customHeight="1" spans="1:255">
      <c r="A74" s="8"/>
      <c r="B74" s="9" t="s">
        <v>156</v>
      </c>
      <c r="C74" s="9" t="s">
        <v>11</v>
      </c>
      <c r="D74" s="9"/>
      <c r="E74" s="20" t="s">
        <v>157</v>
      </c>
      <c r="F74" s="21" t="s">
        <v>13</v>
      </c>
      <c r="G74" s="11"/>
      <c r="H74" s="9"/>
      <c r="I74" s="20"/>
      <c r="J74" s="12">
        <v>118.4</v>
      </c>
      <c r="K74" s="13"/>
      <c r="L74" s="12"/>
      <c r="M74" s="12">
        <v>80</v>
      </c>
      <c r="N74" s="12">
        <f>J74*0.2+M74*0.6</f>
        <v>71.68</v>
      </c>
      <c r="O74" s="13" t="s">
        <v>115</v>
      </c>
      <c r="P74" s="12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</row>
    <row r="75" s="17" customFormat="1" ht="18" customHeight="1" spans="1:255">
      <c r="A75" s="8"/>
      <c r="B75" s="9" t="s">
        <v>158</v>
      </c>
      <c r="C75" s="9" t="s">
        <v>11</v>
      </c>
      <c r="D75" s="9"/>
      <c r="E75" s="20" t="s">
        <v>159</v>
      </c>
      <c r="F75" s="21" t="s">
        <v>13</v>
      </c>
      <c r="G75" s="11"/>
      <c r="H75" s="9"/>
      <c r="I75" s="20"/>
      <c r="J75" s="12">
        <v>119.65</v>
      </c>
      <c r="K75" s="13"/>
      <c r="L75" s="12"/>
      <c r="M75" s="12">
        <v>79.4</v>
      </c>
      <c r="N75" s="12">
        <f>J75*0.2+M75*0.6</f>
        <v>71.57</v>
      </c>
      <c r="O75" s="13" t="s">
        <v>115</v>
      </c>
      <c r="P75" s="12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</row>
    <row r="76" s="17" customFormat="1" ht="18" customHeight="1" spans="1:255">
      <c r="A76" s="8"/>
      <c r="B76" s="9" t="s">
        <v>160</v>
      </c>
      <c r="C76" s="9" t="s">
        <v>11</v>
      </c>
      <c r="D76" s="9"/>
      <c r="E76" s="20" t="s">
        <v>161</v>
      </c>
      <c r="F76" s="21" t="s">
        <v>13</v>
      </c>
      <c r="G76" s="11"/>
      <c r="H76" s="9"/>
      <c r="I76" s="20"/>
      <c r="J76" s="12">
        <v>118.3</v>
      </c>
      <c r="K76" s="13"/>
      <c r="L76" s="12"/>
      <c r="M76" s="12">
        <v>79.6</v>
      </c>
      <c r="N76" s="12">
        <f>J76*0.2+M76*0.6</f>
        <v>71.42</v>
      </c>
      <c r="O76" s="13" t="s">
        <v>115</v>
      </c>
      <c r="P76" s="12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</row>
    <row r="77" s="2" customFormat="1" ht="17" customHeight="1" spans="1:255">
      <c r="A77" s="8"/>
      <c r="B77" s="9" t="s">
        <v>162</v>
      </c>
      <c r="C77" s="9" t="s">
        <v>163</v>
      </c>
      <c r="D77" s="9"/>
      <c r="E77" s="9" t="s">
        <v>164</v>
      </c>
      <c r="F77" s="21" t="s">
        <v>165</v>
      </c>
      <c r="G77" s="24"/>
      <c r="H77" s="9"/>
      <c r="I77" s="26"/>
      <c r="J77" s="12">
        <v>133.5</v>
      </c>
      <c r="K77" s="13"/>
      <c r="L77" s="12"/>
      <c r="M77" s="12">
        <v>83.6</v>
      </c>
      <c r="N77" s="12">
        <f>J77*0.2+M77*0.6</f>
        <v>76.86</v>
      </c>
      <c r="O77" s="13" t="s">
        <v>166</v>
      </c>
      <c r="P77" s="12" t="s">
        <v>15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</row>
    <row r="78" s="2" customFormat="1" ht="17" customHeight="1" spans="1:255">
      <c r="A78" s="8"/>
      <c r="B78" s="9" t="s">
        <v>167</v>
      </c>
      <c r="C78" s="9" t="s">
        <v>163</v>
      </c>
      <c r="D78" s="9"/>
      <c r="E78" s="9" t="s">
        <v>168</v>
      </c>
      <c r="F78" s="21" t="s">
        <v>165</v>
      </c>
      <c r="G78" s="24"/>
      <c r="H78" s="9"/>
      <c r="I78" s="26"/>
      <c r="J78" s="12">
        <v>126.6</v>
      </c>
      <c r="K78" s="13"/>
      <c r="L78" s="12"/>
      <c r="M78" s="12">
        <v>85.4</v>
      </c>
      <c r="N78" s="12">
        <f>J78*0.2+M78*0.6</f>
        <v>76.56</v>
      </c>
      <c r="O78" s="13" t="s">
        <v>166</v>
      </c>
      <c r="P78" s="12" t="s">
        <v>15</v>
      </c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</row>
    <row r="79" s="2" customFormat="1" ht="17" customHeight="1" spans="1:255">
      <c r="A79" s="8"/>
      <c r="B79" s="9" t="s">
        <v>169</v>
      </c>
      <c r="C79" s="9" t="s">
        <v>163</v>
      </c>
      <c r="D79" s="9"/>
      <c r="E79" s="9" t="s">
        <v>170</v>
      </c>
      <c r="F79" s="21" t="s">
        <v>165</v>
      </c>
      <c r="G79" s="24"/>
      <c r="H79" s="9"/>
      <c r="I79" s="26"/>
      <c r="J79" s="12">
        <v>129.15</v>
      </c>
      <c r="K79" s="13"/>
      <c r="L79" s="12"/>
      <c r="M79" s="12">
        <v>84</v>
      </c>
      <c r="N79" s="12">
        <f>J79*0.2+M79*0.6</f>
        <v>76.23</v>
      </c>
      <c r="O79" s="13" t="s">
        <v>166</v>
      </c>
      <c r="P79" s="12" t="s">
        <v>15</v>
      </c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</row>
    <row r="80" s="2" customFormat="1" ht="17" customHeight="1" spans="1:255">
      <c r="A80" s="8"/>
      <c r="B80" s="9" t="s">
        <v>171</v>
      </c>
      <c r="C80" s="9" t="s">
        <v>163</v>
      </c>
      <c r="D80" s="9"/>
      <c r="E80" s="9" t="s">
        <v>172</v>
      </c>
      <c r="F80" s="21" t="s">
        <v>165</v>
      </c>
      <c r="G80" s="24"/>
      <c r="H80" s="9"/>
      <c r="I80" s="26"/>
      <c r="J80" s="12">
        <v>129.25</v>
      </c>
      <c r="K80" s="13"/>
      <c r="L80" s="12"/>
      <c r="M80" s="12">
        <v>82.6</v>
      </c>
      <c r="N80" s="12">
        <f>J80*0.2+M80*0.6</f>
        <v>75.41</v>
      </c>
      <c r="O80" s="13" t="s">
        <v>166</v>
      </c>
      <c r="P80" s="12" t="s">
        <v>15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</row>
    <row r="81" s="2" customFormat="1" ht="17" customHeight="1" spans="1:255">
      <c r="A81" s="8"/>
      <c r="B81" s="9" t="s">
        <v>173</v>
      </c>
      <c r="C81" s="9" t="s">
        <v>163</v>
      </c>
      <c r="D81" s="9"/>
      <c r="E81" s="9" t="s">
        <v>174</v>
      </c>
      <c r="F81" s="21" t="s">
        <v>165</v>
      </c>
      <c r="G81" s="24"/>
      <c r="H81" s="9"/>
      <c r="I81" s="26"/>
      <c r="J81" s="12">
        <v>126.4</v>
      </c>
      <c r="K81" s="13"/>
      <c r="L81" s="12"/>
      <c r="M81" s="12">
        <v>83.4</v>
      </c>
      <c r="N81" s="12">
        <f>J81*0.2+M81*0.6</f>
        <v>75.32</v>
      </c>
      <c r="O81" s="13" t="s">
        <v>166</v>
      </c>
      <c r="P81" s="12" t="s">
        <v>15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</row>
    <row r="82" s="2" customFormat="1" ht="17" customHeight="1" spans="1:255">
      <c r="A82" s="8"/>
      <c r="B82" s="9" t="s">
        <v>175</v>
      </c>
      <c r="C82" s="9" t="s">
        <v>163</v>
      </c>
      <c r="D82" s="9"/>
      <c r="E82" s="9" t="s">
        <v>176</v>
      </c>
      <c r="F82" s="21" t="s">
        <v>165</v>
      </c>
      <c r="G82" s="24"/>
      <c r="H82" s="9"/>
      <c r="I82" s="26"/>
      <c r="J82" s="12">
        <v>123.35</v>
      </c>
      <c r="K82" s="13"/>
      <c r="L82" s="12"/>
      <c r="M82" s="12">
        <v>83.2</v>
      </c>
      <c r="N82" s="12">
        <f>J82*0.2+M82*0.6</f>
        <v>74.59</v>
      </c>
      <c r="O82" s="13" t="s">
        <v>166</v>
      </c>
      <c r="P82" s="12" t="s">
        <v>15</v>
      </c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</row>
    <row r="83" s="2" customFormat="1" ht="17" customHeight="1" spans="1:255">
      <c r="A83" s="8"/>
      <c r="B83" s="9" t="s">
        <v>177</v>
      </c>
      <c r="C83" s="9" t="s">
        <v>163</v>
      </c>
      <c r="D83" s="9"/>
      <c r="E83" s="9" t="s">
        <v>178</v>
      </c>
      <c r="F83" s="21" t="s">
        <v>165</v>
      </c>
      <c r="G83" s="24"/>
      <c r="H83" s="9"/>
      <c r="I83" s="26"/>
      <c r="J83" s="12">
        <v>122.4</v>
      </c>
      <c r="K83" s="13"/>
      <c r="L83" s="12"/>
      <c r="M83" s="12">
        <v>83</v>
      </c>
      <c r="N83" s="12">
        <f>J83*0.2+M83*0.6</f>
        <v>74.28</v>
      </c>
      <c r="O83" s="13" t="s">
        <v>166</v>
      </c>
      <c r="P83" s="12" t="s">
        <v>15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</row>
    <row r="84" s="2" customFormat="1" ht="17" customHeight="1" spans="1:255">
      <c r="A84" s="8"/>
      <c r="B84" s="9" t="s">
        <v>179</v>
      </c>
      <c r="C84" s="9" t="s">
        <v>163</v>
      </c>
      <c r="D84" s="9"/>
      <c r="E84" s="9" t="s">
        <v>180</v>
      </c>
      <c r="F84" s="21" t="s">
        <v>165</v>
      </c>
      <c r="G84" s="24"/>
      <c r="H84" s="9"/>
      <c r="I84" s="26"/>
      <c r="J84" s="12">
        <v>124.05</v>
      </c>
      <c r="K84" s="13"/>
      <c r="L84" s="12"/>
      <c r="M84" s="12">
        <v>82.2</v>
      </c>
      <c r="N84" s="12">
        <f>J84*0.2+M84*0.6</f>
        <v>74.13</v>
      </c>
      <c r="O84" s="13" t="s">
        <v>166</v>
      </c>
      <c r="P84" s="12" t="s">
        <v>15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</row>
    <row r="85" s="2" customFormat="1" ht="17" customHeight="1" spans="1:255">
      <c r="A85" s="8"/>
      <c r="B85" s="9" t="s">
        <v>181</v>
      </c>
      <c r="C85" s="9" t="s">
        <v>163</v>
      </c>
      <c r="D85" s="9"/>
      <c r="E85" s="9" t="s">
        <v>182</v>
      </c>
      <c r="F85" s="21" t="s">
        <v>165</v>
      </c>
      <c r="G85" s="24"/>
      <c r="H85" s="9"/>
      <c r="I85" s="26"/>
      <c r="J85" s="12">
        <v>119.8</v>
      </c>
      <c r="K85" s="13"/>
      <c r="L85" s="12"/>
      <c r="M85" s="12">
        <v>83.4</v>
      </c>
      <c r="N85" s="12">
        <f>J85*0.2+M85*0.6</f>
        <v>74</v>
      </c>
      <c r="O85" s="13" t="s">
        <v>166</v>
      </c>
      <c r="P85" s="12" t="s">
        <v>15</v>
      </c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</row>
    <row r="86" s="2" customFormat="1" ht="17" customHeight="1" spans="1:255">
      <c r="A86" s="8"/>
      <c r="B86" s="9" t="s">
        <v>183</v>
      </c>
      <c r="C86" s="9" t="s">
        <v>163</v>
      </c>
      <c r="D86" s="9"/>
      <c r="E86" s="9" t="s">
        <v>184</v>
      </c>
      <c r="F86" s="21" t="s">
        <v>165</v>
      </c>
      <c r="G86" s="24"/>
      <c r="H86" s="9"/>
      <c r="I86" s="26"/>
      <c r="J86" s="12">
        <v>125.1</v>
      </c>
      <c r="K86" s="13"/>
      <c r="L86" s="12"/>
      <c r="M86" s="12">
        <v>81.6</v>
      </c>
      <c r="N86" s="12">
        <f>J86*0.2+M86*0.6</f>
        <v>73.98</v>
      </c>
      <c r="O86" s="13" t="s">
        <v>166</v>
      </c>
      <c r="P86" s="12" t="s">
        <v>15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</row>
    <row r="87" s="2" customFormat="1" ht="17" customHeight="1" spans="1:255">
      <c r="A87" s="8"/>
      <c r="B87" s="9" t="s">
        <v>185</v>
      </c>
      <c r="C87" s="9" t="s">
        <v>163</v>
      </c>
      <c r="D87" s="9"/>
      <c r="E87" s="9" t="s">
        <v>186</v>
      </c>
      <c r="F87" s="21" t="s">
        <v>165</v>
      </c>
      <c r="G87" s="24"/>
      <c r="H87" s="9"/>
      <c r="I87" s="26"/>
      <c r="J87" s="12">
        <v>124</v>
      </c>
      <c r="K87" s="13"/>
      <c r="L87" s="12"/>
      <c r="M87" s="12">
        <v>81.8</v>
      </c>
      <c r="N87" s="12">
        <f>J87*0.2+M87*0.6</f>
        <v>73.88</v>
      </c>
      <c r="O87" s="13" t="s">
        <v>166</v>
      </c>
      <c r="P87" s="12" t="s">
        <v>15</v>
      </c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</row>
    <row r="88" s="2" customFormat="1" ht="17" customHeight="1" spans="1:255">
      <c r="A88" s="8"/>
      <c r="B88" s="9" t="s">
        <v>187</v>
      </c>
      <c r="C88" s="9" t="s">
        <v>163</v>
      </c>
      <c r="D88" s="9"/>
      <c r="E88" s="9" t="s">
        <v>188</v>
      </c>
      <c r="F88" s="21" t="s">
        <v>165</v>
      </c>
      <c r="G88" s="24"/>
      <c r="H88" s="9"/>
      <c r="I88" s="26"/>
      <c r="J88" s="12">
        <v>122.3</v>
      </c>
      <c r="K88" s="13"/>
      <c r="L88" s="12"/>
      <c r="M88" s="12">
        <v>82</v>
      </c>
      <c r="N88" s="12">
        <f>J88*0.2+M88*0.6</f>
        <v>73.66</v>
      </c>
      <c r="O88" s="13" t="s">
        <v>166</v>
      </c>
      <c r="P88" s="12" t="s">
        <v>15</v>
      </c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</row>
    <row r="89" s="2" customFormat="1" ht="17" customHeight="1" spans="1:255">
      <c r="A89" s="8"/>
      <c r="B89" s="9" t="s">
        <v>189</v>
      </c>
      <c r="C89" s="9" t="s">
        <v>163</v>
      </c>
      <c r="D89" s="9"/>
      <c r="E89" s="9" t="s">
        <v>190</v>
      </c>
      <c r="F89" s="21" t="s">
        <v>165</v>
      </c>
      <c r="G89" s="24"/>
      <c r="H89" s="9"/>
      <c r="I89" s="26"/>
      <c r="J89" s="12">
        <v>120.35</v>
      </c>
      <c r="K89" s="13"/>
      <c r="L89" s="12"/>
      <c r="M89" s="12">
        <v>82.6</v>
      </c>
      <c r="N89" s="12">
        <f>J89*0.2+M89*0.6</f>
        <v>73.63</v>
      </c>
      <c r="O89" s="13" t="s">
        <v>166</v>
      </c>
      <c r="P89" s="12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</row>
    <row r="90" s="2" customFormat="1" ht="17" customHeight="1" spans="1:255">
      <c r="A90" s="8"/>
      <c r="B90" s="9" t="s">
        <v>191</v>
      </c>
      <c r="C90" s="9" t="s">
        <v>163</v>
      </c>
      <c r="D90" s="9"/>
      <c r="E90" s="9" t="s">
        <v>192</v>
      </c>
      <c r="F90" s="21" t="s">
        <v>165</v>
      </c>
      <c r="G90" s="24"/>
      <c r="H90" s="9"/>
      <c r="I90" s="26"/>
      <c r="J90" s="12">
        <v>120.25</v>
      </c>
      <c r="K90" s="13"/>
      <c r="L90" s="12"/>
      <c r="M90" s="12">
        <v>82.6</v>
      </c>
      <c r="N90" s="12">
        <f>J90*0.2+M90*0.6</f>
        <v>73.61</v>
      </c>
      <c r="O90" s="13" t="s">
        <v>166</v>
      </c>
      <c r="P90" s="12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</row>
    <row r="91" s="2" customFormat="1" ht="17" customHeight="1" spans="1:255">
      <c r="A91" s="8"/>
      <c r="B91" s="9" t="s">
        <v>193</v>
      </c>
      <c r="C91" s="9" t="s">
        <v>163</v>
      </c>
      <c r="D91" s="9"/>
      <c r="E91" s="9" t="s">
        <v>194</v>
      </c>
      <c r="F91" s="21" t="s">
        <v>165</v>
      </c>
      <c r="G91" s="24"/>
      <c r="H91" s="9"/>
      <c r="I91" s="26"/>
      <c r="J91" s="12">
        <v>120.6</v>
      </c>
      <c r="K91" s="13"/>
      <c r="L91" s="12"/>
      <c r="M91" s="12">
        <v>82.2</v>
      </c>
      <c r="N91" s="12">
        <f>J91*0.2+M91*0.6</f>
        <v>73.44</v>
      </c>
      <c r="O91" s="13" t="s">
        <v>166</v>
      </c>
      <c r="P91" s="12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</row>
    <row r="92" s="2" customFormat="1" ht="17" customHeight="1" spans="1:255">
      <c r="A92" s="8"/>
      <c r="B92" s="9" t="s">
        <v>195</v>
      </c>
      <c r="C92" s="9" t="s">
        <v>163</v>
      </c>
      <c r="D92" s="9"/>
      <c r="E92" s="9" t="s">
        <v>196</v>
      </c>
      <c r="F92" s="21" t="s">
        <v>165</v>
      </c>
      <c r="G92" s="24"/>
      <c r="H92" s="9"/>
      <c r="I92" s="26"/>
      <c r="J92" s="12">
        <v>125.2</v>
      </c>
      <c r="K92" s="13"/>
      <c r="L92" s="12"/>
      <c r="M92" s="12">
        <v>80.4</v>
      </c>
      <c r="N92" s="12">
        <f>J92*0.2+M92*0.6</f>
        <v>73.28</v>
      </c>
      <c r="O92" s="13" t="s">
        <v>166</v>
      </c>
      <c r="P92" s="12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</row>
    <row r="93" s="2" customFormat="1" ht="17" customHeight="1" spans="1:255">
      <c r="A93" s="8"/>
      <c r="B93" s="9" t="s">
        <v>197</v>
      </c>
      <c r="C93" s="9" t="s">
        <v>163</v>
      </c>
      <c r="D93" s="9"/>
      <c r="E93" s="9" t="s">
        <v>198</v>
      </c>
      <c r="F93" s="21" t="s">
        <v>165</v>
      </c>
      <c r="G93" s="24"/>
      <c r="H93" s="9"/>
      <c r="I93" s="26"/>
      <c r="J93" s="12">
        <v>121.75</v>
      </c>
      <c r="K93" s="13"/>
      <c r="L93" s="12"/>
      <c r="M93" s="12">
        <v>81.4</v>
      </c>
      <c r="N93" s="12">
        <f>J93*0.2+M93*0.6</f>
        <v>73.19</v>
      </c>
      <c r="O93" s="13" t="s">
        <v>166</v>
      </c>
      <c r="P93" s="12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</row>
    <row r="94" s="2" customFormat="1" ht="17" customHeight="1" spans="1:255">
      <c r="A94" s="8"/>
      <c r="B94" s="9" t="s">
        <v>199</v>
      </c>
      <c r="C94" s="9" t="s">
        <v>163</v>
      </c>
      <c r="D94" s="9"/>
      <c r="E94" s="9" t="s">
        <v>200</v>
      </c>
      <c r="F94" s="21" t="s">
        <v>165</v>
      </c>
      <c r="G94" s="24"/>
      <c r="H94" s="9"/>
      <c r="I94" s="26"/>
      <c r="J94" s="12">
        <v>122.25</v>
      </c>
      <c r="K94" s="13"/>
      <c r="L94" s="12"/>
      <c r="M94" s="12">
        <v>81.2</v>
      </c>
      <c r="N94" s="12">
        <f>J94*0.2+M94*0.6</f>
        <v>73.17</v>
      </c>
      <c r="O94" s="13" t="s">
        <v>166</v>
      </c>
      <c r="P94" s="12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</row>
    <row r="95" s="2" customFormat="1" ht="17" customHeight="1" spans="1:255">
      <c r="A95" s="8"/>
      <c r="B95" s="9" t="s">
        <v>201</v>
      </c>
      <c r="C95" s="9" t="s">
        <v>163</v>
      </c>
      <c r="D95" s="9"/>
      <c r="E95" s="9" t="s">
        <v>202</v>
      </c>
      <c r="F95" s="21" t="s">
        <v>165</v>
      </c>
      <c r="G95" s="24"/>
      <c r="H95" s="9"/>
      <c r="I95" s="26"/>
      <c r="J95" s="12">
        <v>120.6</v>
      </c>
      <c r="K95" s="13"/>
      <c r="L95" s="12"/>
      <c r="M95" s="12">
        <v>81.6</v>
      </c>
      <c r="N95" s="12">
        <f>J95*0.2+M95*0.6</f>
        <v>73.08</v>
      </c>
      <c r="O95" s="13" t="s">
        <v>166</v>
      </c>
      <c r="P95" s="12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</row>
    <row r="96" s="2" customFormat="1" ht="17" customHeight="1" spans="1:255">
      <c r="A96" s="8"/>
      <c r="B96" s="9" t="s">
        <v>203</v>
      </c>
      <c r="C96" s="9" t="s">
        <v>163</v>
      </c>
      <c r="D96" s="9"/>
      <c r="E96" s="9" t="s">
        <v>204</v>
      </c>
      <c r="F96" s="21" t="s">
        <v>165</v>
      </c>
      <c r="G96" s="24"/>
      <c r="H96" s="9"/>
      <c r="I96" s="26"/>
      <c r="J96" s="12">
        <v>119.9</v>
      </c>
      <c r="K96" s="13"/>
      <c r="L96" s="12"/>
      <c r="M96" s="12">
        <v>81.4</v>
      </c>
      <c r="N96" s="12">
        <f>J96*0.2+M96*0.6</f>
        <v>72.82</v>
      </c>
      <c r="O96" s="13" t="s">
        <v>166</v>
      </c>
      <c r="P96" s="12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</row>
    <row r="97" s="2" customFormat="1" ht="17" customHeight="1" spans="1:255">
      <c r="A97" s="8"/>
      <c r="B97" s="9" t="s">
        <v>205</v>
      </c>
      <c r="C97" s="9" t="s">
        <v>163</v>
      </c>
      <c r="D97" s="9"/>
      <c r="E97" s="9" t="s">
        <v>206</v>
      </c>
      <c r="F97" s="21" t="s">
        <v>165</v>
      </c>
      <c r="G97" s="24"/>
      <c r="H97" s="9"/>
      <c r="I97" s="26"/>
      <c r="J97" s="12">
        <v>119.4</v>
      </c>
      <c r="K97" s="13"/>
      <c r="L97" s="12"/>
      <c r="M97" s="12">
        <v>80.4</v>
      </c>
      <c r="N97" s="12">
        <f>J97*0.2+M97*0.6</f>
        <v>72.12</v>
      </c>
      <c r="O97" s="13" t="s">
        <v>166</v>
      </c>
      <c r="P97" s="12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</row>
    <row r="98" s="2" customFormat="1" ht="17" customHeight="1" spans="1:255">
      <c r="A98" s="8"/>
      <c r="B98" s="9" t="s">
        <v>207</v>
      </c>
      <c r="C98" s="9" t="s">
        <v>163</v>
      </c>
      <c r="D98" s="9"/>
      <c r="E98" s="9" t="s">
        <v>208</v>
      </c>
      <c r="F98" s="21" t="s">
        <v>165</v>
      </c>
      <c r="G98" s="24"/>
      <c r="H98" s="9"/>
      <c r="I98" s="26"/>
      <c r="J98" s="12">
        <v>122.6</v>
      </c>
      <c r="K98" s="13"/>
      <c r="L98" s="12"/>
      <c r="M98" s="12">
        <v>60</v>
      </c>
      <c r="N98" s="12">
        <f>J98*0.2+M98*0.6</f>
        <v>60.52</v>
      </c>
      <c r="O98" s="13" t="s">
        <v>166</v>
      </c>
      <c r="P98" s="12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</row>
    <row r="99" s="2" customFormat="1" ht="17" customHeight="1" spans="1:255">
      <c r="A99" s="8"/>
      <c r="B99" s="9" t="s">
        <v>209</v>
      </c>
      <c r="C99" s="9" t="s">
        <v>163</v>
      </c>
      <c r="D99" s="9"/>
      <c r="E99" s="9" t="s">
        <v>210</v>
      </c>
      <c r="F99" s="21" t="s">
        <v>165</v>
      </c>
      <c r="G99" s="24"/>
      <c r="H99" s="9"/>
      <c r="I99" s="26"/>
      <c r="J99" s="12">
        <v>123.25</v>
      </c>
      <c r="K99" s="13"/>
      <c r="L99" s="12"/>
      <c r="M99" s="12"/>
      <c r="N99" s="12">
        <f>J99*0.2+M99*0.6</f>
        <v>24.65</v>
      </c>
      <c r="O99" s="13" t="s">
        <v>166</v>
      </c>
      <c r="P99" s="12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</row>
    <row r="100" s="2" customFormat="1" ht="17" customHeight="1" spans="1:255">
      <c r="A100" s="8"/>
      <c r="B100" s="9" t="s">
        <v>211</v>
      </c>
      <c r="C100" s="9" t="s">
        <v>163</v>
      </c>
      <c r="D100" s="9"/>
      <c r="E100" s="9" t="s">
        <v>212</v>
      </c>
      <c r="F100" s="21" t="s">
        <v>165</v>
      </c>
      <c r="G100" s="24"/>
      <c r="H100" s="9"/>
      <c r="I100" s="26"/>
      <c r="J100" s="12">
        <v>121.6</v>
      </c>
      <c r="K100" s="13"/>
      <c r="L100" s="12"/>
      <c r="M100" s="12"/>
      <c r="N100" s="12">
        <f t="shared" ref="N100:N131" si="3">J100*0.2+M100*0.6</f>
        <v>24.32</v>
      </c>
      <c r="O100" s="13" t="s">
        <v>166</v>
      </c>
      <c r="P100" s="12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</row>
    <row r="101" s="2" customFormat="1" ht="17" customHeight="1" spans="1:255">
      <c r="A101" s="8"/>
      <c r="B101" s="15" t="s">
        <v>213</v>
      </c>
      <c r="C101" s="15" t="s">
        <v>163</v>
      </c>
      <c r="D101" s="15"/>
      <c r="E101" s="15" t="s">
        <v>214</v>
      </c>
      <c r="F101" s="21" t="s">
        <v>165</v>
      </c>
      <c r="G101" s="24"/>
      <c r="H101" s="15"/>
      <c r="I101" s="27"/>
      <c r="J101" s="12">
        <v>119.4</v>
      </c>
      <c r="K101" s="13"/>
      <c r="L101" s="12"/>
      <c r="M101" s="12"/>
      <c r="N101" s="12">
        <f>J101*0.2+M101*0.6</f>
        <v>23.88</v>
      </c>
      <c r="O101" s="13" t="s">
        <v>166</v>
      </c>
      <c r="P101" s="12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</row>
    <row r="102" s="2" customFormat="1" ht="17" customHeight="1" spans="1:255">
      <c r="A102" s="8"/>
      <c r="B102" s="9" t="s">
        <v>215</v>
      </c>
      <c r="C102" s="9" t="s">
        <v>163</v>
      </c>
      <c r="D102" s="9"/>
      <c r="E102" s="9" t="s">
        <v>216</v>
      </c>
      <c r="F102" s="21" t="s">
        <v>165</v>
      </c>
      <c r="G102" s="24"/>
      <c r="H102" s="9"/>
      <c r="I102" s="26"/>
      <c r="J102" s="12">
        <v>128.9</v>
      </c>
      <c r="K102" s="13"/>
      <c r="L102" s="12"/>
      <c r="M102" s="12">
        <v>83</v>
      </c>
      <c r="N102" s="12">
        <f>J102*0.2+M102*0.6</f>
        <v>75.58</v>
      </c>
      <c r="O102" s="13" t="s">
        <v>217</v>
      </c>
      <c r="P102" s="12" t="s">
        <v>15</v>
      </c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</row>
    <row r="103" s="2" customFormat="1" ht="17" customHeight="1" spans="1:255">
      <c r="A103" s="8"/>
      <c r="B103" s="9" t="s">
        <v>218</v>
      </c>
      <c r="C103" s="9" t="s">
        <v>163</v>
      </c>
      <c r="D103" s="9"/>
      <c r="E103" s="9" t="s">
        <v>219</v>
      </c>
      <c r="F103" s="21" t="s">
        <v>165</v>
      </c>
      <c r="G103" s="24"/>
      <c r="H103" s="9"/>
      <c r="I103" s="26"/>
      <c r="J103" s="12">
        <v>126.35</v>
      </c>
      <c r="K103" s="13"/>
      <c r="L103" s="12"/>
      <c r="M103" s="12">
        <v>83.2</v>
      </c>
      <c r="N103" s="12">
        <f>J103*0.2+M103*0.6</f>
        <v>75.19</v>
      </c>
      <c r="O103" s="13" t="s">
        <v>217</v>
      </c>
      <c r="P103" s="12" t="s">
        <v>15</v>
      </c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</row>
    <row r="104" s="2" customFormat="1" ht="17" customHeight="1" spans="1:255">
      <c r="A104" s="8"/>
      <c r="B104" s="9" t="s">
        <v>220</v>
      </c>
      <c r="C104" s="9" t="s">
        <v>163</v>
      </c>
      <c r="D104" s="9"/>
      <c r="E104" s="9" t="s">
        <v>221</v>
      </c>
      <c r="F104" s="21" t="s">
        <v>165</v>
      </c>
      <c r="G104" s="24"/>
      <c r="H104" s="9"/>
      <c r="I104" s="26"/>
      <c r="J104" s="12">
        <v>126.75</v>
      </c>
      <c r="K104" s="13"/>
      <c r="L104" s="12"/>
      <c r="M104" s="12">
        <v>82.8</v>
      </c>
      <c r="N104" s="12">
        <f>J104*0.2+M104*0.6</f>
        <v>75.03</v>
      </c>
      <c r="O104" s="13" t="s">
        <v>217</v>
      </c>
      <c r="P104" s="12" t="s">
        <v>15</v>
      </c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</row>
    <row r="105" s="2" customFormat="1" ht="17" customHeight="1" spans="1:255">
      <c r="A105" s="8"/>
      <c r="B105" s="9" t="s">
        <v>222</v>
      </c>
      <c r="C105" s="9" t="s">
        <v>163</v>
      </c>
      <c r="D105" s="9"/>
      <c r="E105" s="9" t="s">
        <v>223</v>
      </c>
      <c r="F105" s="21" t="s">
        <v>165</v>
      </c>
      <c r="G105" s="24"/>
      <c r="H105" s="9"/>
      <c r="I105" s="26"/>
      <c r="J105" s="12">
        <v>123.8</v>
      </c>
      <c r="K105" s="13"/>
      <c r="L105" s="12"/>
      <c r="M105" s="12">
        <v>83.2</v>
      </c>
      <c r="N105" s="12">
        <f>J105*0.2+M105*0.6</f>
        <v>74.68</v>
      </c>
      <c r="O105" s="13" t="s">
        <v>217</v>
      </c>
      <c r="P105" s="12" t="s">
        <v>15</v>
      </c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</row>
    <row r="106" s="2" customFormat="1" ht="17" customHeight="1" spans="1:255">
      <c r="A106" s="8"/>
      <c r="B106" s="9" t="s">
        <v>224</v>
      </c>
      <c r="C106" s="9" t="s">
        <v>163</v>
      </c>
      <c r="D106" s="9"/>
      <c r="E106" s="9" t="s">
        <v>225</v>
      </c>
      <c r="F106" s="21" t="s">
        <v>165</v>
      </c>
      <c r="G106" s="24"/>
      <c r="H106" s="9"/>
      <c r="I106" s="26"/>
      <c r="J106" s="12">
        <v>125.35</v>
      </c>
      <c r="K106" s="13"/>
      <c r="L106" s="12"/>
      <c r="M106" s="12">
        <v>82.6</v>
      </c>
      <c r="N106" s="12">
        <f>J106*0.2+M106*0.6</f>
        <v>74.63</v>
      </c>
      <c r="O106" s="13" t="s">
        <v>217</v>
      </c>
      <c r="P106" s="12" t="s">
        <v>15</v>
      </c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</row>
    <row r="107" s="2" customFormat="1" ht="17" customHeight="1" spans="1:255">
      <c r="A107" s="8"/>
      <c r="B107" s="9" t="s">
        <v>226</v>
      </c>
      <c r="C107" s="9" t="s">
        <v>163</v>
      </c>
      <c r="D107" s="9"/>
      <c r="E107" s="9" t="s">
        <v>227</v>
      </c>
      <c r="F107" s="21" t="s">
        <v>165</v>
      </c>
      <c r="G107" s="24"/>
      <c r="H107" s="9"/>
      <c r="I107" s="26"/>
      <c r="J107" s="12">
        <v>131.65</v>
      </c>
      <c r="K107" s="13"/>
      <c r="L107" s="12"/>
      <c r="M107" s="12">
        <v>80</v>
      </c>
      <c r="N107" s="12">
        <f>J107*0.2+M107*0.6</f>
        <v>74.33</v>
      </c>
      <c r="O107" s="13" t="s">
        <v>217</v>
      </c>
      <c r="P107" s="12" t="s">
        <v>15</v>
      </c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</row>
    <row r="108" s="2" customFormat="1" ht="17" customHeight="1" spans="1:255">
      <c r="A108" s="8"/>
      <c r="B108" s="9" t="s">
        <v>228</v>
      </c>
      <c r="C108" s="9" t="s">
        <v>163</v>
      </c>
      <c r="D108" s="9"/>
      <c r="E108" s="9" t="s">
        <v>229</v>
      </c>
      <c r="F108" s="21" t="s">
        <v>165</v>
      </c>
      <c r="G108" s="24"/>
      <c r="H108" s="9"/>
      <c r="I108" s="26"/>
      <c r="J108" s="12">
        <v>122.95</v>
      </c>
      <c r="K108" s="13"/>
      <c r="L108" s="12"/>
      <c r="M108" s="12">
        <v>82.8</v>
      </c>
      <c r="N108" s="12">
        <f>J108*0.2+M108*0.6</f>
        <v>74.27</v>
      </c>
      <c r="O108" s="13" t="s">
        <v>217</v>
      </c>
      <c r="P108" s="12" t="s">
        <v>15</v>
      </c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</row>
    <row r="109" s="2" customFormat="1" ht="17" customHeight="1" spans="1:255">
      <c r="A109" s="8"/>
      <c r="B109" s="9" t="s">
        <v>230</v>
      </c>
      <c r="C109" s="9" t="s">
        <v>163</v>
      </c>
      <c r="D109" s="9"/>
      <c r="E109" s="9" t="s">
        <v>231</v>
      </c>
      <c r="F109" s="21" t="s">
        <v>165</v>
      </c>
      <c r="G109" s="24"/>
      <c r="H109" s="9"/>
      <c r="I109" s="26"/>
      <c r="J109" s="12">
        <v>120.4</v>
      </c>
      <c r="K109" s="13"/>
      <c r="L109" s="12"/>
      <c r="M109" s="12">
        <v>83.2</v>
      </c>
      <c r="N109" s="12">
        <f>J109*0.2+M109*0.6</f>
        <v>74</v>
      </c>
      <c r="O109" s="13" t="s">
        <v>217</v>
      </c>
      <c r="P109" s="12" t="s">
        <v>15</v>
      </c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</row>
    <row r="110" s="2" customFormat="1" ht="17" customHeight="1" spans="1:255">
      <c r="A110" s="8"/>
      <c r="B110" s="9" t="s">
        <v>232</v>
      </c>
      <c r="C110" s="9" t="s">
        <v>163</v>
      </c>
      <c r="D110" s="9"/>
      <c r="E110" s="9" t="s">
        <v>233</v>
      </c>
      <c r="F110" s="21" t="s">
        <v>165</v>
      </c>
      <c r="G110" s="24"/>
      <c r="H110" s="9"/>
      <c r="I110" s="26"/>
      <c r="J110" s="12">
        <v>122.65</v>
      </c>
      <c r="K110" s="13"/>
      <c r="L110" s="12"/>
      <c r="M110" s="12">
        <v>82.4</v>
      </c>
      <c r="N110" s="12">
        <f>J110*0.2+M110*0.6</f>
        <v>73.97</v>
      </c>
      <c r="O110" s="13" t="s">
        <v>217</v>
      </c>
      <c r="P110" s="12" t="s">
        <v>15</v>
      </c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</row>
    <row r="111" s="2" customFormat="1" ht="17" customHeight="1" spans="1:255">
      <c r="A111" s="8"/>
      <c r="B111" s="9" t="s">
        <v>234</v>
      </c>
      <c r="C111" s="9" t="s">
        <v>163</v>
      </c>
      <c r="D111" s="9"/>
      <c r="E111" s="9" t="s">
        <v>235</v>
      </c>
      <c r="F111" s="21" t="s">
        <v>165</v>
      </c>
      <c r="G111" s="24"/>
      <c r="H111" s="9"/>
      <c r="I111" s="26"/>
      <c r="J111" s="12">
        <v>120.2</v>
      </c>
      <c r="K111" s="13"/>
      <c r="L111" s="12"/>
      <c r="M111" s="12">
        <v>83</v>
      </c>
      <c r="N111" s="12">
        <f>J111*0.2+M111*0.6</f>
        <v>73.84</v>
      </c>
      <c r="O111" s="13" t="s">
        <v>217</v>
      </c>
      <c r="P111" s="12" t="s">
        <v>15</v>
      </c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</row>
    <row r="112" s="2" customFormat="1" ht="17" customHeight="1" spans="1:255">
      <c r="A112" s="8"/>
      <c r="B112" s="9" t="s">
        <v>236</v>
      </c>
      <c r="C112" s="9" t="s">
        <v>163</v>
      </c>
      <c r="D112" s="9"/>
      <c r="E112" s="9" t="s">
        <v>237</v>
      </c>
      <c r="F112" s="21" t="s">
        <v>165</v>
      </c>
      <c r="G112" s="24"/>
      <c r="H112" s="9"/>
      <c r="I112" s="26"/>
      <c r="J112" s="12">
        <v>130.4</v>
      </c>
      <c r="K112" s="13"/>
      <c r="L112" s="12"/>
      <c r="M112" s="12">
        <v>79.2</v>
      </c>
      <c r="N112" s="12">
        <f>J112*0.2+M112*0.6</f>
        <v>73.6</v>
      </c>
      <c r="O112" s="13" t="s">
        <v>217</v>
      </c>
      <c r="P112" s="12" t="s">
        <v>15</v>
      </c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</row>
    <row r="113" s="2" customFormat="1" ht="17" customHeight="1" spans="1:255">
      <c r="A113" s="8"/>
      <c r="B113" s="9" t="s">
        <v>238</v>
      </c>
      <c r="C113" s="9" t="s">
        <v>163</v>
      </c>
      <c r="D113" s="9"/>
      <c r="E113" s="9" t="s">
        <v>239</v>
      </c>
      <c r="F113" s="21" t="s">
        <v>165</v>
      </c>
      <c r="G113" s="24"/>
      <c r="H113" s="9"/>
      <c r="I113" s="26"/>
      <c r="J113" s="12">
        <v>124.5</v>
      </c>
      <c r="K113" s="13"/>
      <c r="L113" s="12"/>
      <c r="M113" s="12">
        <v>81</v>
      </c>
      <c r="N113" s="12">
        <f>J113*0.2+M113*0.6</f>
        <v>73.5</v>
      </c>
      <c r="O113" s="13" t="s">
        <v>217</v>
      </c>
      <c r="P113" s="12" t="s">
        <v>15</v>
      </c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</row>
    <row r="114" s="2" customFormat="1" ht="17" customHeight="1" spans="1:255">
      <c r="A114" s="8"/>
      <c r="B114" s="9" t="s">
        <v>240</v>
      </c>
      <c r="C114" s="9" t="s">
        <v>163</v>
      </c>
      <c r="D114" s="9"/>
      <c r="E114" s="9" t="s">
        <v>241</v>
      </c>
      <c r="F114" s="21" t="s">
        <v>165</v>
      </c>
      <c r="G114" s="24"/>
      <c r="H114" s="9"/>
      <c r="I114" s="26"/>
      <c r="J114" s="12">
        <v>122.4</v>
      </c>
      <c r="K114" s="13"/>
      <c r="L114" s="12"/>
      <c r="M114" s="12">
        <v>81.4</v>
      </c>
      <c r="N114" s="12">
        <f>J114*0.2+M114*0.6</f>
        <v>73.32</v>
      </c>
      <c r="O114" s="13" t="s">
        <v>217</v>
      </c>
      <c r="P114" s="12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</row>
    <row r="115" s="2" customFormat="1" ht="17" customHeight="1" spans="1:255">
      <c r="A115" s="8"/>
      <c r="B115" s="9" t="s">
        <v>242</v>
      </c>
      <c r="C115" s="9" t="s">
        <v>163</v>
      </c>
      <c r="D115" s="9"/>
      <c r="E115" s="9" t="s">
        <v>243</v>
      </c>
      <c r="F115" s="21" t="s">
        <v>165</v>
      </c>
      <c r="G115" s="24"/>
      <c r="H115" s="9"/>
      <c r="I115" s="26"/>
      <c r="J115" s="12">
        <v>123.6</v>
      </c>
      <c r="K115" s="13"/>
      <c r="L115" s="12"/>
      <c r="M115" s="12">
        <v>81</v>
      </c>
      <c r="N115" s="12">
        <f>J115*0.2+M115*0.6</f>
        <v>73.32</v>
      </c>
      <c r="O115" s="13" t="s">
        <v>217</v>
      </c>
      <c r="P115" s="12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</row>
    <row r="116" s="2" customFormat="1" ht="17" customHeight="1" spans="1:255">
      <c r="A116" s="8"/>
      <c r="B116" s="9" t="s">
        <v>244</v>
      </c>
      <c r="C116" s="9" t="s">
        <v>163</v>
      </c>
      <c r="D116" s="9"/>
      <c r="E116" s="9" t="s">
        <v>245</v>
      </c>
      <c r="F116" s="21" t="s">
        <v>165</v>
      </c>
      <c r="G116" s="24"/>
      <c r="H116" s="9"/>
      <c r="I116" s="26"/>
      <c r="J116" s="12">
        <v>122.25</v>
      </c>
      <c r="K116" s="13"/>
      <c r="L116" s="12"/>
      <c r="M116" s="12">
        <v>81.4</v>
      </c>
      <c r="N116" s="12">
        <f>J116*0.2+M116*0.6</f>
        <v>73.29</v>
      </c>
      <c r="O116" s="13" t="s">
        <v>217</v>
      </c>
      <c r="P116" s="12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</row>
    <row r="117" s="2" customFormat="1" ht="17" customHeight="1" spans="1:255">
      <c r="A117" s="8"/>
      <c r="B117" s="9" t="s">
        <v>246</v>
      </c>
      <c r="C117" s="9" t="s">
        <v>163</v>
      </c>
      <c r="D117" s="9"/>
      <c r="E117" s="9" t="s">
        <v>247</v>
      </c>
      <c r="F117" s="21" t="s">
        <v>165</v>
      </c>
      <c r="G117" s="24"/>
      <c r="H117" s="9"/>
      <c r="I117" s="26"/>
      <c r="J117" s="12">
        <v>121.9</v>
      </c>
      <c r="K117" s="13"/>
      <c r="L117" s="12"/>
      <c r="M117" s="12">
        <v>81.2</v>
      </c>
      <c r="N117" s="12">
        <f>J117*0.2+M117*0.6</f>
        <v>73.1</v>
      </c>
      <c r="O117" s="13" t="s">
        <v>217</v>
      </c>
      <c r="P117" s="12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</row>
    <row r="118" s="2" customFormat="1" ht="17" customHeight="1" spans="1:255">
      <c r="A118" s="8"/>
      <c r="B118" s="9" t="s">
        <v>248</v>
      </c>
      <c r="C118" s="9" t="s">
        <v>163</v>
      </c>
      <c r="D118" s="9"/>
      <c r="E118" s="9" t="s">
        <v>249</v>
      </c>
      <c r="F118" s="21" t="s">
        <v>165</v>
      </c>
      <c r="G118" s="24"/>
      <c r="H118" s="9"/>
      <c r="I118" s="26"/>
      <c r="J118" s="12">
        <v>120.7</v>
      </c>
      <c r="K118" s="13"/>
      <c r="L118" s="12"/>
      <c r="M118" s="12">
        <v>81.4</v>
      </c>
      <c r="N118" s="12">
        <f>J118*0.2+M118*0.6</f>
        <v>72.98</v>
      </c>
      <c r="O118" s="13" t="s">
        <v>217</v>
      </c>
      <c r="P118" s="12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</row>
    <row r="119" s="2" customFormat="1" ht="17" customHeight="1" spans="1:255">
      <c r="A119" s="8"/>
      <c r="B119" s="9" t="s">
        <v>250</v>
      </c>
      <c r="C119" s="9" t="s">
        <v>163</v>
      </c>
      <c r="D119" s="9"/>
      <c r="E119" s="9" t="s">
        <v>251</v>
      </c>
      <c r="F119" s="21" t="s">
        <v>165</v>
      </c>
      <c r="G119" s="24"/>
      <c r="H119" s="9"/>
      <c r="I119" s="26"/>
      <c r="J119" s="12">
        <v>122.3</v>
      </c>
      <c r="K119" s="13"/>
      <c r="L119" s="12"/>
      <c r="M119" s="12">
        <v>80.6</v>
      </c>
      <c r="N119" s="12">
        <f>J119*0.2+M119*0.6</f>
        <v>72.82</v>
      </c>
      <c r="O119" s="13" t="s">
        <v>217</v>
      </c>
      <c r="P119" s="12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</row>
    <row r="120" s="2" customFormat="1" ht="17" customHeight="1" spans="1:255">
      <c r="A120" s="8"/>
      <c r="B120" s="9" t="s">
        <v>252</v>
      </c>
      <c r="C120" s="9" t="s">
        <v>163</v>
      </c>
      <c r="D120" s="9"/>
      <c r="E120" s="9" t="s">
        <v>253</v>
      </c>
      <c r="F120" s="21" t="s">
        <v>165</v>
      </c>
      <c r="G120" s="24"/>
      <c r="H120" s="9"/>
      <c r="I120" s="26"/>
      <c r="J120" s="12">
        <v>119.9</v>
      </c>
      <c r="K120" s="13"/>
      <c r="L120" s="12"/>
      <c r="M120" s="12">
        <v>81</v>
      </c>
      <c r="N120" s="12">
        <f>J120*0.2+M120*0.6</f>
        <v>72.58</v>
      </c>
      <c r="O120" s="13" t="s">
        <v>217</v>
      </c>
      <c r="P120" s="12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</row>
    <row r="121" s="2" customFormat="1" ht="17" customHeight="1" spans="1:255">
      <c r="A121" s="8"/>
      <c r="B121" s="9" t="s">
        <v>254</v>
      </c>
      <c r="C121" s="9" t="s">
        <v>163</v>
      </c>
      <c r="D121" s="9"/>
      <c r="E121" s="9" t="s">
        <v>255</v>
      </c>
      <c r="F121" s="21" t="s">
        <v>165</v>
      </c>
      <c r="G121" s="24"/>
      <c r="H121" s="9"/>
      <c r="I121" s="26"/>
      <c r="J121" s="12">
        <v>119.65</v>
      </c>
      <c r="K121" s="13"/>
      <c r="L121" s="12"/>
      <c r="M121" s="12">
        <v>81</v>
      </c>
      <c r="N121" s="12">
        <f>J121*0.2+M121*0.6</f>
        <v>72.53</v>
      </c>
      <c r="O121" s="13" t="s">
        <v>217</v>
      </c>
      <c r="P121" s="12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</row>
    <row r="122" s="2" customFormat="1" ht="20" customHeight="1" spans="1:255">
      <c r="A122" s="8"/>
      <c r="B122" s="9" t="s">
        <v>256</v>
      </c>
      <c r="C122" s="9" t="s">
        <v>163</v>
      </c>
      <c r="D122" s="9"/>
      <c r="E122" s="9" t="s">
        <v>257</v>
      </c>
      <c r="F122" s="21" t="s">
        <v>165</v>
      </c>
      <c r="G122" s="24"/>
      <c r="H122" s="9"/>
      <c r="I122" s="26"/>
      <c r="J122" s="12">
        <v>119.45</v>
      </c>
      <c r="K122" s="13"/>
      <c r="L122" s="12"/>
      <c r="M122" s="12">
        <v>80.6</v>
      </c>
      <c r="N122" s="12">
        <f>J122*0.2+M122*0.6</f>
        <v>72.25</v>
      </c>
      <c r="O122" s="13" t="s">
        <v>217</v>
      </c>
      <c r="P122" s="12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</row>
    <row r="123" s="2" customFormat="1" ht="20" customHeight="1" spans="1:255">
      <c r="A123" s="8"/>
      <c r="B123" s="9" t="s">
        <v>258</v>
      </c>
      <c r="C123" s="9" t="s">
        <v>163</v>
      </c>
      <c r="D123" s="9"/>
      <c r="E123" s="9" t="s">
        <v>259</v>
      </c>
      <c r="F123" s="21" t="s">
        <v>165</v>
      </c>
      <c r="G123" s="24"/>
      <c r="H123" s="9"/>
      <c r="I123" s="26"/>
      <c r="J123" s="12">
        <v>121.55</v>
      </c>
      <c r="K123" s="13"/>
      <c r="L123" s="12"/>
      <c r="M123" s="12">
        <v>79.6</v>
      </c>
      <c r="N123" s="12">
        <f>J123*0.2+M123*0.6</f>
        <v>72.07</v>
      </c>
      <c r="O123" s="13" t="s">
        <v>217</v>
      </c>
      <c r="P123" s="12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</row>
    <row r="124" s="2" customFormat="1" ht="20" customHeight="1" spans="1:255">
      <c r="A124" s="8"/>
      <c r="B124" s="9" t="s">
        <v>260</v>
      </c>
      <c r="C124" s="9" t="s">
        <v>163</v>
      </c>
      <c r="D124" s="9"/>
      <c r="E124" s="9" t="s">
        <v>261</v>
      </c>
      <c r="F124" s="21" t="s">
        <v>165</v>
      </c>
      <c r="G124" s="24"/>
      <c r="H124" s="9"/>
      <c r="I124" s="26"/>
      <c r="J124" s="12">
        <v>120.6</v>
      </c>
      <c r="K124" s="13"/>
      <c r="L124" s="12"/>
      <c r="M124" s="12">
        <v>79.4</v>
      </c>
      <c r="N124" s="12">
        <f>J124*0.2+M124*0.6</f>
        <v>71.76</v>
      </c>
      <c r="O124" s="13" t="s">
        <v>217</v>
      </c>
      <c r="P124" s="12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</row>
    <row r="125" s="2" customFormat="1" ht="20" customHeight="1" spans="1:255">
      <c r="A125" s="8"/>
      <c r="B125" s="9" t="s">
        <v>262</v>
      </c>
      <c r="C125" s="9" t="s">
        <v>163</v>
      </c>
      <c r="D125" s="9"/>
      <c r="E125" s="9" t="s">
        <v>263</v>
      </c>
      <c r="F125" s="21" t="s">
        <v>165</v>
      </c>
      <c r="G125" s="24"/>
      <c r="H125" s="9"/>
      <c r="I125" s="26"/>
      <c r="J125" s="12">
        <v>124.85</v>
      </c>
      <c r="K125" s="13"/>
      <c r="L125" s="12"/>
      <c r="M125" s="12">
        <v>71.6</v>
      </c>
      <c r="N125" s="12">
        <f>J125*0.2+M125*0.6</f>
        <v>67.93</v>
      </c>
      <c r="O125" s="13" t="s">
        <v>217</v>
      </c>
      <c r="P125" s="12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</row>
    <row r="126" s="2" customFormat="1" ht="17" customHeight="1" spans="1:255">
      <c r="A126" s="8"/>
      <c r="B126" s="9" t="s">
        <v>264</v>
      </c>
      <c r="C126" s="9" t="s">
        <v>163</v>
      </c>
      <c r="D126" s="9"/>
      <c r="E126" s="9" t="s">
        <v>265</v>
      </c>
      <c r="F126" s="21" t="s">
        <v>165</v>
      </c>
      <c r="G126" s="24"/>
      <c r="H126" s="9"/>
      <c r="I126" s="26"/>
      <c r="J126" s="12">
        <v>131.3</v>
      </c>
      <c r="K126" s="13"/>
      <c r="L126" s="12"/>
      <c r="M126" s="23">
        <v>82.8</v>
      </c>
      <c r="N126" s="12">
        <f>J126*0.2+M126*0.6</f>
        <v>75.94</v>
      </c>
      <c r="O126" s="13" t="s">
        <v>266</v>
      </c>
      <c r="P126" s="12" t="s">
        <v>15</v>
      </c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</row>
    <row r="127" s="2" customFormat="1" ht="17" customHeight="1" spans="1:255">
      <c r="A127" s="8"/>
      <c r="B127" s="9" t="s">
        <v>267</v>
      </c>
      <c r="C127" s="9" t="s">
        <v>163</v>
      </c>
      <c r="D127" s="9"/>
      <c r="E127" s="9" t="s">
        <v>268</v>
      </c>
      <c r="F127" s="21" t="s">
        <v>165</v>
      </c>
      <c r="G127" s="24"/>
      <c r="H127" s="9"/>
      <c r="I127" s="26"/>
      <c r="J127" s="12">
        <v>123.65</v>
      </c>
      <c r="K127" s="13"/>
      <c r="L127" s="12"/>
      <c r="M127" s="23">
        <v>83.8</v>
      </c>
      <c r="N127" s="12">
        <f>J127*0.2+M127*0.6</f>
        <v>75.01</v>
      </c>
      <c r="O127" s="13" t="s">
        <v>266</v>
      </c>
      <c r="P127" s="12" t="s">
        <v>15</v>
      </c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</row>
    <row r="128" s="2" customFormat="1" ht="17" customHeight="1" spans="1:255">
      <c r="A128" s="8"/>
      <c r="B128" s="9" t="s">
        <v>269</v>
      </c>
      <c r="C128" s="9" t="s">
        <v>163</v>
      </c>
      <c r="D128" s="9"/>
      <c r="E128" s="9" t="s">
        <v>270</v>
      </c>
      <c r="F128" s="21" t="s">
        <v>165</v>
      </c>
      <c r="G128" s="24"/>
      <c r="H128" s="9"/>
      <c r="I128" s="26"/>
      <c r="J128" s="12">
        <v>131.35</v>
      </c>
      <c r="K128" s="13"/>
      <c r="L128" s="12"/>
      <c r="M128" s="23">
        <v>80.4</v>
      </c>
      <c r="N128" s="12">
        <f>J128*0.2+M128*0.6</f>
        <v>74.51</v>
      </c>
      <c r="O128" s="13" t="s">
        <v>266</v>
      </c>
      <c r="P128" s="12" t="s">
        <v>15</v>
      </c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</row>
    <row r="129" s="2" customFormat="1" ht="17" customHeight="1" spans="1:255">
      <c r="A129" s="8"/>
      <c r="B129" s="9" t="s">
        <v>271</v>
      </c>
      <c r="C129" s="9" t="s">
        <v>163</v>
      </c>
      <c r="D129" s="9"/>
      <c r="E129" s="9" t="s">
        <v>272</v>
      </c>
      <c r="F129" s="21" t="s">
        <v>165</v>
      </c>
      <c r="G129" s="24"/>
      <c r="H129" s="9"/>
      <c r="I129" s="26"/>
      <c r="J129" s="12">
        <v>128.15</v>
      </c>
      <c r="K129" s="13"/>
      <c r="L129" s="12"/>
      <c r="M129" s="23">
        <v>81</v>
      </c>
      <c r="N129" s="12">
        <f>J129*0.2+M129*0.6</f>
        <v>74.23</v>
      </c>
      <c r="O129" s="13" t="s">
        <v>266</v>
      </c>
      <c r="P129" s="12" t="s">
        <v>15</v>
      </c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</row>
    <row r="130" s="2" customFormat="1" ht="17" customHeight="1" spans="1:255">
      <c r="A130" s="8"/>
      <c r="B130" s="9" t="s">
        <v>273</v>
      </c>
      <c r="C130" s="9" t="s">
        <v>163</v>
      </c>
      <c r="D130" s="9"/>
      <c r="E130" s="9" t="s">
        <v>274</v>
      </c>
      <c r="F130" s="21" t="s">
        <v>165</v>
      </c>
      <c r="G130" s="24"/>
      <c r="H130" s="9"/>
      <c r="I130" s="26"/>
      <c r="J130" s="12">
        <v>122.9</v>
      </c>
      <c r="K130" s="13"/>
      <c r="L130" s="12"/>
      <c r="M130" s="23">
        <v>82.2</v>
      </c>
      <c r="N130" s="12">
        <f>J130*0.2+M130*0.6</f>
        <v>73.9</v>
      </c>
      <c r="O130" s="13" t="s">
        <v>266</v>
      </c>
      <c r="P130" s="12" t="s">
        <v>15</v>
      </c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</row>
    <row r="131" s="2" customFormat="1" ht="17" customHeight="1" spans="1:255">
      <c r="A131" s="8"/>
      <c r="B131" s="9" t="s">
        <v>275</v>
      </c>
      <c r="C131" s="9" t="s">
        <v>163</v>
      </c>
      <c r="D131" s="9"/>
      <c r="E131" s="9" t="s">
        <v>276</v>
      </c>
      <c r="F131" s="21" t="s">
        <v>165</v>
      </c>
      <c r="G131" s="24"/>
      <c r="H131" s="9"/>
      <c r="I131" s="26"/>
      <c r="J131" s="12">
        <v>124.6</v>
      </c>
      <c r="K131" s="13"/>
      <c r="L131" s="12"/>
      <c r="M131" s="23">
        <v>81.6</v>
      </c>
      <c r="N131" s="12">
        <f>J131*0.2+M131*0.6</f>
        <v>73.88</v>
      </c>
      <c r="O131" s="13" t="s">
        <v>266</v>
      </c>
      <c r="P131" s="12" t="s">
        <v>15</v>
      </c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</row>
    <row r="132" s="2" customFormat="1" ht="17" customHeight="1" spans="1:255">
      <c r="A132" s="8"/>
      <c r="B132" s="9" t="s">
        <v>277</v>
      </c>
      <c r="C132" s="9" t="s">
        <v>163</v>
      </c>
      <c r="D132" s="9"/>
      <c r="E132" s="9" t="s">
        <v>278</v>
      </c>
      <c r="F132" s="21" t="s">
        <v>165</v>
      </c>
      <c r="G132" s="24"/>
      <c r="H132" s="9"/>
      <c r="I132" s="26"/>
      <c r="J132" s="12">
        <v>125.5</v>
      </c>
      <c r="K132" s="13"/>
      <c r="L132" s="12"/>
      <c r="M132" s="23">
        <v>81.2</v>
      </c>
      <c r="N132" s="12">
        <f t="shared" ref="N132:N149" si="4">J132*0.2+M132*0.6</f>
        <v>73.82</v>
      </c>
      <c r="O132" s="13" t="s">
        <v>266</v>
      </c>
      <c r="P132" s="12" t="s">
        <v>15</v>
      </c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</row>
    <row r="133" s="2" customFormat="1" ht="17" customHeight="1" spans="1:255">
      <c r="A133" s="8"/>
      <c r="B133" s="9" t="s">
        <v>279</v>
      </c>
      <c r="C133" s="9" t="s">
        <v>163</v>
      </c>
      <c r="D133" s="9"/>
      <c r="E133" s="9" t="s">
        <v>280</v>
      </c>
      <c r="F133" s="21" t="s">
        <v>165</v>
      </c>
      <c r="G133" s="24"/>
      <c r="H133" s="9"/>
      <c r="I133" s="26"/>
      <c r="J133" s="12">
        <v>120.15</v>
      </c>
      <c r="K133" s="13"/>
      <c r="L133" s="23"/>
      <c r="M133" s="23">
        <v>82.8</v>
      </c>
      <c r="N133" s="12">
        <f>J133*0.2+M133*0.6</f>
        <v>73.71</v>
      </c>
      <c r="O133" s="13" t="s">
        <v>266</v>
      </c>
      <c r="P133" s="12" t="s">
        <v>15</v>
      </c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</row>
    <row r="134" s="2" customFormat="1" ht="17" customHeight="1" spans="1:255">
      <c r="A134" s="8"/>
      <c r="B134" s="9" t="s">
        <v>44</v>
      </c>
      <c r="C134" s="9" t="s">
        <v>163</v>
      </c>
      <c r="D134" s="9"/>
      <c r="E134" s="9" t="s">
        <v>281</v>
      </c>
      <c r="F134" s="21" t="s">
        <v>165</v>
      </c>
      <c r="G134" s="24"/>
      <c r="H134" s="9"/>
      <c r="I134" s="26"/>
      <c r="J134" s="12">
        <v>122.75</v>
      </c>
      <c r="K134" s="13"/>
      <c r="L134" s="12"/>
      <c r="M134" s="23">
        <v>81.8</v>
      </c>
      <c r="N134" s="12">
        <f>J134*0.2+M134*0.6</f>
        <v>73.63</v>
      </c>
      <c r="O134" s="13" t="s">
        <v>266</v>
      </c>
      <c r="P134" s="12" t="s">
        <v>15</v>
      </c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</row>
    <row r="135" s="2" customFormat="1" ht="17" customHeight="1" spans="1:255">
      <c r="A135" s="8"/>
      <c r="B135" s="9" t="s">
        <v>282</v>
      </c>
      <c r="C135" s="9" t="s">
        <v>163</v>
      </c>
      <c r="D135" s="9"/>
      <c r="E135" s="9" t="s">
        <v>283</v>
      </c>
      <c r="F135" s="21" t="s">
        <v>165</v>
      </c>
      <c r="G135" s="24"/>
      <c r="H135" s="9"/>
      <c r="I135" s="26"/>
      <c r="J135" s="12">
        <v>124.5</v>
      </c>
      <c r="K135" s="13"/>
      <c r="L135" s="12"/>
      <c r="M135" s="23">
        <v>81</v>
      </c>
      <c r="N135" s="12">
        <f>J135*0.2+M135*0.6</f>
        <v>73.5</v>
      </c>
      <c r="O135" s="13" t="s">
        <v>266</v>
      </c>
      <c r="P135" s="12" t="s">
        <v>15</v>
      </c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</row>
    <row r="136" s="2" customFormat="1" ht="17" customHeight="1" spans="1:255">
      <c r="A136" s="8"/>
      <c r="B136" s="9" t="s">
        <v>284</v>
      </c>
      <c r="C136" s="9" t="s">
        <v>163</v>
      </c>
      <c r="D136" s="9"/>
      <c r="E136" s="9" t="s">
        <v>285</v>
      </c>
      <c r="F136" s="21" t="s">
        <v>165</v>
      </c>
      <c r="G136" s="24"/>
      <c r="H136" s="9"/>
      <c r="I136" s="26"/>
      <c r="J136" s="12">
        <v>128.65</v>
      </c>
      <c r="K136" s="13"/>
      <c r="L136" s="12"/>
      <c r="M136" s="23">
        <v>79.6</v>
      </c>
      <c r="N136" s="12">
        <f>J136*0.2+M136*0.6</f>
        <v>73.49</v>
      </c>
      <c r="O136" s="13" t="s">
        <v>266</v>
      </c>
      <c r="P136" s="12" t="s">
        <v>15</v>
      </c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</row>
    <row r="137" s="2" customFormat="1" ht="17" customHeight="1" spans="1:255">
      <c r="A137" s="8"/>
      <c r="B137" s="9" t="s">
        <v>286</v>
      </c>
      <c r="C137" s="9" t="s">
        <v>163</v>
      </c>
      <c r="D137" s="9"/>
      <c r="E137" s="9" t="s">
        <v>287</v>
      </c>
      <c r="F137" s="21" t="s">
        <v>165</v>
      </c>
      <c r="G137" s="24"/>
      <c r="H137" s="9"/>
      <c r="I137" s="26"/>
      <c r="J137" s="12">
        <v>122.3</v>
      </c>
      <c r="K137" s="13"/>
      <c r="L137" s="23"/>
      <c r="M137" s="23">
        <v>81.4</v>
      </c>
      <c r="N137" s="12">
        <f>J137*0.2+M137*0.6</f>
        <v>73.3</v>
      </c>
      <c r="O137" s="13" t="s">
        <v>266</v>
      </c>
      <c r="P137" s="12" t="s">
        <v>15</v>
      </c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</row>
    <row r="138" s="2" customFormat="1" ht="17" customHeight="1" spans="1:255">
      <c r="A138" s="8"/>
      <c r="B138" s="9" t="s">
        <v>288</v>
      </c>
      <c r="C138" s="9" t="s">
        <v>163</v>
      </c>
      <c r="D138" s="9"/>
      <c r="E138" s="9" t="s">
        <v>289</v>
      </c>
      <c r="F138" s="21" t="s">
        <v>165</v>
      </c>
      <c r="G138" s="24"/>
      <c r="H138" s="9"/>
      <c r="I138" s="26"/>
      <c r="J138" s="12">
        <v>125.85</v>
      </c>
      <c r="K138" s="13"/>
      <c r="L138" s="12"/>
      <c r="M138" s="23">
        <v>80</v>
      </c>
      <c r="N138" s="12">
        <f>J138*0.2+M138*0.6</f>
        <v>73.17</v>
      </c>
      <c r="O138" s="13" t="s">
        <v>266</v>
      </c>
      <c r="P138" s="12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</row>
    <row r="139" s="2" customFormat="1" ht="17" customHeight="1" spans="1:255">
      <c r="A139" s="8"/>
      <c r="B139" s="9" t="s">
        <v>290</v>
      </c>
      <c r="C139" s="9" t="s">
        <v>163</v>
      </c>
      <c r="D139" s="9"/>
      <c r="E139" s="9" t="s">
        <v>291</v>
      </c>
      <c r="F139" s="21" t="s">
        <v>165</v>
      </c>
      <c r="G139" s="24"/>
      <c r="H139" s="9"/>
      <c r="I139" s="26"/>
      <c r="J139" s="12">
        <v>122.15</v>
      </c>
      <c r="K139" s="13"/>
      <c r="L139" s="23"/>
      <c r="M139" s="23">
        <v>81</v>
      </c>
      <c r="N139" s="12">
        <f>J139*0.2+M139*0.6</f>
        <v>73.03</v>
      </c>
      <c r="O139" s="13" t="s">
        <v>266</v>
      </c>
      <c r="P139" s="12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</row>
    <row r="140" s="2" customFormat="1" ht="17" customHeight="1" spans="1:255">
      <c r="A140" s="8"/>
      <c r="B140" s="9" t="s">
        <v>292</v>
      </c>
      <c r="C140" s="9" t="s">
        <v>163</v>
      </c>
      <c r="D140" s="9"/>
      <c r="E140" s="9" t="s">
        <v>293</v>
      </c>
      <c r="F140" s="21" t="s">
        <v>165</v>
      </c>
      <c r="G140" s="24"/>
      <c r="H140" s="9"/>
      <c r="I140" s="26"/>
      <c r="J140" s="12">
        <v>122.35</v>
      </c>
      <c r="K140" s="13"/>
      <c r="L140" s="23"/>
      <c r="M140" s="23">
        <v>80.6</v>
      </c>
      <c r="N140" s="12">
        <f>J140*0.2+M140*0.6</f>
        <v>72.83</v>
      </c>
      <c r="O140" s="13" t="s">
        <v>266</v>
      </c>
      <c r="P140" s="12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</row>
    <row r="141" s="2" customFormat="1" ht="17" customHeight="1" spans="1:255">
      <c r="A141" s="8"/>
      <c r="B141" s="9" t="s">
        <v>294</v>
      </c>
      <c r="C141" s="9" t="s">
        <v>163</v>
      </c>
      <c r="D141" s="9"/>
      <c r="E141" s="9" t="s">
        <v>295</v>
      </c>
      <c r="F141" s="21" t="s">
        <v>165</v>
      </c>
      <c r="G141" s="24"/>
      <c r="H141" s="9"/>
      <c r="I141" s="26"/>
      <c r="J141" s="12">
        <v>120.05</v>
      </c>
      <c r="K141" s="13"/>
      <c r="L141" s="23"/>
      <c r="M141" s="23">
        <v>81.2</v>
      </c>
      <c r="N141" s="12">
        <f>J141*0.2+M141*0.6</f>
        <v>72.73</v>
      </c>
      <c r="O141" s="13" t="s">
        <v>266</v>
      </c>
      <c r="P141" s="25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  <c r="IT141" s="17"/>
      <c r="IU141" s="17"/>
    </row>
    <row r="142" s="2" customFormat="1" ht="17" customHeight="1" spans="1:255">
      <c r="A142" s="8"/>
      <c r="B142" s="9" t="s">
        <v>296</v>
      </c>
      <c r="C142" s="9" t="s">
        <v>163</v>
      </c>
      <c r="D142" s="9"/>
      <c r="E142" s="9" t="s">
        <v>297</v>
      </c>
      <c r="F142" s="21" t="s">
        <v>165</v>
      </c>
      <c r="G142" s="24"/>
      <c r="H142" s="9"/>
      <c r="I142" s="26"/>
      <c r="J142" s="12">
        <v>120.95</v>
      </c>
      <c r="K142" s="13"/>
      <c r="L142" s="23"/>
      <c r="M142" s="23">
        <v>80.6</v>
      </c>
      <c r="N142" s="12">
        <f>J142*0.2+M142*0.6</f>
        <v>72.55</v>
      </c>
      <c r="O142" s="13" t="s">
        <v>266</v>
      </c>
      <c r="P142" s="12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</row>
    <row r="143" s="2" customFormat="1" ht="17" customHeight="1" spans="1:255">
      <c r="A143" s="8"/>
      <c r="B143" s="9" t="s">
        <v>298</v>
      </c>
      <c r="C143" s="9" t="s">
        <v>163</v>
      </c>
      <c r="D143" s="9"/>
      <c r="E143" s="9" t="s">
        <v>299</v>
      </c>
      <c r="F143" s="21" t="s">
        <v>165</v>
      </c>
      <c r="G143" s="24"/>
      <c r="H143" s="9"/>
      <c r="I143" s="26"/>
      <c r="J143" s="12">
        <v>122.1</v>
      </c>
      <c r="K143" s="13"/>
      <c r="L143" s="23"/>
      <c r="M143" s="23">
        <v>79.8</v>
      </c>
      <c r="N143" s="12">
        <f>J143*0.2+M143*0.6</f>
        <v>72.3</v>
      </c>
      <c r="O143" s="13" t="s">
        <v>266</v>
      </c>
      <c r="P143" s="12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</row>
    <row r="144" s="2" customFormat="1" ht="17" customHeight="1" spans="1:255">
      <c r="A144" s="8"/>
      <c r="B144" s="9" t="s">
        <v>300</v>
      </c>
      <c r="C144" s="9" t="s">
        <v>163</v>
      </c>
      <c r="D144" s="9"/>
      <c r="E144" s="9" t="s">
        <v>301</v>
      </c>
      <c r="F144" s="21" t="s">
        <v>165</v>
      </c>
      <c r="G144" s="24"/>
      <c r="H144" s="9"/>
      <c r="I144" s="26"/>
      <c r="J144" s="12">
        <v>119.6</v>
      </c>
      <c r="K144" s="13"/>
      <c r="L144" s="23"/>
      <c r="M144" s="23">
        <v>80.4</v>
      </c>
      <c r="N144" s="12">
        <f>J144*0.2+M144*0.6</f>
        <v>72.16</v>
      </c>
      <c r="O144" s="13" t="s">
        <v>266</v>
      </c>
      <c r="P144" s="25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  <c r="IT144" s="17"/>
      <c r="IU144" s="17"/>
    </row>
    <row r="145" s="2" customFormat="1" ht="17" customHeight="1" spans="1:255">
      <c r="A145" s="8"/>
      <c r="B145" s="9" t="s">
        <v>302</v>
      </c>
      <c r="C145" s="9" t="s">
        <v>163</v>
      </c>
      <c r="D145" s="9"/>
      <c r="E145" s="9" t="s">
        <v>303</v>
      </c>
      <c r="F145" s="21" t="s">
        <v>165</v>
      </c>
      <c r="G145" s="24"/>
      <c r="H145" s="9"/>
      <c r="I145" s="26"/>
      <c r="J145" s="12">
        <v>123.65</v>
      </c>
      <c r="K145" s="13"/>
      <c r="L145" s="12"/>
      <c r="M145" s="23">
        <v>79</v>
      </c>
      <c r="N145" s="12">
        <f>J145*0.2+M145*0.6</f>
        <v>72.13</v>
      </c>
      <c r="O145" s="13" t="s">
        <v>266</v>
      </c>
      <c r="P145" s="12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</row>
    <row r="146" s="2" customFormat="1" ht="17" customHeight="1" spans="1:255">
      <c r="A146" s="8"/>
      <c r="B146" s="9" t="s">
        <v>304</v>
      </c>
      <c r="C146" s="9" t="s">
        <v>163</v>
      </c>
      <c r="D146" s="9"/>
      <c r="E146" s="9" t="s">
        <v>305</v>
      </c>
      <c r="F146" s="21" t="s">
        <v>165</v>
      </c>
      <c r="G146" s="24"/>
      <c r="H146" s="9"/>
      <c r="I146" s="26"/>
      <c r="J146" s="12">
        <v>120.9</v>
      </c>
      <c r="K146" s="13"/>
      <c r="L146" s="23"/>
      <c r="M146" s="23">
        <v>79.8</v>
      </c>
      <c r="N146" s="12">
        <f>J146*0.2+M146*0.6</f>
        <v>72.06</v>
      </c>
      <c r="O146" s="13" t="s">
        <v>266</v>
      </c>
      <c r="P146" s="12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</row>
    <row r="147" s="17" customFormat="1" ht="17" customHeight="1" spans="1:16">
      <c r="A147" s="8"/>
      <c r="B147" s="9" t="s">
        <v>306</v>
      </c>
      <c r="C147" s="9" t="s">
        <v>163</v>
      </c>
      <c r="D147" s="9"/>
      <c r="E147" s="9" t="s">
        <v>307</v>
      </c>
      <c r="F147" s="21" t="s">
        <v>165</v>
      </c>
      <c r="G147" s="24"/>
      <c r="H147" s="9"/>
      <c r="I147" s="26"/>
      <c r="J147" s="12">
        <v>119.55</v>
      </c>
      <c r="K147" s="13"/>
      <c r="L147" s="23"/>
      <c r="M147" s="23">
        <v>80.2</v>
      </c>
      <c r="N147" s="12">
        <f>J147*0.2+M147*0.6</f>
        <v>72.03</v>
      </c>
      <c r="O147" s="13" t="s">
        <v>266</v>
      </c>
      <c r="P147" s="25"/>
    </row>
    <row r="148" s="17" customFormat="1" ht="17" customHeight="1" spans="1:255">
      <c r="A148" s="8"/>
      <c r="B148" s="9" t="s">
        <v>308</v>
      </c>
      <c r="C148" s="9" t="s">
        <v>163</v>
      </c>
      <c r="D148" s="9"/>
      <c r="E148" s="9" t="s">
        <v>309</v>
      </c>
      <c r="F148" s="21" t="s">
        <v>165</v>
      </c>
      <c r="G148" s="24"/>
      <c r="H148" s="9"/>
      <c r="I148" s="26"/>
      <c r="J148" s="12">
        <v>120.55</v>
      </c>
      <c r="K148" s="13"/>
      <c r="L148" s="23"/>
      <c r="M148" s="23">
        <v>79.8</v>
      </c>
      <c r="N148" s="12">
        <f>J148*0.2+M148*0.6</f>
        <v>71.99</v>
      </c>
      <c r="O148" s="13" t="s">
        <v>266</v>
      </c>
      <c r="P148" s="12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</row>
    <row r="149" s="17" customFormat="1" ht="17" customHeight="1" spans="1:255">
      <c r="A149" s="8"/>
      <c r="B149" s="9" t="s">
        <v>310</v>
      </c>
      <c r="C149" s="9" t="s">
        <v>163</v>
      </c>
      <c r="D149" s="9"/>
      <c r="E149" s="9" t="s">
        <v>311</v>
      </c>
      <c r="F149" s="21" t="s">
        <v>165</v>
      </c>
      <c r="G149" s="24"/>
      <c r="H149" s="9"/>
      <c r="I149" s="26"/>
      <c r="J149" s="12">
        <v>120.45</v>
      </c>
      <c r="K149" s="13"/>
      <c r="L149" s="23"/>
      <c r="M149" s="12"/>
      <c r="N149" s="12">
        <f>J149*0.2+M149*0.6</f>
        <v>24.09</v>
      </c>
      <c r="O149" s="13" t="s">
        <v>266</v>
      </c>
      <c r="P149" s="12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</row>
  </sheetData>
  <sortState caseSensitive="0" columnSort="0" ref="A4:IT149">
    <sortCondition descending="0" ref="K4:K149"/>
    <sortCondition descending="0" ref="G4:G149"/>
    <sortCondition descending="1" ref="N4:N149"/>
  </sortState>
  <mergeCells count="2">
    <mergeCell ref="B1:P1"/>
    <mergeCell ref="C2:E2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U148"/>
  <sheetViews>
    <sheetView tabSelected="1" topLeftCell="A107" workbookViewId="0">
      <selection activeCell="F114" sqref="F114"/>
    </sheetView>
  </sheetViews>
  <sheetFormatPr defaultColWidth="9" defaultRowHeight="13.5"/>
  <cols>
    <col min="1" max="1" width="4.5" style="3" customWidth="1"/>
    <col min="2" max="2" width="10.625" customWidth="1"/>
    <col min="3" max="3" width="6.875" customWidth="1"/>
    <col min="4" max="4" width="19.625" hidden="1" customWidth="1"/>
    <col min="5" max="5" width="18.75" customWidth="1"/>
    <col min="6" max="6" width="35.875" customWidth="1"/>
    <col min="7" max="7" width="11.75" hidden="1" customWidth="1"/>
    <col min="8" max="9" width="5" hidden="1" customWidth="1"/>
    <col min="10" max="10" width="11.25" customWidth="1"/>
    <col min="11" max="11" width="11.25" style="3" hidden="1" customWidth="1"/>
    <col min="12" max="12" width="8.5" hidden="1" customWidth="1"/>
    <col min="13" max="13" width="11.25" customWidth="1"/>
    <col min="14" max="14" width="11.625" customWidth="1"/>
    <col min="15" max="15" width="9.875" style="3" customWidth="1"/>
    <col min="16" max="16" width="11.375" customWidth="1"/>
  </cols>
  <sheetData>
    <row r="1" ht="23" customHeight="1" spans="2:16">
      <c r="B1" s="4" t="s">
        <v>312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3:1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"/>
    </row>
    <row r="3" s="1" customFormat="1" ht="18.75" spans="2:16">
      <c r="B3" s="6" t="s">
        <v>1</v>
      </c>
      <c r="C3" s="7" t="s">
        <v>2</v>
      </c>
      <c r="D3" s="7"/>
      <c r="E3" s="7" t="s">
        <v>3</v>
      </c>
      <c r="F3" s="7" t="s">
        <v>4</v>
      </c>
      <c r="G3" s="7"/>
      <c r="H3" s="7"/>
      <c r="I3" s="7"/>
      <c r="J3" s="7" t="s">
        <v>5</v>
      </c>
      <c r="K3" s="7"/>
      <c r="L3" s="7"/>
      <c r="M3" s="7" t="s">
        <v>6</v>
      </c>
      <c r="N3" s="7" t="s">
        <v>7</v>
      </c>
      <c r="O3" s="7" t="s">
        <v>8</v>
      </c>
      <c r="P3" s="7" t="s">
        <v>9</v>
      </c>
    </row>
    <row r="4" s="2" customFormat="1" ht="17" customHeight="1" spans="1:255">
      <c r="A4" s="8"/>
      <c r="B4" s="9" t="s">
        <v>313</v>
      </c>
      <c r="C4" s="9" t="s">
        <v>11</v>
      </c>
      <c r="D4" s="9"/>
      <c r="E4" s="9" t="s">
        <v>314</v>
      </c>
      <c r="F4" s="9" t="s">
        <v>315</v>
      </c>
      <c r="G4" s="9"/>
      <c r="H4" s="9"/>
      <c r="I4" s="11"/>
      <c r="J4" s="12">
        <v>139.05</v>
      </c>
      <c r="K4" s="13"/>
      <c r="L4" s="12"/>
      <c r="M4" s="12">
        <v>82.4</v>
      </c>
      <c r="N4" s="12">
        <f t="shared" ref="N4:N67" si="0">J4*0.2+M4*0.6</f>
        <v>77.25</v>
      </c>
      <c r="O4" s="13" t="s">
        <v>14</v>
      </c>
      <c r="P4" s="12" t="s">
        <v>15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="2" customFormat="1" ht="17" customHeight="1" spans="1:255">
      <c r="A5" s="8"/>
      <c r="B5" s="9" t="s">
        <v>316</v>
      </c>
      <c r="C5" s="9" t="s">
        <v>11</v>
      </c>
      <c r="D5" s="9"/>
      <c r="E5" s="9" t="s">
        <v>317</v>
      </c>
      <c r="F5" s="9" t="s">
        <v>315</v>
      </c>
      <c r="G5" s="9"/>
      <c r="H5" s="9"/>
      <c r="I5" s="11"/>
      <c r="J5" s="12">
        <v>125.65</v>
      </c>
      <c r="K5" s="13"/>
      <c r="L5" s="12"/>
      <c r="M5" s="12">
        <v>81.8</v>
      </c>
      <c r="N5" s="12">
        <f>J5*0.2+M5*0.6</f>
        <v>74.21</v>
      </c>
      <c r="O5" s="13" t="s">
        <v>14</v>
      </c>
      <c r="P5" s="12" t="s">
        <v>15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="2" customFormat="1" ht="17" customHeight="1" spans="1:255">
      <c r="A6" s="8"/>
      <c r="B6" s="9" t="s">
        <v>318</v>
      </c>
      <c r="C6" s="9" t="s">
        <v>11</v>
      </c>
      <c r="D6" s="9"/>
      <c r="E6" s="9" t="s">
        <v>319</v>
      </c>
      <c r="F6" s="9" t="s">
        <v>315</v>
      </c>
      <c r="G6" s="9"/>
      <c r="H6" s="9"/>
      <c r="I6" s="11"/>
      <c r="J6" s="12">
        <v>125</v>
      </c>
      <c r="K6" s="13"/>
      <c r="L6" s="12"/>
      <c r="M6" s="12">
        <v>81.4</v>
      </c>
      <c r="N6" s="12">
        <f>J6*0.2+M6*0.6</f>
        <v>73.84</v>
      </c>
      <c r="O6" s="13" t="s">
        <v>14</v>
      </c>
      <c r="P6" s="12" t="s">
        <v>15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="2" customFormat="1" ht="17" customHeight="1" spans="1:255">
      <c r="A7" s="8"/>
      <c r="B7" s="9" t="s">
        <v>320</v>
      </c>
      <c r="C7" s="9" t="s">
        <v>11</v>
      </c>
      <c r="D7" s="9"/>
      <c r="E7" s="9" t="s">
        <v>321</v>
      </c>
      <c r="F7" s="9" t="s">
        <v>315</v>
      </c>
      <c r="G7" s="9"/>
      <c r="H7" s="9"/>
      <c r="I7" s="11"/>
      <c r="J7" s="12">
        <v>122.6</v>
      </c>
      <c r="K7" s="13"/>
      <c r="L7" s="12"/>
      <c r="M7" s="12">
        <v>81.6</v>
      </c>
      <c r="N7" s="12">
        <f>J7*0.2+M7*0.6</f>
        <v>73.48</v>
      </c>
      <c r="O7" s="13" t="s">
        <v>14</v>
      </c>
      <c r="P7" s="12" t="s">
        <v>15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="2" customFormat="1" ht="17" customHeight="1" spans="1:255">
      <c r="A8" s="8"/>
      <c r="B8" s="9" t="s">
        <v>322</v>
      </c>
      <c r="C8" s="9" t="s">
        <v>11</v>
      </c>
      <c r="D8" s="9"/>
      <c r="E8" s="9" t="s">
        <v>323</v>
      </c>
      <c r="F8" s="9" t="s">
        <v>315</v>
      </c>
      <c r="G8" s="9"/>
      <c r="H8" s="9"/>
      <c r="I8" s="11"/>
      <c r="J8" s="12">
        <v>119.5</v>
      </c>
      <c r="K8" s="13"/>
      <c r="L8" s="12"/>
      <c r="M8" s="12">
        <v>82.6</v>
      </c>
      <c r="N8" s="12">
        <f>J8*0.2+M8*0.6</f>
        <v>73.46</v>
      </c>
      <c r="O8" s="13" t="s">
        <v>14</v>
      </c>
      <c r="P8" s="12" t="s">
        <v>15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</row>
    <row r="9" s="2" customFormat="1" ht="17" customHeight="1" spans="1:255">
      <c r="A9" s="8"/>
      <c r="B9" s="9" t="s">
        <v>324</v>
      </c>
      <c r="C9" s="9" t="s">
        <v>11</v>
      </c>
      <c r="D9" s="9"/>
      <c r="E9" s="9" t="s">
        <v>325</v>
      </c>
      <c r="F9" s="9" t="s">
        <v>315</v>
      </c>
      <c r="G9" s="9"/>
      <c r="H9" s="9"/>
      <c r="I9" s="11"/>
      <c r="J9" s="12">
        <v>119.45</v>
      </c>
      <c r="K9" s="13"/>
      <c r="L9" s="12"/>
      <c r="M9" s="12">
        <v>82.4</v>
      </c>
      <c r="N9" s="12">
        <f>J9*0.2+M9*0.6</f>
        <v>73.33</v>
      </c>
      <c r="O9" s="13" t="s">
        <v>14</v>
      </c>
      <c r="P9" s="12" t="s">
        <v>15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="2" customFormat="1" ht="17" customHeight="1" spans="1:255">
      <c r="A10" s="8"/>
      <c r="B10" s="9" t="s">
        <v>326</v>
      </c>
      <c r="C10" s="9" t="s">
        <v>11</v>
      </c>
      <c r="D10" s="9"/>
      <c r="E10" s="9" t="s">
        <v>327</v>
      </c>
      <c r="F10" s="9" t="s">
        <v>315</v>
      </c>
      <c r="G10" s="9"/>
      <c r="H10" s="9"/>
      <c r="I10" s="11"/>
      <c r="J10" s="12">
        <v>122.75</v>
      </c>
      <c r="K10" s="13"/>
      <c r="L10" s="12"/>
      <c r="M10" s="12">
        <v>81</v>
      </c>
      <c r="N10" s="12">
        <f>J10*0.2+M10*0.6</f>
        <v>73.15</v>
      </c>
      <c r="O10" s="13" t="s">
        <v>14</v>
      </c>
      <c r="P10" s="12" t="s">
        <v>15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</row>
    <row r="11" s="2" customFormat="1" ht="17" customHeight="1" spans="1:255">
      <c r="A11" s="8"/>
      <c r="B11" s="9" t="s">
        <v>328</v>
      </c>
      <c r="C11" s="9" t="s">
        <v>11</v>
      </c>
      <c r="D11" s="9"/>
      <c r="E11" s="9" t="s">
        <v>329</v>
      </c>
      <c r="F11" s="9" t="s">
        <v>315</v>
      </c>
      <c r="G11" s="9"/>
      <c r="H11" s="9"/>
      <c r="I11" s="11"/>
      <c r="J11" s="12">
        <v>114.75</v>
      </c>
      <c r="K11" s="13"/>
      <c r="L11" s="12"/>
      <c r="M11" s="12">
        <v>83.4</v>
      </c>
      <c r="N11" s="12">
        <f>J11*0.2+M11*0.6</f>
        <v>72.99</v>
      </c>
      <c r="O11" s="13" t="s">
        <v>14</v>
      </c>
      <c r="P11" s="12" t="s">
        <v>15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="2" customFormat="1" ht="17" customHeight="1" spans="1:255">
      <c r="A12" s="8"/>
      <c r="B12" s="9" t="s">
        <v>330</v>
      </c>
      <c r="C12" s="9" t="s">
        <v>11</v>
      </c>
      <c r="D12" s="9"/>
      <c r="E12" s="9" t="s">
        <v>331</v>
      </c>
      <c r="F12" s="9" t="s">
        <v>315</v>
      </c>
      <c r="G12" s="9"/>
      <c r="H12" s="9"/>
      <c r="I12" s="11"/>
      <c r="J12" s="12">
        <v>120.55</v>
      </c>
      <c r="K12" s="13"/>
      <c r="L12" s="12"/>
      <c r="M12" s="12">
        <v>81.2</v>
      </c>
      <c r="N12" s="12">
        <f>J12*0.2+M12*0.6</f>
        <v>72.83</v>
      </c>
      <c r="O12" s="13" t="s">
        <v>14</v>
      </c>
      <c r="P12" s="12" t="s">
        <v>15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="2" customFormat="1" ht="17" customHeight="1" spans="1:255">
      <c r="A13" s="8"/>
      <c r="B13" s="9" t="s">
        <v>332</v>
      </c>
      <c r="C13" s="9" t="s">
        <v>11</v>
      </c>
      <c r="D13" s="9"/>
      <c r="E13" s="9" t="s">
        <v>333</v>
      </c>
      <c r="F13" s="9" t="s">
        <v>315</v>
      </c>
      <c r="G13" s="9"/>
      <c r="H13" s="9"/>
      <c r="I13" s="11"/>
      <c r="J13" s="12">
        <v>120.15</v>
      </c>
      <c r="K13" s="13"/>
      <c r="L13" s="12"/>
      <c r="M13" s="12">
        <v>81</v>
      </c>
      <c r="N13" s="12">
        <f>J13*0.2+M13*0.6</f>
        <v>72.63</v>
      </c>
      <c r="O13" s="13" t="s">
        <v>14</v>
      </c>
      <c r="P13" s="12" t="s">
        <v>15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="2" customFormat="1" ht="17" customHeight="1" spans="1:255">
      <c r="A14" s="8"/>
      <c r="B14" s="9" t="s">
        <v>334</v>
      </c>
      <c r="C14" s="9" t="s">
        <v>11</v>
      </c>
      <c r="D14" s="9"/>
      <c r="E14" s="9" t="s">
        <v>335</v>
      </c>
      <c r="F14" s="9" t="s">
        <v>315</v>
      </c>
      <c r="G14" s="9"/>
      <c r="H14" s="9"/>
      <c r="I14" s="11"/>
      <c r="J14" s="12">
        <v>115.55</v>
      </c>
      <c r="K14" s="13"/>
      <c r="L14" s="12"/>
      <c r="M14" s="12">
        <v>82.4</v>
      </c>
      <c r="N14" s="12">
        <f>J14*0.2+M14*0.6</f>
        <v>72.55</v>
      </c>
      <c r="O14" s="13" t="s">
        <v>14</v>
      </c>
      <c r="P14" s="12" t="s">
        <v>15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="2" customFormat="1" ht="17" customHeight="1" spans="1:255">
      <c r="A15" s="8"/>
      <c r="B15" s="9" t="s">
        <v>336</v>
      </c>
      <c r="C15" s="9" t="s">
        <v>11</v>
      </c>
      <c r="D15" s="9"/>
      <c r="E15" s="9" t="s">
        <v>337</v>
      </c>
      <c r="F15" s="9" t="s">
        <v>315</v>
      </c>
      <c r="G15" s="9"/>
      <c r="H15" s="9"/>
      <c r="I15" s="11"/>
      <c r="J15" s="12">
        <v>113.7</v>
      </c>
      <c r="K15" s="13"/>
      <c r="L15" s="12"/>
      <c r="M15" s="12">
        <v>83</v>
      </c>
      <c r="N15" s="12">
        <f>J15*0.2+M15*0.6</f>
        <v>72.54</v>
      </c>
      <c r="O15" s="13" t="s">
        <v>14</v>
      </c>
      <c r="P15" s="12" t="s">
        <v>15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="2" customFormat="1" ht="17" customHeight="1" spans="1:255">
      <c r="A16" s="8"/>
      <c r="B16" s="9" t="s">
        <v>338</v>
      </c>
      <c r="C16" s="9" t="s">
        <v>11</v>
      </c>
      <c r="D16" s="9"/>
      <c r="E16" s="9" t="s">
        <v>339</v>
      </c>
      <c r="F16" s="9" t="s">
        <v>315</v>
      </c>
      <c r="G16" s="9"/>
      <c r="H16" s="9"/>
      <c r="I16" s="11"/>
      <c r="J16" s="12">
        <v>116</v>
      </c>
      <c r="K16" s="13"/>
      <c r="L16" s="12"/>
      <c r="M16" s="12">
        <v>81.8</v>
      </c>
      <c r="N16" s="12">
        <f>J16*0.2+M16*0.6</f>
        <v>72.28</v>
      </c>
      <c r="O16" s="13" t="s">
        <v>14</v>
      </c>
      <c r="P16" s="12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="2" customFormat="1" ht="17" customHeight="1" spans="1:255">
      <c r="A17" s="8"/>
      <c r="B17" s="9" t="s">
        <v>340</v>
      </c>
      <c r="C17" s="9" t="s">
        <v>11</v>
      </c>
      <c r="D17" s="9"/>
      <c r="E17" s="9" t="s">
        <v>341</v>
      </c>
      <c r="F17" s="9" t="s">
        <v>315</v>
      </c>
      <c r="G17" s="9"/>
      <c r="H17" s="9"/>
      <c r="I17" s="11"/>
      <c r="J17" s="12">
        <v>118.25</v>
      </c>
      <c r="K17" s="13"/>
      <c r="L17" s="12"/>
      <c r="M17" s="12">
        <v>80.8</v>
      </c>
      <c r="N17" s="12">
        <f>J17*0.2+M17*0.6</f>
        <v>72.13</v>
      </c>
      <c r="O17" s="13" t="s">
        <v>14</v>
      </c>
      <c r="P17" s="12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="2" customFormat="1" ht="17" customHeight="1" spans="1:255">
      <c r="A18" s="8"/>
      <c r="B18" s="9" t="s">
        <v>342</v>
      </c>
      <c r="C18" s="9" t="s">
        <v>11</v>
      </c>
      <c r="D18" s="9"/>
      <c r="E18" s="9" t="s">
        <v>343</v>
      </c>
      <c r="F18" s="9" t="s">
        <v>315</v>
      </c>
      <c r="G18" s="9"/>
      <c r="H18" s="9"/>
      <c r="I18" s="11"/>
      <c r="J18" s="12">
        <v>110.4</v>
      </c>
      <c r="K18" s="13"/>
      <c r="L18" s="12"/>
      <c r="M18" s="12">
        <v>83</v>
      </c>
      <c r="N18" s="12">
        <f>J18*0.2+M18*0.6</f>
        <v>71.88</v>
      </c>
      <c r="O18" s="13" t="s">
        <v>14</v>
      </c>
      <c r="P18" s="12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="2" customFormat="1" ht="17" customHeight="1" spans="1:255">
      <c r="A19" s="8"/>
      <c r="B19" s="9" t="s">
        <v>344</v>
      </c>
      <c r="C19" s="9" t="s">
        <v>11</v>
      </c>
      <c r="D19" s="9"/>
      <c r="E19" s="9" t="s">
        <v>345</v>
      </c>
      <c r="F19" s="9" t="s">
        <v>315</v>
      </c>
      <c r="G19" s="9"/>
      <c r="H19" s="9"/>
      <c r="I19" s="11"/>
      <c r="J19" s="12">
        <v>118.3</v>
      </c>
      <c r="K19" s="13"/>
      <c r="L19" s="12"/>
      <c r="M19" s="12">
        <v>80</v>
      </c>
      <c r="N19" s="12">
        <f>J19*0.2+M19*0.6</f>
        <v>71.66</v>
      </c>
      <c r="O19" s="13" t="s">
        <v>14</v>
      </c>
      <c r="P19" s="12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="2" customFormat="1" ht="17" customHeight="1" spans="1:255">
      <c r="A20" s="8"/>
      <c r="B20" s="9" t="s">
        <v>346</v>
      </c>
      <c r="C20" s="9" t="s">
        <v>11</v>
      </c>
      <c r="D20" s="9"/>
      <c r="E20" s="9" t="s">
        <v>347</v>
      </c>
      <c r="F20" s="9" t="s">
        <v>315</v>
      </c>
      <c r="G20" s="9"/>
      <c r="H20" s="9"/>
      <c r="I20" s="11"/>
      <c r="J20" s="12">
        <v>114.05</v>
      </c>
      <c r="K20" s="13"/>
      <c r="L20" s="12"/>
      <c r="M20" s="12">
        <v>81.4</v>
      </c>
      <c r="N20" s="12">
        <f>J20*0.2+M20*0.6</f>
        <v>71.65</v>
      </c>
      <c r="O20" s="13" t="s">
        <v>14</v>
      </c>
      <c r="P20" s="12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="2" customFormat="1" ht="17" customHeight="1" spans="1:255">
      <c r="A21" s="8"/>
      <c r="B21" s="9" t="s">
        <v>348</v>
      </c>
      <c r="C21" s="9" t="s">
        <v>11</v>
      </c>
      <c r="D21" s="9"/>
      <c r="E21" s="9" t="s">
        <v>349</v>
      </c>
      <c r="F21" s="9" t="s">
        <v>315</v>
      </c>
      <c r="G21" s="9"/>
      <c r="H21" s="9"/>
      <c r="I21" s="11"/>
      <c r="J21" s="12">
        <v>114.9</v>
      </c>
      <c r="K21" s="13"/>
      <c r="L21" s="12"/>
      <c r="M21" s="12">
        <v>81</v>
      </c>
      <c r="N21" s="12">
        <f>J21*0.2+M21*0.6</f>
        <v>71.58</v>
      </c>
      <c r="O21" s="13" t="s">
        <v>14</v>
      </c>
      <c r="P21" s="12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="2" customFormat="1" ht="17" customHeight="1" spans="1:255">
      <c r="A22" s="8"/>
      <c r="B22" s="9" t="s">
        <v>350</v>
      </c>
      <c r="C22" s="9" t="s">
        <v>11</v>
      </c>
      <c r="D22" s="9"/>
      <c r="E22" s="9" t="s">
        <v>351</v>
      </c>
      <c r="F22" s="9" t="s">
        <v>315</v>
      </c>
      <c r="G22" s="9"/>
      <c r="H22" s="9"/>
      <c r="I22" s="11"/>
      <c r="J22" s="12">
        <v>112.65</v>
      </c>
      <c r="K22" s="13"/>
      <c r="L22" s="12"/>
      <c r="M22" s="12">
        <v>81.4</v>
      </c>
      <c r="N22" s="12">
        <f>J22*0.2+M22*0.6</f>
        <v>71.37</v>
      </c>
      <c r="O22" s="13" t="s">
        <v>14</v>
      </c>
      <c r="P22" s="12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="2" customFormat="1" ht="18" customHeight="1" spans="1:255">
      <c r="A23" s="8"/>
      <c r="B23" s="9" t="s">
        <v>352</v>
      </c>
      <c r="C23" s="9" t="s">
        <v>11</v>
      </c>
      <c r="D23" s="9"/>
      <c r="E23" s="9" t="s">
        <v>353</v>
      </c>
      <c r="F23" s="9" t="s">
        <v>315</v>
      </c>
      <c r="G23" s="9"/>
      <c r="H23" s="9"/>
      <c r="I23" s="11"/>
      <c r="J23" s="12">
        <v>113.65</v>
      </c>
      <c r="K23" s="13"/>
      <c r="L23" s="12"/>
      <c r="M23" s="12">
        <v>80.8</v>
      </c>
      <c r="N23" s="12">
        <f>J23*0.2+M23*0.6</f>
        <v>71.21</v>
      </c>
      <c r="O23" s="13" t="s">
        <v>14</v>
      </c>
      <c r="P23" s="12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="2" customFormat="1" ht="18" customHeight="1" spans="1:255">
      <c r="A24" s="8"/>
      <c r="B24" s="9" t="s">
        <v>354</v>
      </c>
      <c r="C24" s="9" t="s">
        <v>11</v>
      </c>
      <c r="D24" s="9"/>
      <c r="E24" s="9" t="s">
        <v>355</v>
      </c>
      <c r="F24" s="9" t="s">
        <v>315</v>
      </c>
      <c r="G24" s="9"/>
      <c r="H24" s="9"/>
      <c r="I24" s="11"/>
      <c r="J24" s="12">
        <v>112.7</v>
      </c>
      <c r="K24" s="13"/>
      <c r="L24" s="12"/>
      <c r="M24" s="12">
        <v>80.8</v>
      </c>
      <c r="N24" s="12">
        <f>J24*0.2+M24*0.6</f>
        <v>71.02</v>
      </c>
      <c r="O24" s="13" t="s">
        <v>14</v>
      </c>
      <c r="P24" s="12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="2" customFormat="1" ht="18" customHeight="1" spans="1:255">
      <c r="A25" s="8"/>
      <c r="B25" s="9" t="s">
        <v>356</v>
      </c>
      <c r="C25" s="9" t="s">
        <v>11</v>
      </c>
      <c r="D25" s="9"/>
      <c r="E25" s="9" t="s">
        <v>357</v>
      </c>
      <c r="F25" s="9" t="s">
        <v>315</v>
      </c>
      <c r="G25" s="9"/>
      <c r="H25" s="9"/>
      <c r="I25" s="11"/>
      <c r="J25" s="12">
        <v>114.15</v>
      </c>
      <c r="K25" s="13"/>
      <c r="L25" s="12"/>
      <c r="M25" s="12">
        <v>79.6</v>
      </c>
      <c r="N25" s="12">
        <f>J25*0.2+M25*0.6</f>
        <v>70.59</v>
      </c>
      <c r="O25" s="13" t="s">
        <v>14</v>
      </c>
      <c r="P25" s="12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="2" customFormat="1" ht="18" customHeight="1" spans="1:255">
      <c r="A26" s="8"/>
      <c r="B26" s="9" t="s">
        <v>358</v>
      </c>
      <c r="C26" s="9" t="s">
        <v>11</v>
      </c>
      <c r="D26" s="9"/>
      <c r="E26" s="9" t="s">
        <v>359</v>
      </c>
      <c r="F26" s="9" t="s">
        <v>315</v>
      </c>
      <c r="G26" s="9"/>
      <c r="H26" s="9"/>
      <c r="I26" s="11"/>
      <c r="J26" s="12">
        <v>111.05</v>
      </c>
      <c r="K26" s="13"/>
      <c r="L26" s="12"/>
      <c r="M26" s="12">
        <v>80</v>
      </c>
      <c r="N26" s="12">
        <f>J26*0.2+M26*0.6</f>
        <v>70.21</v>
      </c>
      <c r="O26" s="13" t="s">
        <v>14</v>
      </c>
      <c r="P26" s="12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="2" customFormat="1" ht="18" customHeight="1" spans="1:255">
      <c r="A27" s="8"/>
      <c r="B27" s="9" t="s">
        <v>360</v>
      </c>
      <c r="C27" s="9" t="s">
        <v>11</v>
      </c>
      <c r="D27" s="9"/>
      <c r="E27" s="9" t="s">
        <v>361</v>
      </c>
      <c r="F27" s="9" t="s">
        <v>315</v>
      </c>
      <c r="G27" s="9"/>
      <c r="H27" s="9"/>
      <c r="I27" s="11"/>
      <c r="J27" s="12">
        <v>111.05</v>
      </c>
      <c r="K27" s="13"/>
      <c r="L27" s="12"/>
      <c r="M27" s="12">
        <v>78.4</v>
      </c>
      <c r="N27" s="12">
        <f>J27*0.2+M27*0.6</f>
        <v>69.25</v>
      </c>
      <c r="O27" s="13" t="s">
        <v>14</v>
      </c>
      <c r="P27" s="12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="2" customFormat="1" ht="18" customHeight="1" spans="1:255">
      <c r="A28" s="8"/>
      <c r="B28" s="9" t="s">
        <v>362</v>
      </c>
      <c r="C28" s="9" t="s">
        <v>11</v>
      </c>
      <c r="D28" s="9"/>
      <c r="E28" s="9" t="s">
        <v>363</v>
      </c>
      <c r="F28" s="9" t="s">
        <v>315</v>
      </c>
      <c r="G28" s="9"/>
      <c r="H28" s="9"/>
      <c r="I28" s="11"/>
      <c r="J28" s="12">
        <v>135.3</v>
      </c>
      <c r="K28" s="13"/>
      <c r="L28" s="12"/>
      <c r="M28" s="12">
        <v>82.2</v>
      </c>
      <c r="N28" s="12">
        <f>J28*0.2+M28*0.6</f>
        <v>76.38</v>
      </c>
      <c r="O28" s="13" t="s">
        <v>66</v>
      </c>
      <c r="P28" s="12" t="s">
        <v>15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="2" customFormat="1" ht="17" customHeight="1" spans="1:255">
      <c r="A29" s="8"/>
      <c r="B29" s="9" t="s">
        <v>364</v>
      </c>
      <c r="C29" s="9" t="s">
        <v>11</v>
      </c>
      <c r="D29" s="9"/>
      <c r="E29" s="9" t="s">
        <v>365</v>
      </c>
      <c r="F29" s="9" t="s">
        <v>315</v>
      </c>
      <c r="G29" s="9"/>
      <c r="H29" s="9"/>
      <c r="I29" s="11"/>
      <c r="J29" s="12">
        <v>126.4</v>
      </c>
      <c r="K29" s="13"/>
      <c r="L29" s="12"/>
      <c r="M29" s="12">
        <v>82.8</v>
      </c>
      <c r="N29" s="12">
        <f>J29*0.2+M29*0.6</f>
        <v>74.96</v>
      </c>
      <c r="O29" s="13" t="s">
        <v>66</v>
      </c>
      <c r="P29" s="12" t="s">
        <v>15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="2" customFormat="1" ht="17" customHeight="1" spans="1:255">
      <c r="A30" s="8"/>
      <c r="B30" s="9" t="s">
        <v>366</v>
      </c>
      <c r="C30" s="9" t="s">
        <v>11</v>
      </c>
      <c r="D30" s="9"/>
      <c r="E30" s="9" t="s">
        <v>367</v>
      </c>
      <c r="F30" s="9" t="s">
        <v>315</v>
      </c>
      <c r="G30" s="9"/>
      <c r="H30" s="9"/>
      <c r="I30" s="11"/>
      <c r="J30" s="12">
        <v>124.25</v>
      </c>
      <c r="K30" s="13"/>
      <c r="L30" s="12"/>
      <c r="M30" s="12">
        <v>82</v>
      </c>
      <c r="N30" s="12">
        <f>J30*0.2+M30*0.6</f>
        <v>74.05</v>
      </c>
      <c r="O30" s="13" t="s">
        <v>66</v>
      </c>
      <c r="P30" s="12" t="s">
        <v>15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="2" customFormat="1" ht="17" customHeight="1" spans="1:255">
      <c r="A31" s="8"/>
      <c r="B31" s="9" t="s">
        <v>368</v>
      </c>
      <c r="C31" s="9" t="s">
        <v>11</v>
      </c>
      <c r="D31" s="9"/>
      <c r="E31" s="9" t="s">
        <v>369</v>
      </c>
      <c r="F31" s="9" t="s">
        <v>315</v>
      </c>
      <c r="G31" s="9"/>
      <c r="H31" s="9"/>
      <c r="I31" s="11"/>
      <c r="J31" s="12">
        <v>119.4</v>
      </c>
      <c r="K31" s="13"/>
      <c r="L31" s="12"/>
      <c r="M31" s="12">
        <v>82.8</v>
      </c>
      <c r="N31" s="12">
        <f>J31*0.2+M31*0.6</f>
        <v>73.56</v>
      </c>
      <c r="O31" s="13" t="s">
        <v>66</v>
      </c>
      <c r="P31" s="12" t="s">
        <v>15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="2" customFormat="1" ht="17" customHeight="1" spans="1:255">
      <c r="A32" s="8"/>
      <c r="B32" s="9" t="s">
        <v>370</v>
      </c>
      <c r="C32" s="9" t="s">
        <v>11</v>
      </c>
      <c r="D32" s="9"/>
      <c r="E32" s="9" t="s">
        <v>371</v>
      </c>
      <c r="F32" s="9" t="s">
        <v>315</v>
      </c>
      <c r="G32" s="9"/>
      <c r="H32" s="9"/>
      <c r="I32" s="11"/>
      <c r="J32" s="12">
        <v>122.95</v>
      </c>
      <c r="K32" s="13"/>
      <c r="L32" s="12"/>
      <c r="M32" s="12">
        <v>81.6</v>
      </c>
      <c r="N32" s="12">
        <f>J32*0.2+M32*0.6</f>
        <v>73.55</v>
      </c>
      <c r="O32" s="13" t="s">
        <v>66</v>
      </c>
      <c r="P32" s="12" t="s">
        <v>15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s="2" customFormat="1" ht="17" customHeight="1" spans="1:255">
      <c r="A33" s="8"/>
      <c r="B33" s="9" t="s">
        <v>372</v>
      </c>
      <c r="C33" s="9" t="s">
        <v>11</v>
      </c>
      <c r="D33" s="9"/>
      <c r="E33" s="9" t="s">
        <v>373</v>
      </c>
      <c r="F33" s="9" t="s">
        <v>315</v>
      </c>
      <c r="G33" s="9"/>
      <c r="H33" s="9"/>
      <c r="I33" s="11"/>
      <c r="J33" s="12">
        <v>122</v>
      </c>
      <c r="K33" s="13"/>
      <c r="L33" s="12"/>
      <c r="M33" s="12">
        <v>81.8</v>
      </c>
      <c r="N33" s="12">
        <f>J33*0.2+M33*0.6</f>
        <v>73.48</v>
      </c>
      <c r="O33" s="13" t="s">
        <v>66</v>
      </c>
      <c r="P33" s="12" t="s">
        <v>15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s="2" customFormat="1" ht="17" customHeight="1" spans="1:255">
      <c r="A34" s="8"/>
      <c r="B34" s="9" t="s">
        <v>374</v>
      </c>
      <c r="C34" s="9" t="s">
        <v>11</v>
      </c>
      <c r="D34" s="9"/>
      <c r="E34" s="9" t="s">
        <v>375</v>
      </c>
      <c r="F34" s="9" t="s">
        <v>315</v>
      </c>
      <c r="G34" s="9"/>
      <c r="H34" s="9"/>
      <c r="I34" s="11"/>
      <c r="J34" s="12">
        <v>120.6</v>
      </c>
      <c r="K34" s="13"/>
      <c r="L34" s="12"/>
      <c r="M34" s="12">
        <v>81.4</v>
      </c>
      <c r="N34" s="12">
        <f>J34*0.2+M34*0.6</f>
        <v>72.96</v>
      </c>
      <c r="O34" s="13" t="s">
        <v>66</v>
      </c>
      <c r="P34" s="12" t="s">
        <v>15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="2" customFormat="1" ht="17" customHeight="1" spans="1:255">
      <c r="A35" s="8"/>
      <c r="B35" s="9" t="s">
        <v>376</v>
      </c>
      <c r="C35" s="9" t="s">
        <v>11</v>
      </c>
      <c r="D35" s="9"/>
      <c r="E35" s="9" t="s">
        <v>377</v>
      </c>
      <c r="F35" s="9" t="s">
        <v>315</v>
      </c>
      <c r="G35" s="9"/>
      <c r="H35" s="9"/>
      <c r="I35" s="11"/>
      <c r="J35" s="12">
        <v>116.5</v>
      </c>
      <c r="K35" s="13"/>
      <c r="L35" s="12"/>
      <c r="M35" s="12">
        <v>82.6</v>
      </c>
      <c r="N35" s="12">
        <f>J35*0.2+M35*0.6</f>
        <v>72.86</v>
      </c>
      <c r="O35" s="13" t="s">
        <v>66</v>
      </c>
      <c r="P35" s="12" t="s">
        <v>15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="2" customFormat="1" ht="17" customHeight="1" spans="1:255">
      <c r="A36" s="8"/>
      <c r="B36" s="9" t="s">
        <v>378</v>
      </c>
      <c r="C36" s="9" t="s">
        <v>11</v>
      </c>
      <c r="D36" s="9"/>
      <c r="E36" s="9" t="s">
        <v>379</v>
      </c>
      <c r="F36" s="9" t="s">
        <v>315</v>
      </c>
      <c r="G36" s="9"/>
      <c r="H36" s="9"/>
      <c r="I36" s="11"/>
      <c r="J36" s="12">
        <v>118.4</v>
      </c>
      <c r="K36" s="13"/>
      <c r="L36" s="12"/>
      <c r="M36" s="12">
        <v>81.8</v>
      </c>
      <c r="N36" s="12">
        <f>J36*0.2+M36*0.6</f>
        <v>72.76</v>
      </c>
      <c r="O36" s="13" t="s">
        <v>66</v>
      </c>
      <c r="P36" s="12" t="s">
        <v>15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s="2" customFormat="1" ht="17" customHeight="1" spans="1:255">
      <c r="A37" s="8"/>
      <c r="B37" s="9" t="s">
        <v>380</v>
      </c>
      <c r="C37" s="9" t="s">
        <v>11</v>
      </c>
      <c r="D37" s="9"/>
      <c r="E37" s="9" t="s">
        <v>381</v>
      </c>
      <c r="F37" s="9" t="s">
        <v>315</v>
      </c>
      <c r="G37" s="9"/>
      <c r="H37" s="9"/>
      <c r="I37" s="11"/>
      <c r="J37" s="12">
        <v>119.65</v>
      </c>
      <c r="K37" s="13"/>
      <c r="L37" s="12"/>
      <c r="M37" s="12">
        <v>81.2</v>
      </c>
      <c r="N37" s="12">
        <f>J37*0.2+M37*0.6</f>
        <v>72.65</v>
      </c>
      <c r="O37" s="13" t="s">
        <v>66</v>
      </c>
      <c r="P37" s="12" t="s">
        <v>15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s="2" customFormat="1" ht="17" customHeight="1" spans="1:255">
      <c r="A38" s="8"/>
      <c r="B38" s="9" t="s">
        <v>382</v>
      </c>
      <c r="C38" s="9" t="s">
        <v>11</v>
      </c>
      <c r="D38" s="9"/>
      <c r="E38" s="9" t="s">
        <v>383</v>
      </c>
      <c r="F38" s="9" t="s">
        <v>315</v>
      </c>
      <c r="G38" s="9"/>
      <c r="H38" s="9"/>
      <c r="I38" s="11"/>
      <c r="J38" s="12">
        <v>120</v>
      </c>
      <c r="K38" s="13"/>
      <c r="L38" s="12"/>
      <c r="M38" s="12">
        <v>81</v>
      </c>
      <c r="N38" s="12">
        <f>J38*0.2+M38*0.6</f>
        <v>72.6</v>
      </c>
      <c r="O38" s="13" t="s">
        <v>66</v>
      </c>
      <c r="P38" s="12" t="s">
        <v>15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</row>
    <row r="39" s="2" customFormat="1" ht="17" customHeight="1" spans="1:255">
      <c r="A39" s="8"/>
      <c r="B39" s="9" t="s">
        <v>384</v>
      </c>
      <c r="C39" s="9" t="s">
        <v>11</v>
      </c>
      <c r="D39" s="9"/>
      <c r="E39" s="9" t="s">
        <v>385</v>
      </c>
      <c r="F39" s="9" t="s">
        <v>315</v>
      </c>
      <c r="G39" s="9"/>
      <c r="H39" s="9"/>
      <c r="I39" s="11"/>
      <c r="J39" s="12">
        <v>114.6</v>
      </c>
      <c r="K39" s="13"/>
      <c r="L39" s="12"/>
      <c r="M39" s="12">
        <v>82.4</v>
      </c>
      <c r="N39" s="12">
        <f>J39*0.2+M39*0.6</f>
        <v>72.36</v>
      </c>
      <c r="O39" s="13" t="s">
        <v>66</v>
      </c>
      <c r="P39" s="12" t="s">
        <v>15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</row>
    <row r="40" s="2" customFormat="1" ht="17" customHeight="1" spans="1:255">
      <c r="A40" s="8"/>
      <c r="B40" s="9" t="s">
        <v>386</v>
      </c>
      <c r="C40" s="9" t="s">
        <v>11</v>
      </c>
      <c r="D40" s="9"/>
      <c r="E40" s="9" t="s">
        <v>387</v>
      </c>
      <c r="F40" s="9" t="s">
        <v>315</v>
      </c>
      <c r="G40" s="9"/>
      <c r="H40" s="9"/>
      <c r="I40" s="11"/>
      <c r="J40" s="12">
        <v>117.75</v>
      </c>
      <c r="K40" s="13"/>
      <c r="L40" s="12"/>
      <c r="M40" s="12">
        <v>81.2</v>
      </c>
      <c r="N40" s="12">
        <f>J40*0.2+M40*0.6</f>
        <v>72.27</v>
      </c>
      <c r="O40" s="13" t="s">
        <v>66</v>
      </c>
      <c r="P40" s="12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</row>
    <row r="41" s="2" customFormat="1" ht="17" customHeight="1" spans="1:255">
      <c r="A41" s="8"/>
      <c r="B41" s="9" t="s">
        <v>388</v>
      </c>
      <c r="C41" s="9" t="s">
        <v>11</v>
      </c>
      <c r="D41" s="9"/>
      <c r="E41" s="9" t="s">
        <v>389</v>
      </c>
      <c r="F41" s="9" t="s">
        <v>315</v>
      </c>
      <c r="G41" s="9"/>
      <c r="H41" s="9"/>
      <c r="I41" s="11"/>
      <c r="J41" s="12">
        <v>113.95</v>
      </c>
      <c r="K41" s="13"/>
      <c r="L41" s="12"/>
      <c r="M41" s="12">
        <v>82.4</v>
      </c>
      <c r="N41" s="12">
        <f>J41*0.2+M41*0.6</f>
        <v>72.23</v>
      </c>
      <c r="O41" s="13" t="s">
        <v>66</v>
      </c>
      <c r="P41" s="12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</row>
    <row r="42" s="2" customFormat="1" ht="17" customHeight="1" spans="1:255">
      <c r="A42" s="8"/>
      <c r="B42" s="9" t="s">
        <v>390</v>
      </c>
      <c r="C42" s="9" t="s">
        <v>11</v>
      </c>
      <c r="D42" s="9"/>
      <c r="E42" s="9" t="s">
        <v>391</v>
      </c>
      <c r="F42" s="9" t="s">
        <v>315</v>
      </c>
      <c r="G42" s="9"/>
      <c r="H42" s="9"/>
      <c r="I42" s="11"/>
      <c r="J42" s="12">
        <v>113.6</v>
      </c>
      <c r="K42" s="13"/>
      <c r="L42" s="12"/>
      <c r="M42" s="12">
        <v>81.6</v>
      </c>
      <c r="N42" s="12">
        <f>J42*0.2+M42*0.6</f>
        <v>71.68</v>
      </c>
      <c r="O42" s="13" t="s">
        <v>66</v>
      </c>
      <c r="P42" s="12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</row>
    <row r="43" s="2" customFormat="1" ht="17" customHeight="1" spans="1:255">
      <c r="A43" s="8"/>
      <c r="B43" s="9" t="s">
        <v>392</v>
      </c>
      <c r="C43" s="9" t="s">
        <v>11</v>
      </c>
      <c r="D43" s="9"/>
      <c r="E43" s="9" t="s">
        <v>393</v>
      </c>
      <c r="F43" s="9" t="s">
        <v>315</v>
      </c>
      <c r="G43" s="9"/>
      <c r="H43" s="9"/>
      <c r="I43" s="11"/>
      <c r="J43" s="12">
        <v>111.1</v>
      </c>
      <c r="K43" s="13"/>
      <c r="L43" s="12"/>
      <c r="M43" s="12">
        <v>82</v>
      </c>
      <c r="N43" s="12">
        <f>J43*0.2+M43*0.6</f>
        <v>71.42</v>
      </c>
      <c r="O43" s="13" t="s">
        <v>66</v>
      </c>
      <c r="P43" s="12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</row>
    <row r="44" s="2" customFormat="1" ht="17" customHeight="1" spans="1:255">
      <c r="A44" s="8"/>
      <c r="B44" s="9" t="s">
        <v>394</v>
      </c>
      <c r="C44" s="9" t="s">
        <v>11</v>
      </c>
      <c r="D44" s="9"/>
      <c r="E44" s="9" t="s">
        <v>395</v>
      </c>
      <c r="F44" s="9" t="s">
        <v>315</v>
      </c>
      <c r="G44" s="9"/>
      <c r="H44" s="9"/>
      <c r="I44" s="11"/>
      <c r="J44" s="12">
        <v>113.7</v>
      </c>
      <c r="K44" s="13"/>
      <c r="L44" s="12"/>
      <c r="M44" s="12">
        <v>81</v>
      </c>
      <c r="N44" s="12">
        <f>J44*0.2+M44*0.6</f>
        <v>71.34</v>
      </c>
      <c r="O44" s="13" t="s">
        <v>66</v>
      </c>
      <c r="P44" s="12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</row>
    <row r="45" s="2" customFormat="1" ht="17" customHeight="1" spans="1:255">
      <c r="A45" s="8"/>
      <c r="B45" s="9" t="s">
        <v>396</v>
      </c>
      <c r="C45" s="9" t="s">
        <v>11</v>
      </c>
      <c r="D45" s="9"/>
      <c r="E45" s="9" t="s">
        <v>397</v>
      </c>
      <c r="F45" s="9" t="s">
        <v>315</v>
      </c>
      <c r="G45" s="9"/>
      <c r="H45" s="9"/>
      <c r="I45" s="11"/>
      <c r="J45" s="12">
        <v>114.9</v>
      </c>
      <c r="K45" s="13"/>
      <c r="L45" s="12"/>
      <c r="M45" s="12">
        <v>80.4</v>
      </c>
      <c r="N45" s="12">
        <f>J45*0.2+M45*0.6</f>
        <v>71.22</v>
      </c>
      <c r="O45" s="13" t="s">
        <v>66</v>
      </c>
      <c r="P45" s="12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</row>
    <row r="46" s="2" customFormat="1" ht="17" customHeight="1" spans="1:255">
      <c r="A46" s="8"/>
      <c r="B46" s="9" t="s">
        <v>398</v>
      </c>
      <c r="C46" s="9" t="s">
        <v>11</v>
      </c>
      <c r="D46" s="9"/>
      <c r="E46" s="9" t="s">
        <v>399</v>
      </c>
      <c r="F46" s="9" t="s">
        <v>315</v>
      </c>
      <c r="G46" s="9"/>
      <c r="H46" s="9"/>
      <c r="I46" s="11"/>
      <c r="J46" s="12">
        <v>113.05</v>
      </c>
      <c r="K46" s="13"/>
      <c r="L46" s="12"/>
      <c r="M46" s="12">
        <v>81</v>
      </c>
      <c r="N46" s="12">
        <f>J46*0.2+M46*0.6</f>
        <v>71.21</v>
      </c>
      <c r="O46" s="13" t="s">
        <v>66</v>
      </c>
      <c r="P46" s="12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</row>
    <row r="47" s="2" customFormat="1" ht="17" customHeight="1" spans="1:255">
      <c r="A47" s="8"/>
      <c r="B47" s="9" t="s">
        <v>400</v>
      </c>
      <c r="C47" s="9" t="s">
        <v>11</v>
      </c>
      <c r="D47" s="9"/>
      <c r="E47" s="9" t="s">
        <v>401</v>
      </c>
      <c r="F47" s="9" t="s">
        <v>315</v>
      </c>
      <c r="G47" s="9"/>
      <c r="H47" s="9"/>
      <c r="I47" s="11"/>
      <c r="J47" s="12">
        <v>115.45</v>
      </c>
      <c r="K47" s="13"/>
      <c r="L47" s="12"/>
      <c r="M47" s="12">
        <v>80</v>
      </c>
      <c r="N47" s="12">
        <f>J47*0.2+M47*0.6</f>
        <v>71.09</v>
      </c>
      <c r="O47" s="13" t="s">
        <v>66</v>
      </c>
      <c r="P47" s="12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</row>
    <row r="48" s="2" customFormat="1" ht="19" customHeight="1" spans="1:255">
      <c r="A48" s="8"/>
      <c r="B48" s="9" t="s">
        <v>402</v>
      </c>
      <c r="C48" s="9" t="s">
        <v>11</v>
      </c>
      <c r="D48" s="9"/>
      <c r="E48" s="9" t="s">
        <v>403</v>
      </c>
      <c r="F48" s="9" t="s">
        <v>315</v>
      </c>
      <c r="G48" s="9"/>
      <c r="H48" s="9"/>
      <c r="I48" s="11"/>
      <c r="J48" s="12">
        <v>112.25</v>
      </c>
      <c r="K48" s="13"/>
      <c r="L48" s="12"/>
      <c r="M48" s="12">
        <v>81</v>
      </c>
      <c r="N48" s="12">
        <f>J48*0.2+M48*0.6</f>
        <v>71.05</v>
      </c>
      <c r="O48" s="13" t="s">
        <v>66</v>
      </c>
      <c r="P48" s="12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</row>
    <row r="49" s="2" customFormat="1" ht="19" customHeight="1" spans="1:255">
      <c r="A49" s="8"/>
      <c r="B49" s="9" t="s">
        <v>404</v>
      </c>
      <c r="C49" s="9" t="s">
        <v>11</v>
      </c>
      <c r="D49" s="9"/>
      <c r="E49" s="9" t="s">
        <v>405</v>
      </c>
      <c r="F49" s="9" t="s">
        <v>315</v>
      </c>
      <c r="G49" s="9"/>
      <c r="H49" s="9"/>
      <c r="I49" s="11"/>
      <c r="J49" s="12">
        <v>114.4</v>
      </c>
      <c r="K49" s="13"/>
      <c r="L49" s="12"/>
      <c r="M49" s="12">
        <v>80.2</v>
      </c>
      <c r="N49" s="12">
        <f>J49*0.2+M49*0.6</f>
        <v>71</v>
      </c>
      <c r="O49" s="13" t="s">
        <v>66</v>
      </c>
      <c r="P49" s="12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</row>
    <row r="50" s="2" customFormat="1" ht="19" customHeight="1" spans="1:255">
      <c r="A50" s="8"/>
      <c r="B50" s="9" t="s">
        <v>406</v>
      </c>
      <c r="C50" s="9" t="s">
        <v>11</v>
      </c>
      <c r="D50" s="9"/>
      <c r="E50" s="9" t="s">
        <v>407</v>
      </c>
      <c r="F50" s="9" t="s">
        <v>315</v>
      </c>
      <c r="G50" s="9"/>
      <c r="H50" s="9"/>
      <c r="I50" s="11"/>
      <c r="J50" s="12">
        <v>110.4</v>
      </c>
      <c r="K50" s="13"/>
      <c r="L50" s="12"/>
      <c r="M50" s="12">
        <v>80.4</v>
      </c>
      <c r="N50" s="12">
        <f>J50*0.2+M50*0.6</f>
        <v>70.32</v>
      </c>
      <c r="O50" s="13" t="s">
        <v>66</v>
      </c>
      <c r="P50" s="12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</row>
    <row r="51" s="2" customFormat="1" ht="19" customHeight="1" spans="1:255">
      <c r="A51" s="8"/>
      <c r="B51" s="9" t="s">
        <v>408</v>
      </c>
      <c r="C51" s="9" t="s">
        <v>11</v>
      </c>
      <c r="D51" s="9"/>
      <c r="E51" s="9" t="s">
        <v>409</v>
      </c>
      <c r="F51" s="9" t="s">
        <v>315</v>
      </c>
      <c r="G51" s="9"/>
      <c r="H51" s="9"/>
      <c r="I51" s="11"/>
      <c r="J51" s="12">
        <v>111</v>
      </c>
      <c r="K51" s="13"/>
      <c r="L51" s="12"/>
      <c r="M51" s="12">
        <v>76.4</v>
      </c>
      <c r="N51" s="12">
        <f>J51*0.2+M51*0.6</f>
        <v>68.04</v>
      </c>
      <c r="O51" s="13" t="s">
        <v>66</v>
      </c>
      <c r="P51" s="12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</row>
    <row r="52" s="2" customFormat="1" ht="17" customHeight="1" spans="1:255">
      <c r="A52" s="8"/>
      <c r="B52" s="9" t="s">
        <v>410</v>
      </c>
      <c r="C52" s="9" t="s">
        <v>11</v>
      </c>
      <c r="D52" s="9"/>
      <c r="E52" s="9" t="s">
        <v>411</v>
      </c>
      <c r="F52" s="9" t="s">
        <v>315</v>
      </c>
      <c r="G52" s="9"/>
      <c r="H52" s="9"/>
      <c r="I52" s="11"/>
      <c r="J52" s="12">
        <v>134.75</v>
      </c>
      <c r="K52" s="13"/>
      <c r="L52" s="12"/>
      <c r="M52" s="12">
        <v>80</v>
      </c>
      <c r="N52" s="12">
        <f>J52*0.2+M52*0.6</f>
        <v>74.95</v>
      </c>
      <c r="O52" s="13" t="s">
        <v>115</v>
      </c>
      <c r="P52" s="12" t="s">
        <v>15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</row>
    <row r="53" s="2" customFormat="1" ht="17" customHeight="1" spans="1:255">
      <c r="A53" s="8"/>
      <c r="B53" s="9" t="s">
        <v>412</v>
      </c>
      <c r="C53" s="9" t="s">
        <v>11</v>
      </c>
      <c r="D53" s="9"/>
      <c r="E53" s="9" t="s">
        <v>413</v>
      </c>
      <c r="F53" s="9" t="s">
        <v>315</v>
      </c>
      <c r="G53" s="9"/>
      <c r="H53" s="9"/>
      <c r="I53" s="11"/>
      <c r="J53" s="12">
        <v>119.8</v>
      </c>
      <c r="K53" s="13"/>
      <c r="L53" s="12"/>
      <c r="M53" s="12">
        <v>83.6</v>
      </c>
      <c r="N53" s="12">
        <f>J53*0.2+M53*0.6</f>
        <v>74.12</v>
      </c>
      <c r="O53" s="13" t="s">
        <v>115</v>
      </c>
      <c r="P53" s="12" t="s">
        <v>15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</row>
    <row r="54" s="2" customFormat="1" ht="17" customHeight="1" spans="1:255">
      <c r="A54" s="8"/>
      <c r="B54" s="9" t="s">
        <v>414</v>
      </c>
      <c r="C54" s="9" t="s">
        <v>11</v>
      </c>
      <c r="D54" s="9"/>
      <c r="E54" s="9" t="s">
        <v>415</v>
      </c>
      <c r="F54" s="9" t="s">
        <v>315</v>
      </c>
      <c r="G54" s="9"/>
      <c r="H54" s="9"/>
      <c r="I54" s="11"/>
      <c r="J54" s="12">
        <v>123.15</v>
      </c>
      <c r="K54" s="13"/>
      <c r="L54" s="12"/>
      <c r="M54" s="12">
        <v>82.4</v>
      </c>
      <c r="N54" s="12">
        <f>J54*0.2+M54*0.6</f>
        <v>74.07</v>
      </c>
      <c r="O54" s="13" t="s">
        <v>115</v>
      </c>
      <c r="P54" s="12" t="s">
        <v>15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</row>
    <row r="55" s="2" customFormat="1" ht="17" customHeight="1" spans="1:255">
      <c r="A55" s="8"/>
      <c r="B55" s="9" t="s">
        <v>416</v>
      </c>
      <c r="C55" s="9" t="s">
        <v>11</v>
      </c>
      <c r="D55" s="9"/>
      <c r="E55" s="9" t="s">
        <v>417</v>
      </c>
      <c r="F55" s="9" t="s">
        <v>315</v>
      </c>
      <c r="G55" s="9"/>
      <c r="H55" s="9"/>
      <c r="I55" s="11"/>
      <c r="J55" s="12">
        <v>129.25</v>
      </c>
      <c r="K55" s="13"/>
      <c r="L55" s="12"/>
      <c r="M55" s="12">
        <v>80.2</v>
      </c>
      <c r="N55" s="12">
        <f>J55*0.2+M55*0.6</f>
        <v>73.97</v>
      </c>
      <c r="O55" s="13" t="s">
        <v>115</v>
      </c>
      <c r="P55" s="12" t="s">
        <v>15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</row>
    <row r="56" s="2" customFormat="1" ht="17" customHeight="1" spans="1:255">
      <c r="A56" s="8"/>
      <c r="B56" s="9" t="s">
        <v>418</v>
      </c>
      <c r="C56" s="9" t="s">
        <v>11</v>
      </c>
      <c r="D56" s="9"/>
      <c r="E56" s="9" t="s">
        <v>419</v>
      </c>
      <c r="F56" s="9" t="s">
        <v>315</v>
      </c>
      <c r="G56" s="9"/>
      <c r="H56" s="9"/>
      <c r="I56" s="11"/>
      <c r="J56" s="12">
        <v>123.25</v>
      </c>
      <c r="K56" s="13"/>
      <c r="L56" s="12"/>
      <c r="M56" s="12">
        <v>81.2</v>
      </c>
      <c r="N56" s="12">
        <f>J56*0.2+M56*0.6</f>
        <v>73.37</v>
      </c>
      <c r="O56" s="13" t="s">
        <v>115</v>
      </c>
      <c r="P56" s="12" t="s">
        <v>15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</row>
    <row r="57" s="2" customFormat="1" ht="17" customHeight="1" spans="1:255">
      <c r="A57" s="8"/>
      <c r="B57" s="9" t="s">
        <v>420</v>
      </c>
      <c r="C57" s="9" t="s">
        <v>11</v>
      </c>
      <c r="D57" s="9"/>
      <c r="E57" s="9" t="s">
        <v>421</v>
      </c>
      <c r="F57" s="9" t="s">
        <v>315</v>
      </c>
      <c r="G57" s="9"/>
      <c r="H57" s="9"/>
      <c r="I57" s="11"/>
      <c r="J57" s="12">
        <v>120.7</v>
      </c>
      <c r="K57" s="13"/>
      <c r="L57" s="12"/>
      <c r="M57" s="12">
        <v>81.2</v>
      </c>
      <c r="N57" s="12">
        <f>J57*0.2+M57*0.6</f>
        <v>72.86</v>
      </c>
      <c r="O57" s="13" t="s">
        <v>115</v>
      </c>
      <c r="P57" s="12" t="s">
        <v>15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 s="2" customFormat="1" ht="17" customHeight="1" spans="1:255">
      <c r="A58" s="8"/>
      <c r="B58" s="9" t="s">
        <v>422</v>
      </c>
      <c r="C58" s="9" t="s">
        <v>11</v>
      </c>
      <c r="D58" s="9"/>
      <c r="E58" s="9" t="s">
        <v>423</v>
      </c>
      <c r="F58" s="9" t="s">
        <v>315</v>
      </c>
      <c r="G58" s="9"/>
      <c r="H58" s="9"/>
      <c r="I58" s="11"/>
      <c r="J58" s="12">
        <v>118.55</v>
      </c>
      <c r="K58" s="13"/>
      <c r="L58" s="12"/>
      <c r="M58" s="12">
        <v>81.6</v>
      </c>
      <c r="N58" s="12">
        <f>J58*0.2+M58*0.6</f>
        <v>72.67</v>
      </c>
      <c r="O58" s="13" t="s">
        <v>115</v>
      </c>
      <c r="P58" s="12" t="s">
        <v>15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</row>
    <row r="59" s="2" customFormat="1" ht="17" customHeight="1" spans="1:255">
      <c r="A59" s="8"/>
      <c r="B59" s="9" t="s">
        <v>424</v>
      </c>
      <c r="C59" s="9" t="s">
        <v>11</v>
      </c>
      <c r="D59" s="9"/>
      <c r="E59" s="9" t="s">
        <v>425</v>
      </c>
      <c r="F59" s="9" t="s">
        <v>315</v>
      </c>
      <c r="G59" s="9"/>
      <c r="H59" s="9"/>
      <c r="I59" s="11"/>
      <c r="J59" s="12">
        <v>121.45</v>
      </c>
      <c r="K59" s="13"/>
      <c r="L59" s="12"/>
      <c r="M59" s="12">
        <v>80.6</v>
      </c>
      <c r="N59" s="12">
        <f>J59*0.2+M59*0.6</f>
        <v>72.65</v>
      </c>
      <c r="O59" s="13" t="s">
        <v>115</v>
      </c>
      <c r="P59" s="12" t="s">
        <v>15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="2" customFormat="1" ht="17" customHeight="1" spans="1:255">
      <c r="A60" s="8"/>
      <c r="B60" s="9" t="s">
        <v>426</v>
      </c>
      <c r="C60" s="9" t="s">
        <v>11</v>
      </c>
      <c r="D60" s="9"/>
      <c r="E60" s="9" t="s">
        <v>427</v>
      </c>
      <c r="F60" s="9" t="s">
        <v>315</v>
      </c>
      <c r="G60" s="9"/>
      <c r="H60" s="9"/>
      <c r="I60" s="11"/>
      <c r="J60" s="12">
        <v>119.05</v>
      </c>
      <c r="K60" s="13"/>
      <c r="L60" s="12"/>
      <c r="M60" s="12">
        <v>81.2</v>
      </c>
      <c r="N60" s="12">
        <f>J60*0.2+M60*0.6</f>
        <v>72.53</v>
      </c>
      <c r="O60" s="13" t="s">
        <v>115</v>
      </c>
      <c r="P60" s="12" t="s">
        <v>15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="2" customFormat="1" ht="17" customHeight="1" spans="1:255">
      <c r="A61" s="8"/>
      <c r="B61" s="9" t="s">
        <v>428</v>
      </c>
      <c r="C61" s="9" t="s">
        <v>11</v>
      </c>
      <c r="D61" s="9"/>
      <c r="E61" s="9" t="s">
        <v>429</v>
      </c>
      <c r="F61" s="9" t="s">
        <v>315</v>
      </c>
      <c r="G61" s="9"/>
      <c r="H61" s="9"/>
      <c r="I61" s="11"/>
      <c r="J61" s="12">
        <v>117.25</v>
      </c>
      <c r="K61" s="13"/>
      <c r="L61" s="12"/>
      <c r="M61" s="12">
        <v>81.6</v>
      </c>
      <c r="N61" s="12">
        <f>J61*0.2+M61*0.6</f>
        <v>72.41</v>
      </c>
      <c r="O61" s="13" t="s">
        <v>115</v>
      </c>
      <c r="P61" s="12" t="s">
        <v>15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</row>
    <row r="62" s="2" customFormat="1" ht="17" customHeight="1" spans="1:255">
      <c r="A62" s="8"/>
      <c r="B62" s="9" t="s">
        <v>430</v>
      </c>
      <c r="C62" s="9" t="s">
        <v>11</v>
      </c>
      <c r="D62" s="9"/>
      <c r="E62" s="9" t="s">
        <v>431</v>
      </c>
      <c r="F62" s="9" t="s">
        <v>315</v>
      </c>
      <c r="G62" s="9"/>
      <c r="H62" s="9"/>
      <c r="I62" s="11"/>
      <c r="J62" s="12">
        <v>119.7</v>
      </c>
      <c r="K62" s="13"/>
      <c r="L62" s="12"/>
      <c r="M62" s="12">
        <v>80</v>
      </c>
      <c r="N62" s="12">
        <f>J62*0.2+M62*0.6</f>
        <v>71.94</v>
      </c>
      <c r="O62" s="13" t="s">
        <v>115</v>
      </c>
      <c r="P62" s="12" t="s">
        <v>15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</row>
    <row r="63" s="2" customFormat="1" ht="17" customHeight="1" spans="1:255">
      <c r="A63" s="8"/>
      <c r="B63" s="9" t="s">
        <v>432</v>
      </c>
      <c r="C63" s="9" t="s">
        <v>11</v>
      </c>
      <c r="D63" s="9"/>
      <c r="E63" s="9" t="s">
        <v>433</v>
      </c>
      <c r="F63" s="9" t="s">
        <v>315</v>
      </c>
      <c r="G63" s="9"/>
      <c r="H63" s="9"/>
      <c r="I63" s="11"/>
      <c r="J63" s="12">
        <v>115.05</v>
      </c>
      <c r="K63" s="13"/>
      <c r="L63" s="12"/>
      <c r="M63" s="12">
        <v>81.4</v>
      </c>
      <c r="N63" s="12">
        <f>J63*0.2+M63*0.6</f>
        <v>71.85</v>
      </c>
      <c r="O63" s="13" t="s">
        <v>115</v>
      </c>
      <c r="P63" s="12" t="s">
        <v>15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</row>
    <row r="64" s="2" customFormat="1" ht="17" customHeight="1" spans="1:255">
      <c r="A64" s="8"/>
      <c r="B64" s="9" t="s">
        <v>434</v>
      </c>
      <c r="C64" s="9" t="s">
        <v>11</v>
      </c>
      <c r="D64" s="9"/>
      <c r="E64" s="9" t="s">
        <v>435</v>
      </c>
      <c r="F64" s="9" t="s">
        <v>315</v>
      </c>
      <c r="G64" s="9"/>
      <c r="H64" s="9"/>
      <c r="I64" s="11"/>
      <c r="J64" s="12">
        <v>117.15</v>
      </c>
      <c r="K64" s="13"/>
      <c r="L64" s="12"/>
      <c r="M64" s="12">
        <v>80.6</v>
      </c>
      <c r="N64" s="12">
        <f>J64*0.2+M64*0.6</f>
        <v>71.79</v>
      </c>
      <c r="O64" s="13" t="s">
        <v>115</v>
      </c>
      <c r="P64" s="12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</row>
    <row r="65" s="2" customFormat="1" ht="17" customHeight="1" spans="1:255">
      <c r="A65" s="8"/>
      <c r="B65" s="9" t="s">
        <v>436</v>
      </c>
      <c r="C65" s="9" t="s">
        <v>11</v>
      </c>
      <c r="D65" s="9"/>
      <c r="E65" s="9" t="s">
        <v>437</v>
      </c>
      <c r="F65" s="9" t="s">
        <v>315</v>
      </c>
      <c r="G65" s="9"/>
      <c r="H65" s="9"/>
      <c r="I65" s="11"/>
      <c r="J65" s="12">
        <v>113.7</v>
      </c>
      <c r="K65" s="13"/>
      <c r="L65" s="12"/>
      <c r="M65" s="12">
        <v>81.4</v>
      </c>
      <c r="N65" s="12">
        <f>J65*0.2+M65*0.6</f>
        <v>71.58</v>
      </c>
      <c r="O65" s="13" t="s">
        <v>115</v>
      </c>
      <c r="P65" s="12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</row>
    <row r="66" s="2" customFormat="1" ht="18" customHeight="1" spans="1:255">
      <c r="A66" s="8"/>
      <c r="B66" s="9" t="s">
        <v>438</v>
      </c>
      <c r="C66" s="9" t="s">
        <v>11</v>
      </c>
      <c r="D66" s="9"/>
      <c r="E66" s="9" t="s">
        <v>439</v>
      </c>
      <c r="F66" s="9" t="s">
        <v>315</v>
      </c>
      <c r="G66" s="9"/>
      <c r="H66" s="9"/>
      <c r="I66" s="11"/>
      <c r="J66" s="12">
        <v>111.9</v>
      </c>
      <c r="K66" s="13"/>
      <c r="L66" s="12"/>
      <c r="M66" s="12">
        <v>81.2</v>
      </c>
      <c r="N66" s="12">
        <f>J66*0.2+M66*0.6</f>
        <v>71.1</v>
      </c>
      <c r="O66" s="13" t="s">
        <v>115</v>
      </c>
      <c r="P66" s="12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</row>
    <row r="67" s="2" customFormat="1" ht="18" customHeight="1" spans="1:255">
      <c r="A67" s="8"/>
      <c r="B67" s="9" t="s">
        <v>440</v>
      </c>
      <c r="C67" s="9" t="s">
        <v>11</v>
      </c>
      <c r="D67" s="9"/>
      <c r="E67" s="9" t="s">
        <v>441</v>
      </c>
      <c r="F67" s="9" t="s">
        <v>315</v>
      </c>
      <c r="G67" s="9"/>
      <c r="H67" s="9"/>
      <c r="I67" s="11"/>
      <c r="J67" s="12">
        <v>115.25</v>
      </c>
      <c r="K67" s="13"/>
      <c r="L67" s="12"/>
      <c r="M67" s="12">
        <v>80</v>
      </c>
      <c r="N67" s="12">
        <f>J67*0.2+M67*0.6</f>
        <v>71.05</v>
      </c>
      <c r="O67" s="13" t="s">
        <v>115</v>
      </c>
      <c r="P67" s="12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</row>
    <row r="68" s="2" customFormat="1" ht="18" customHeight="1" spans="1:255">
      <c r="A68" s="8"/>
      <c r="B68" s="9" t="s">
        <v>442</v>
      </c>
      <c r="C68" s="9" t="s">
        <v>11</v>
      </c>
      <c r="D68" s="9"/>
      <c r="E68" s="9" t="s">
        <v>443</v>
      </c>
      <c r="F68" s="9" t="s">
        <v>315</v>
      </c>
      <c r="G68" s="9"/>
      <c r="H68" s="9"/>
      <c r="I68" s="11"/>
      <c r="J68" s="12">
        <v>113.35</v>
      </c>
      <c r="K68" s="13"/>
      <c r="L68" s="12"/>
      <c r="M68" s="12">
        <v>80.6</v>
      </c>
      <c r="N68" s="12">
        <f t="shared" ref="N68:N131" si="1">J68*0.2+M68*0.6</f>
        <v>71.03</v>
      </c>
      <c r="O68" s="13" t="s">
        <v>115</v>
      </c>
      <c r="P68" s="12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</row>
    <row r="69" s="2" customFormat="1" ht="18" customHeight="1" spans="1:255">
      <c r="A69" s="8"/>
      <c r="B69" s="9" t="s">
        <v>444</v>
      </c>
      <c r="C69" s="9" t="s">
        <v>11</v>
      </c>
      <c r="D69" s="9"/>
      <c r="E69" s="9" t="s">
        <v>445</v>
      </c>
      <c r="F69" s="9" t="s">
        <v>315</v>
      </c>
      <c r="G69" s="9"/>
      <c r="H69" s="9"/>
      <c r="I69" s="11"/>
      <c r="J69" s="12">
        <v>114.45</v>
      </c>
      <c r="K69" s="13"/>
      <c r="L69" s="12"/>
      <c r="M69" s="12">
        <v>80.2</v>
      </c>
      <c r="N69" s="12">
        <f>J69*0.2+M69*0.6</f>
        <v>71.01</v>
      </c>
      <c r="O69" s="13" t="s">
        <v>115</v>
      </c>
      <c r="P69" s="12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</row>
    <row r="70" s="2" customFormat="1" ht="18" customHeight="1" spans="1:255">
      <c r="A70" s="8"/>
      <c r="B70" s="9" t="s">
        <v>446</v>
      </c>
      <c r="C70" s="9" t="s">
        <v>11</v>
      </c>
      <c r="D70" s="9"/>
      <c r="E70" s="9" t="s">
        <v>447</v>
      </c>
      <c r="F70" s="9" t="s">
        <v>315</v>
      </c>
      <c r="G70" s="9"/>
      <c r="H70" s="9"/>
      <c r="I70" s="11"/>
      <c r="J70" s="12">
        <v>114.4</v>
      </c>
      <c r="K70" s="13"/>
      <c r="L70" s="12"/>
      <c r="M70" s="12">
        <v>79.6</v>
      </c>
      <c r="N70" s="12">
        <f>J70*0.2+M70*0.6</f>
        <v>70.64</v>
      </c>
      <c r="O70" s="13" t="s">
        <v>115</v>
      </c>
      <c r="P70" s="12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</row>
    <row r="71" s="2" customFormat="1" ht="18" customHeight="1" spans="1:255">
      <c r="A71" s="8"/>
      <c r="B71" s="9" t="s">
        <v>448</v>
      </c>
      <c r="C71" s="9" t="s">
        <v>11</v>
      </c>
      <c r="D71" s="9"/>
      <c r="E71" s="9" t="s">
        <v>449</v>
      </c>
      <c r="F71" s="9" t="s">
        <v>315</v>
      </c>
      <c r="G71" s="9"/>
      <c r="H71" s="9"/>
      <c r="I71" s="11"/>
      <c r="J71" s="12">
        <v>110.65</v>
      </c>
      <c r="K71" s="13"/>
      <c r="L71" s="12"/>
      <c r="M71" s="12">
        <v>80.4</v>
      </c>
      <c r="N71" s="12">
        <f>J71*0.2+M71*0.6</f>
        <v>70.37</v>
      </c>
      <c r="O71" s="13" t="s">
        <v>115</v>
      </c>
      <c r="P71" s="12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</row>
    <row r="72" s="2" customFormat="1" ht="17" customHeight="1" spans="1:255">
      <c r="A72" s="8"/>
      <c r="B72" s="9" t="s">
        <v>450</v>
      </c>
      <c r="C72" s="9" t="s">
        <v>11</v>
      </c>
      <c r="D72" s="9"/>
      <c r="E72" s="9" t="s">
        <v>451</v>
      </c>
      <c r="F72" s="9" t="s">
        <v>315</v>
      </c>
      <c r="G72" s="9"/>
      <c r="H72" s="9"/>
      <c r="I72" s="11"/>
      <c r="J72" s="12">
        <v>110.6</v>
      </c>
      <c r="K72" s="13"/>
      <c r="L72" s="12"/>
      <c r="M72" s="12">
        <v>80.2</v>
      </c>
      <c r="N72" s="12">
        <f>J72*0.2+M72*0.6</f>
        <v>70.24</v>
      </c>
      <c r="O72" s="13" t="s">
        <v>115</v>
      </c>
      <c r="P72" s="12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</row>
    <row r="73" s="2" customFormat="1" ht="17" customHeight="1" spans="1:255">
      <c r="A73" s="8"/>
      <c r="B73" s="9" t="s">
        <v>452</v>
      </c>
      <c r="C73" s="9" t="s">
        <v>11</v>
      </c>
      <c r="D73" s="9"/>
      <c r="E73" s="9" t="s">
        <v>453</v>
      </c>
      <c r="F73" s="9" t="s">
        <v>315</v>
      </c>
      <c r="G73" s="9"/>
      <c r="H73" s="9"/>
      <c r="I73" s="11"/>
      <c r="J73" s="12">
        <v>112.1</v>
      </c>
      <c r="K73" s="13"/>
      <c r="L73" s="12"/>
      <c r="M73" s="12">
        <v>79.6</v>
      </c>
      <c r="N73" s="12">
        <f>J73*0.2+M73*0.6</f>
        <v>70.18</v>
      </c>
      <c r="O73" s="13" t="s">
        <v>115</v>
      </c>
      <c r="P73" s="12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</row>
    <row r="74" s="2" customFormat="1" ht="17" customHeight="1" spans="1:255">
      <c r="A74" s="8"/>
      <c r="B74" s="9" t="s">
        <v>454</v>
      </c>
      <c r="C74" s="9" t="s">
        <v>11</v>
      </c>
      <c r="D74" s="9"/>
      <c r="E74" s="9" t="s">
        <v>455</v>
      </c>
      <c r="F74" s="9" t="s">
        <v>315</v>
      </c>
      <c r="G74" s="9"/>
      <c r="H74" s="9"/>
      <c r="I74" s="11"/>
      <c r="J74" s="12">
        <v>113.8</v>
      </c>
      <c r="K74" s="13"/>
      <c r="L74" s="12"/>
      <c r="M74" s="12">
        <v>79</v>
      </c>
      <c r="N74" s="12">
        <f>J74*0.2+M74*0.6</f>
        <v>70.16</v>
      </c>
      <c r="O74" s="13" t="s">
        <v>115</v>
      </c>
      <c r="P74" s="12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</row>
    <row r="75" s="2" customFormat="1" ht="17" customHeight="1" spans="1:255">
      <c r="A75" s="8"/>
      <c r="B75" s="9" t="s">
        <v>456</v>
      </c>
      <c r="C75" s="9" t="s">
        <v>11</v>
      </c>
      <c r="D75" s="9"/>
      <c r="E75" s="9" t="s">
        <v>457</v>
      </c>
      <c r="F75" s="9" t="s">
        <v>315</v>
      </c>
      <c r="G75" s="9"/>
      <c r="H75" s="9"/>
      <c r="I75" s="11"/>
      <c r="J75" s="12">
        <v>113.55</v>
      </c>
      <c r="K75" s="13"/>
      <c r="L75" s="12"/>
      <c r="M75" s="12">
        <v>78.8</v>
      </c>
      <c r="N75" s="12">
        <f>J75*0.2+M75*0.6</f>
        <v>69.99</v>
      </c>
      <c r="O75" s="13" t="s">
        <v>115</v>
      </c>
      <c r="P75" s="12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</row>
    <row r="76" s="2" customFormat="1" ht="17" customHeight="1" spans="1:255">
      <c r="A76" s="8"/>
      <c r="B76" s="9" t="s">
        <v>458</v>
      </c>
      <c r="C76" s="9" t="s">
        <v>163</v>
      </c>
      <c r="D76" s="9"/>
      <c r="E76" s="9" t="s">
        <v>459</v>
      </c>
      <c r="F76" s="9" t="s">
        <v>460</v>
      </c>
      <c r="G76" s="9"/>
      <c r="H76" s="9"/>
      <c r="I76" s="11"/>
      <c r="J76" s="12">
        <v>136.8</v>
      </c>
      <c r="K76" s="13"/>
      <c r="L76" s="12"/>
      <c r="M76" s="12">
        <v>82.6</v>
      </c>
      <c r="N76" s="12">
        <f>J76*0.2+M76*0.6</f>
        <v>76.92</v>
      </c>
      <c r="O76" s="13" t="s">
        <v>166</v>
      </c>
      <c r="P76" s="12" t="s">
        <v>15</v>
      </c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</row>
    <row r="77" s="2" customFormat="1" ht="17" customHeight="1" spans="1:255">
      <c r="A77" s="8"/>
      <c r="B77" s="9" t="s">
        <v>461</v>
      </c>
      <c r="C77" s="9" t="s">
        <v>163</v>
      </c>
      <c r="D77" s="9"/>
      <c r="E77" s="9" t="s">
        <v>462</v>
      </c>
      <c r="F77" s="9" t="s">
        <v>460</v>
      </c>
      <c r="G77" s="9"/>
      <c r="H77" s="9"/>
      <c r="I77" s="11"/>
      <c r="J77" s="12">
        <v>122.55</v>
      </c>
      <c r="K77" s="13"/>
      <c r="L77" s="12"/>
      <c r="M77" s="12">
        <v>84.4</v>
      </c>
      <c r="N77" s="12">
        <f>J77*0.2+M77*0.6</f>
        <v>75.15</v>
      </c>
      <c r="O77" s="13" t="s">
        <v>166</v>
      </c>
      <c r="P77" s="12" t="s">
        <v>15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</row>
    <row r="78" s="2" customFormat="1" ht="17" customHeight="1" spans="1:255">
      <c r="A78" s="8"/>
      <c r="B78" s="9" t="s">
        <v>463</v>
      </c>
      <c r="C78" s="9" t="s">
        <v>163</v>
      </c>
      <c r="D78" s="9"/>
      <c r="E78" s="9" t="s">
        <v>464</v>
      </c>
      <c r="F78" s="9" t="s">
        <v>460</v>
      </c>
      <c r="G78" s="9"/>
      <c r="H78" s="9"/>
      <c r="I78" s="11"/>
      <c r="J78" s="12">
        <v>125</v>
      </c>
      <c r="K78" s="13"/>
      <c r="L78" s="12"/>
      <c r="M78" s="12">
        <v>83.4</v>
      </c>
      <c r="N78" s="12">
        <f>J78*0.2+M78*0.6</f>
        <v>75.04</v>
      </c>
      <c r="O78" s="13" t="s">
        <v>166</v>
      </c>
      <c r="P78" s="12" t="s">
        <v>15</v>
      </c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</row>
    <row r="79" s="2" customFormat="1" ht="17" customHeight="1" spans="1:255">
      <c r="A79" s="8"/>
      <c r="B79" s="9" t="s">
        <v>465</v>
      </c>
      <c r="C79" s="9" t="s">
        <v>163</v>
      </c>
      <c r="D79" s="9"/>
      <c r="E79" s="9" t="s">
        <v>466</v>
      </c>
      <c r="F79" s="9" t="s">
        <v>460</v>
      </c>
      <c r="G79" s="9"/>
      <c r="H79" s="9"/>
      <c r="I79" s="11"/>
      <c r="J79" s="12">
        <v>129.65</v>
      </c>
      <c r="K79" s="13"/>
      <c r="L79" s="12"/>
      <c r="M79" s="12">
        <v>80.8</v>
      </c>
      <c r="N79" s="12">
        <f>J79*0.2+M79*0.6</f>
        <v>74.41</v>
      </c>
      <c r="O79" s="13" t="s">
        <v>166</v>
      </c>
      <c r="P79" s="12" t="s">
        <v>15</v>
      </c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</row>
    <row r="80" s="2" customFormat="1" ht="17" customHeight="1" spans="1:255">
      <c r="A80" s="8"/>
      <c r="B80" s="9" t="s">
        <v>467</v>
      </c>
      <c r="C80" s="9" t="s">
        <v>163</v>
      </c>
      <c r="D80" s="9"/>
      <c r="E80" s="9" t="s">
        <v>468</v>
      </c>
      <c r="F80" s="9" t="s">
        <v>460</v>
      </c>
      <c r="G80" s="9"/>
      <c r="H80" s="9"/>
      <c r="I80" s="11"/>
      <c r="J80" s="12">
        <v>124.95</v>
      </c>
      <c r="K80" s="13"/>
      <c r="L80" s="12"/>
      <c r="M80" s="12">
        <v>82.2</v>
      </c>
      <c r="N80" s="12">
        <f>J80*0.2+M80*0.6</f>
        <v>74.31</v>
      </c>
      <c r="O80" s="13" t="s">
        <v>166</v>
      </c>
      <c r="P80" s="12" t="s">
        <v>15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</row>
    <row r="81" s="2" customFormat="1" ht="17" customHeight="1" spans="1:255">
      <c r="A81" s="8"/>
      <c r="B81" s="9" t="s">
        <v>469</v>
      </c>
      <c r="C81" s="9" t="s">
        <v>163</v>
      </c>
      <c r="D81" s="9"/>
      <c r="E81" s="9" t="s">
        <v>470</v>
      </c>
      <c r="F81" s="9" t="s">
        <v>460</v>
      </c>
      <c r="G81" s="9"/>
      <c r="H81" s="9"/>
      <c r="I81" s="11"/>
      <c r="J81" s="12">
        <v>129.15</v>
      </c>
      <c r="K81" s="13"/>
      <c r="L81" s="12"/>
      <c r="M81" s="12">
        <v>80.6</v>
      </c>
      <c r="N81" s="12">
        <f>J81*0.2+M81*0.6</f>
        <v>74.19</v>
      </c>
      <c r="O81" s="13" t="s">
        <v>166</v>
      </c>
      <c r="P81" s="12" t="s">
        <v>15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</row>
    <row r="82" s="2" customFormat="1" ht="17" customHeight="1" spans="1:255">
      <c r="A82" s="8"/>
      <c r="B82" s="9" t="s">
        <v>471</v>
      </c>
      <c r="C82" s="9" t="s">
        <v>163</v>
      </c>
      <c r="D82" s="9"/>
      <c r="E82" s="9" t="s">
        <v>472</v>
      </c>
      <c r="F82" s="9" t="s">
        <v>460</v>
      </c>
      <c r="G82" s="9"/>
      <c r="H82" s="9"/>
      <c r="I82" s="11"/>
      <c r="J82" s="12">
        <v>120.55</v>
      </c>
      <c r="K82" s="13"/>
      <c r="L82" s="12"/>
      <c r="M82" s="12">
        <v>82.2</v>
      </c>
      <c r="N82" s="12">
        <f>J82*0.2+M82*0.6</f>
        <v>73.43</v>
      </c>
      <c r="O82" s="13" t="s">
        <v>166</v>
      </c>
      <c r="P82" s="12" t="s">
        <v>15</v>
      </c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</row>
    <row r="83" s="2" customFormat="1" ht="17" customHeight="1" spans="1:255">
      <c r="A83" s="8"/>
      <c r="B83" s="9" t="s">
        <v>473</v>
      </c>
      <c r="C83" s="9" t="s">
        <v>163</v>
      </c>
      <c r="D83" s="9"/>
      <c r="E83" s="9" t="s">
        <v>474</v>
      </c>
      <c r="F83" s="9" t="s">
        <v>460</v>
      </c>
      <c r="G83" s="9"/>
      <c r="H83" s="9"/>
      <c r="I83" s="11"/>
      <c r="J83" s="12">
        <v>122.35</v>
      </c>
      <c r="K83" s="13"/>
      <c r="L83" s="12"/>
      <c r="M83" s="12">
        <v>81.6</v>
      </c>
      <c r="N83" s="12">
        <f>J83*0.2+M83*0.6</f>
        <v>73.43</v>
      </c>
      <c r="O83" s="13" t="s">
        <v>166</v>
      </c>
      <c r="P83" s="12" t="s">
        <v>15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</row>
    <row r="84" s="2" customFormat="1" ht="17" customHeight="1" spans="1:255">
      <c r="A84" s="8"/>
      <c r="B84" s="9" t="s">
        <v>475</v>
      </c>
      <c r="C84" s="9" t="s">
        <v>163</v>
      </c>
      <c r="D84" s="9"/>
      <c r="E84" s="9" t="s">
        <v>476</v>
      </c>
      <c r="F84" s="9" t="s">
        <v>460</v>
      </c>
      <c r="G84" s="9"/>
      <c r="H84" s="9"/>
      <c r="I84" s="11"/>
      <c r="J84" s="12">
        <v>120.65</v>
      </c>
      <c r="K84" s="13"/>
      <c r="L84" s="12"/>
      <c r="M84" s="12">
        <v>81.8</v>
      </c>
      <c r="N84" s="12">
        <f>J84*0.2+M84*0.6</f>
        <v>73.21</v>
      </c>
      <c r="O84" s="13" t="s">
        <v>166</v>
      </c>
      <c r="P84" s="12" t="s">
        <v>15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</row>
    <row r="85" s="2" customFormat="1" ht="17" customHeight="1" spans="1:255">
      <c r="A85" s="8"/>
      <c r="B85" s="9" t="s">
        <v>477</v>
      </c>
      <c r="C85" s="9" t="s">
        <v>163</v>
      </c>
      <c r="D85" s="9"/>
      <c r="E85" s="9" t="s">
        <v>478</v>
      </c>
      <c r="F85" s="9" t="s">
        <v>460</v>
      </c>
      <c r="G85" s="9"/>
      <c r="H85" s="9"/>
      <c r="I85" s="11"/>
      <c r="J85" s="12">
        <v>121.2</v>
      </c>
      <c r="K85" s="13"/>
      <c r="L85" s="12"/>
      <c r="M85" s="12">
        <v>81.6</v>
      </c>
      <c r="N85" s="12">
        <f>J85*0.2+M85*0.6</f>
        <v>73.2</v>
      </c>
      <c r="O85" s="13" t="s">
        <v>166</v>
      </c>
      <c r="P85" s="12" t="s">
        <v>15</v>
      </c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</row>
    <row r="86" s="2" customFormat="1" ht="17" customHeight="1" spans="1:255">
      <c r="A86" s="8"/>
      <c r="B86" s="9" t="s">
        <v>479</v>
      </c>
      <c r="C86" s="9" t="s">
        <v>163</v>
      </c>
      <c r="D86" s="9"/>
      <c r="E86" s="9" t="s">
        <v>480</v>
      </c>
      <c r="F86" s="9" t="s">
        <v>460</v>
      </c>
      <c r="G86" s="9"/>
      <c r="H86" s="9"/>
      <c r="I86" s="11"/>
      <c r="J86" s="12">
        <v>123.3</v>
      </c>
      <c r="K86" s="13"/>
      <c r="L86" s="12"/>
      <c r="M86" s="12">
        <v>80.6</v>
      </c>
      <c r="N86" s="12">
        <f>J86*0.2+M86*0.6</f>
        <v>73.02</v>
      </c>
      <c r="O86" s="13" t="s">
        <v>166</v>
      </c>
      <c r="P86" s="12" t="s">
        <v>15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</row>
    <row r="87" s="2" customFormat="1" ht="17" customHeight="1" spans="1:255">
      <c r="A87" s="8"/>
      <c r="B87" s="9" t="s">
        <v>481</v>
      </c>
      <c r="C87" s="9" t="s">
        <v>163</v>
      </c>
      <c r="D87" s="9"/>
      <c r="E87" s="9" t="s">
        <v>482</v>
      </c>
      <c r="F87" s="9" t="s">
        <v>460</v>
      </c>
      <c r="G87" s="9"/>
      <c r="H87" s="9"/>
      <c r="I87" s="11"/>
      <c r="J87" s="12">
        <v>118.45</v>
      </c>
      <c r="K87" s="13"/>
      <c r="L87" s="12"/>
      <c r="M87" s="12">
        <v>82</v>
      </c>
      <c r="N87" s="12">
        <f>J87*0.2+M87*0.6</f>
        <v>72.89</v>
      </c>
      <c r="O87" s="13" t="s">
        <v>166</v>
      </c>
      <c r="P87" s="12" t="s">
        <v>15</v>
      </c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</row>
    <row r="88" s="2" customFormat="1" ht="17" customHeight="1" spans="1:255">
      <c r="A88" s="8"/>
      <c r="B88" s="9" t="s">
        <v>483</v>
      </c>
      <c r="C88" s="9" t="s">
        <v>163</v>
      </c>
      <c r="D88" s="9"/>
      <c r="E88" s="9" t="s">
        <v>484</v>
      </c>
      <c r="F88" s="9" t="s">
        <v>460</v>
      </c>
      <c r="G88" s="9"/>
      <c r="H88" s="9"/>
      <c r="I88" s="11"/>
      <c r="J88" s="12">
        <v>121.25</v>
      </c>
      <c r="K88" s="13"/>
      <c r="L88" s="12"/>
      <c r="M88" s="12">
        <v>80.8</v>
      </c>
      <c r="N88" s="12">
        <f>J88*0.2+M88*0.6</f>
        <v>72.73</v>
      </c>
      <c r="O88" s="13" t="s">
        <v>166</v>
      </c>
      <c r="P88" s="12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</row>
    <row r="89" s="2" customFormat="1" ht="17" customHeight="1" spans="1:255">
      <c r="A89" s="8"/>
      <c r="B89" s="9" t="s">
        <v>485</v>
      </c>
      <c r="C89" s="9" t="s">
        <v>163</v>
      </c>
      <c r="D89" s="9"/>
      <c r="E89" s="9" t="s">
        <v>486</v>
      </c>
      <c r="F89" s="9" t="s">
        <v>460</v>
      </c>
      <c r="G89" s="9"/>
      <c r="H89" s="9"/>
      <c r="I89" s="11"/>
      <c r="J89" s="12">
        <v>116.45</v>
      </c>
      <c r="K89" s="13"/>
      <c r="L89" s="12"/>
      <c r="M89" s="12">
        <v>82.2</v>
      </c>
      <c r="N89" s="12">
        <f>J89*0.2+M89*0.6</f>
        <v>72.61</v>
      </c>
      <c r="O89" s="13" t="s">
        <v>166</v>
      </c>
      <c r="P89" s="12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</row>
    <row r="90" s="2" customFormat="1" ht="17" customHeight="1" spans="1:255">
      <c r="A90" s="8"/>
      <c r="B90" s="9" t="s">
        <v>398</v>
      </c>
      <c r="C90" s="9" t="s">
        <v>163</v>
      </c>
      <c r="D90" s="9"/>
      <c r="E90" s="9" t="s">
        <v>487</v>
      </c>
      <c r="F90" s="9" t="s">
        <v>460</v>
      </c>
      <c r="G90" s="9"/>
      <c r="H90" s="9"/>
      <c r="I90" s="11"/>
      <c r="J90" s="12">
        <v>114.95</v>
      </c>
      <c r="K90" s="13"/>
      <c r="L90" s="12"/>
      <c r="M90" s="12">
        <v>82.4</v>
      </c>
      <c r="N90" s="12">
        <f>J90*0.2+M90*0.6</f>
        <v>72.43</v>
      </c>
      <c r="O90" s="13" t="s">
        <v>166</v>
      </c>
      <c r="P90" s="12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</row>
    <row r="91" s="2" customFormat="1" ht="17" customHeight="1" spans="1:255">
      <c r="A91" s="8"/>
      <c r="B91" s="9" t="s">
        <v>488</v>
      </c>
      <c r="C91" s="9" t="s">
        <v>163</v>
      </c>
      <c r="D91" s="9"/>
      <c r="E91" s="9" t="s">
        <v>489</v>
      </c>
      <c r="F91" s="9" t="s">
        <v>460</v>
      </c>
      <c r="G91" s="9"/>
      <c r="H91" s="9"/>
      <c r="I91" s="11"/>
      <c r="J91" s="12">
        <v>118.5</v>
      </c>
      <c r="K91" s="13"/>
      <c r="L91" s="12"/>
      <c r="M91" s="12">
        <v>81.2</v>
      </c>
      <c r="N91" s="12">
        <f>J91*0.2+M91*0.6</f>
        <v>72.42</v>
      </c>
      <c r="O91" s="13" t="s">
        <v>166</v>
      </c>
      <c r="P91" s="12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</row>
    <row r="92" s="2" customFormat="1" ht="17" customHeight="1" spans="1:255">
      <c r="A92" s="8"/>
      <c r="B92" s="9" t="s">
        <v>490</v>
      </c>
      <c r="C92" s="9" t="s">
        <v>163</v>
      </c>
      <c r="D92" s="9"/>
      <c r="E92" s="9" t="s">
        <v>491</v>
      </c>
      <c r="F92" s="9" t="s">
        <v>460</v>
      </c>
      <c r="G92" s="9"/>
      <c r="H92" s="9"/>
      <c r="I92" s="11"/>
      <c r="J92" s="12">
        <v>123.25</v>
      </c>
      <c r="K92" s="13"/>
      <c r="L92" s="12"/>
      <c r="M92" s="12">
        <v>79.6</v>
      </c>
      <c r="N92" s="12">
        <f>J92*0.2+M92*0.6</f>
        <v>72.41</v>
      </c>
      <c r="O92" s="13" t="s">
        <v>166</v>
      </c>
      <c r="P92" s="12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</row>
    <row r="93" s="2" customFormat="1" ht="17" customHeight="1" spans="1:255">
      <c r="A93" s="8"/>
      <c r="B93" s="9" t="s">
        <v>492</v>
      </c>
      <c r="C93" s="9" t="s">
        <v>163</v>
      </c>
      <c r="D93" s="9"/>
      <c r="E93" s="9" t="s">
        <v>493</v>
      </c>
      <c r="F93" s="9" t="s">
        <v>460</v>
      </c>
      <c r="G93" s="9"/>
      <c r="H93" s="9"/>
      <c r="I93" s="11"/>
      <c r="J93" s="12">
        <v>117.85</v>
      </c>
      <c r="K93" s="13"/>
      <c r="L93" s="12"/>
      <c r="M93" s="12">
        <v>81.4</v>
      </c>
      <c r="N93" s="12">
        <f>J93*0.2+M93*0.6</f>
        <v>72.41</v>
      </c>
      <c r="O93" s="13" t="s">
        <v>166</v>
      </c>
      <c r="P93" s="12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</row>
    <row r="94" s="2" customFormat="1" ht="17" customHeight="1" spans="1:255">
      <c r="A94" s="8"/>
      <c r="B94" s="9" t="s">
        <v>494</v>
      </c>
      <c r="C94" s="9" t="s">
        <v>163</v>
      </c>
      <c r="D94" s="9"/>
      <c r="E94" s="9" t="s">
        <v>495</v>
      </c>
      <c r="F94" s="9" t="s">
        <v>460</v>
      </c>
      <c r="G94" s="9"/>
      <c r="H94" s="9"/>
      <c r="I94" s="11"/>
      <c r="J94" s="12">
        <v>116.4</v>
      </c>
      <c r="K94" s="13"/>
      <c r="L94" s="12"/>
      <c r="M94" s="12">
        <v>81.8</v>
      </c>
      <c r="N94" s="12">
        <f>J94*0.2+M94*0.6</f>
        <v>72.36</v>
      </c>
      <c r="O94" s="13" t="s">
        <v>166</v>
      </c>
      <c r="P94" s="12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</row>
    <row r="95" s="2" customFormat="1" ht="17" customHeight="1" spans="1:255">
      <c r="A95" s="8"/>
      <c r="B95" s="9" t="s">
        <v>496</v>
      </c>
      <c r="C95" s="9" t="s">
        <v>163</v>
      </c>
      <c r="D95" s="9"/>
      <c r="E95" s="9" t="s">
        <v>497</v>
      </c>
      <c r="F95" s="9" t="s">
        <v>460</v>
      </c>
      <c r="G95" s="9"/>
      <c r="H95" s="9"/>
      <c r="I95" s="11"/>
      <c r="J95" s="12">
        <v>115.4</v>
      </c>
      <c r="K95" s="13"/>
      <c r="L95" s="12"/>
      <c r="M95" s="12">
        <v>82</v>
      </c>
      <c r="N95" s="12">
        <f>J95*0.2+M95*0.6</f>
        <v>72.28</v>
      </c>
      <c r="O95" s="13" t="s">
        <v>166</v>
      </c>
      <c r="P95" s="12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</row>
    <row r="96" s="2" customFormat="1" ht="17" customHeight="1" spans="1:255">
      <c r="A96" s="8"/>
      <c r="B96" s="9" t="s">
        <v>498</v>
      </c>
      <c r="C96" s="9" t="s">
        <v>163</v>
      </c>
      <c r="D96" s="9"/>
      <c r="E96" s="9" t="s">
        <v>499</v>
      </c>
      <c r="F96" s="9" t="s">
        <v>460</v>
      </c>
      <c r="G96" s="9"/>
      <c r="H96" s="9"/>
      <c r="I96" s="11"/>
      <c r="J96" s="12">
        <v>118</v>
      </c>
      <c r="K96" s="13"/>
      <c r="L96" s="12"/>
      <c r="M96" s="12">
        <v>80.8</v>
      </c>
      <c r="N96" s="12">
        <f>J96*0.2+M96*0.6</f>
        <v>72.08</v>
      </c>
      <c r="O96" s="13" t="s">
        <v>166</v>
      </c>
      <c r="P96" s="12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</row>
    <row r="97" s="2" customFormat="1" ht="17" customHeight="1" spans="1:255">
      <c r="A97" s="8"/>
      <c r="B97" s="9" t="s">
        <v>500</v>
      </c>
      <c r="C97" s="9" t="s">
        <v>163</v>
      </c>
      <c r="D97" s="9"/>
      <c r="E97" s="9" t="s">
        <v>501</v>
      </c>
      <c r="F97" s="9" t="s">
        <v>460</v>
      </c>
      <c r="G97" s="9"/>
      <c r="H97" s="9"/>
      <c r="I97" s="11"/>
      <c r="J97" s="12">
        <v>115.85</v>
      </c>
      <c r="K97" s="13"/>
      <c r="L97" s="12"/>
      <c r="M97" s="12">
        <v>81.4</v>
      </c>
      <c r="N97" s="12">
        <f>J97*0.2+M97*0.6</f>
        <v>72.01</v>
      </c>
      <c r="O97" s="13" t="s">
        <v>166</v>
      </c>
      <c r="P97" s="12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</row>
    <row r="98" s="2" customFormat="1" ht="17" customHeight="1" spans="1:255">
      <c r="A98" s="8"/>
      <c r="B98" s="9" t="s">
        <v>502</v>
      </c>
      <c r="C98" s="9" t="s">
        <v>163</v>
      </c>
      <c r="D98" s="9"/>
      <c r="E98" s="9" t="s">
        <v>503</v>
      </c>
      <c r="F98" s="9" t="s">
        <v>460</v>
      </c>
      <c r="G98" s="9"/>
      <c r="H98" s="9"/>
      <c r="I98" s="11"/>
      <c r="J98" s="12">
        <v>115.9</v>
      </c>
      <c r="K98" s="13"/>
      <c r="L98" s="12"/>
      <c r="M98" s="12">
        <v>81</v>
      </c>
      <c r="N98" s="12">
        <f>J98*0.2+M98*0.6</f>
        <v>71.78</v>
      </c>
      <c r="O98" s="13" t="s">
        <v>166</v>
      </c>
      <c r="P98" s="12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</row>
    <row r="99" s="2" customFormat="1" ht="17" customHeight="1" spans="1:255">
      <c r="A99" s="8"/>
      <c r="B99" s="9" t="s">
        <v>504</v>
      </c>
      <c r="C99" s="9" t="s">
        <v>163</v>
      </c>
      <c r="D99" s="9"/>
      <c r="E99" s="9" t="s">
        <v>505</v>
      </c>
      <c r="F99" s="9" t="s">
        <v>460</v>
      </c>
      <c r="G99" s="9"/>
      <c r="H99" s="9"/>
      <c r="I99" s="11"/>
      <c r="J99" s="12">
        <v>115.4</v>
      </c>
      <c r="K99" s="13"/>
      <c r="L99" s="12"/>
      <c r="M99" s="12">
        <v>81</v>
      </c>
      <c r="N99" s="12">
        <f>J99*0.2+M99*0.6</f>
        <v>71.68</v>
      </c>
      <c r="O99" s="13" t="s">
        <v>166</v>
      </c>
      <c r="P99" s="12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</row>
    <row r="100" s="2" customFormat="1" ht="17" customHeight="1" spans="1:255">
      <c r="A100" s="8"/>
      <c r="B100" s="15" t="s">
        <v>506</v>
      </c>
      <c r="C100" s="15" t="s">
        <v>163</v>
      </c>
      <c r="D100" s="15"/>
      <c r="E100" s="15" t="s">
        <v>507</v>
      </c>
      <c r="F100" s="15" t="s">
        <v>460</v>
      </c>
      <c r="G100" s="15"/>
      <c r="H100" s="15"/>
      <c r="I100" s="16"/>
      <c r="J100" s="12">
        <v>114.95</v>
      </c>
      <c r="K100" s="13"/>
      <c r="L100" s="12"/>
      <c r="M100" s="12">
        <v>79.8</v>
      </c>
      <c r="N100" s="12">
        <f>J100*0.2+M100*0.6</f>
        <v>70.87</v>
      </c>
      <c r="O100" s="13" t="s">
        <v>166</v>
      </c>
      <c r="P100" s="12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</row>
    <row r="101" s="2" customFormat="1" ht="17" customHeight="1" spans="1:255">
      <c r="A101" s="8"/>
      <c r="B101" s="9" t="s">
        <v>508</v>
      </c>
      <c r="C101" s="9" t="s">
        <v>163</v>
      </c>
      <c r="D101" s="9"/>
      <c r="E101" s="9" t="s">
        <v>509</v>
      </c>
      <c r="F101" s="9" t="s">
        <v>460</v>
      </c>
      <c r="G101" s="9"/>
      <c r="H101" s="9"/>
      <c r="I101" s="11"/>
      <c r="J101" s="12">
        <v>134.8</v>
      </c>
      <c r="K101" s="13"/>
      <c r="L101" s="12"/>
      <c r="M101" s="12">
        <v>82.8</v>
      </c>
      <c r="N101" s="12">
        <f>J101*0.2+M101*0.6</f>
        <v>76.64</v>
      </c>
      <c r="O101" s="13" t="s">
        <v>217</v>
      </c>
      <c r="P101" s="12" t="s">
        <v>15</v>
      </c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</row>
    <row r="102" s="2" customFormat="1" ht="17" customHeight="1" spans="1:255">
      <c r="A102" s="8"/>
      <c r="B102" s="9" t="s">
        <v>510</v>
      </c>
      <c r="C102" s="9" t="s">
        <v>163</v>
      </c>
      <c r="D102" s="9"/>
      <c r="E102" s="9" t="s">
        <v>511</v>
      </c>
      <c r="F102" s="9" t="s">
        <v>460</v>
      </c>
      <c r="G102" s="9"/>
      <c r="H102" s="9"/>
      <c r="I102" s="11"/>
      <c r="J102" s="12">
        <v>124.85</v>
      </c>
      <c r="K102" s="13"/>
      <c r="L102" s="12"/>
      <c r="M102" s="12">
        <v>84.2</v>
      </c>
      <c r="N102" s="12">
        <f>J102*0.2+M102*0.6</f>
        <v>75.49</v>
      </c>
      <c r="O102" s="13" t="s">
        <v>217</v>
      </c>
      <c r="P102" s="12" t="s">
        <v>15</v>
      </c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</row>
    <row r="103" s="2" customFormat="1" ht="17" customHeight="1" spans="1:255">
      <c r="A103" s="8"/>
      <c r="B103" s="9" t="s">
        <v>512</v>
      </c>
      <c r="C103" s="9" t="s">
        <v>163</v>
      </c>
      <c r="D103" s="9"/>
      <c r="E103" s="9" t="s">
        <v>513</v>
      </c>
      <c r="F103" s="9" t="s">
        <v>460</v>
      </c>
      <c r="G103" s="9"/>
      <c r="H103" s="9"/>
      <c r="I103" s="11"/>
      <c r="J103" s="12">
        <v>130.25</v>
      </c>
      <c r="K103" s="13"/>
      <c r="L103" s="12"/>
      <c r="M103" s="12">
        <v>81.8</v>
      </c>
      <c r="N103" s="12">
        <f>J103*0.2+M103*0.6</f>
        <v>75.13</v>
      </c>
      <c r="O103" s="13" t="s">
        <v>217</v>
      </c>
      <c r="P103" s="12" t="s">
        <v>15</v>
      </c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</row>
    <row r="104" s="2" customFormat="1" ht="17" customHeight="1" spans="1:255">
      <c r="A104" s="8"/>
      <c r="B104" s="9" t="s">
        <v>514</v>
      </c>
      <c r="C104" s="9" t="s">
        <v>163</v>
      </c>
      <c r="D104" s="9"/>
      <c r="E104" s="9" t="s">
        <v>515</v>
      </c>
      <c r="F104" s="9" t="s">
        <v>460</v>
      </c>
      <c r="G104" s="9"/>
      <c r="H104" s="9"/>
      <c r="I104" s="11"/>
      <c r="J104" s="12">
        <v>128.7</v>
      </c>
      <c r="K104" s="13"/>
      <c r="L104" s="12"/>
      <c r="M104" s="12">
        <v>81.4</v>
      </c>
      <c r="N104" s="12">
        <f>J104*0.2+M104*0.6</f>
        <v>74.58</v>
      </c>
      <c r="O104" s="13" t="s">
        <v>217</v>
      </c>
      <c r="P104" s="12" t="s">
        <v>15</v>
      </c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</row>
    <row r="105" s="2" customFormat="1" ht="17" customHeight="1" spans="1:255">
      <c r="A105" s="8"/>
      <c r="B105" s="9" t="s">
        <v>516</v>
      </c>
      <c r="C105" s="9" t="s">
        <v>163</v>
      </c>
      <c r="D105" s="9"/>
      <c r="E105" s="9" t="s">
        <v>517</v>
      </c>
      <c r="F105" s="9" t="s">
        <v>460</v>
      </c>
      <c r="G105" s="9"/>
      <c r="H105" s="9"/>
      <c r="I105" s="11"/>
      <c r="J105" s="12">
        <v>126.05</v>
      </c>
      <c r="K105" s="13"/>
      <c r="L105" s="12"/>
      <c r="M105" s="12">
        <v>82</v>
      </c>
      <c r="N105" s="12">
        <f>J105*0.2+M105*0.6</f>
        <v>74.41</v>
      </c>
      <c r="O105" s="13" t="s">
        <v>217</v>
      </c>
      <c r="P105" s="12" t="s">
        <v>15</v>
      </c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</row>
    <row r="106" s="2" customFormat="1" ht="17" customHeight="1" spans="1:255">
      <c r="A106" s="8"/>
      <c r="B106" s="9" t="s">
        <v>518</v>
      </c>
      <c r="C106" s="9" t="s">
        <v>163</v>
      </c>
      <c r="D106" s="9"/>
      <c r="E106" s="9" t="s">
        <v>519</v>
      </c>
      <c r="F106" s="9" t="s">
        <v>460</v>
      </c>
      <c r="G106" s="9"/>
      <c r="H106" s="9"/>
      <c r="I106" s="11"/>
      <c r="J106" s="12">
        <v>120.85</v>
      </c>
      <c r="K106" s="13"/>
      <c r="L106" s="12"/>
      <c r="M106" s="12">
        <v>83.6</v>
      </c>
      <c r="N106" s="12">
        <f>J106*0.2+M106*0.6</f>
        <v>74.33</v>
      </c>
      <c r="O106" s="13" t="s">
        <v>217</v>
      </c>
      <c r="P106" s="12" t="s">
        <v>15</v>
      </c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</row>
    <row r="107" s="2" customFormat="1" ht="17" customHeight="1" spans="1:255">
      <c r="A107" s="8"/>
      <c r="B107" s="9" t="s">
        <v>520</v>
      </c>
      <c r="C107" s="9" t="s">
        <v>163</v>
      </c>
      <c r="D107" s="9"/>
      <c r="E107" s="9" t="s">
        <v>521</v>
      </c>
      <c r="F107" s="9" t="s">
        <v>460</v>
      </c>
      <c r="G107" s="9"/>
      <c r="H107" s="9"/>
      <c r="I107" s="11"/>
      <c r="J107" s="12">
        <v>120.45</v>
      </c>
      <c r="K107" s="13"/>
      <c r="L107" s="12"/>
      <c r="M107" s="12">
        <v>83.4</v>
      </c>
      <c r="N107" s="12">
        <f>J107*0.2+M107*0.6</f>
        <v>74.13</v>
      </c>
      <c r="O107" s="13" t="s">
        <v>217</v>
      </c>
      <c r="P107" s="12" t="s">
        <v>15</v>
      </c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</row>
    <row r="108" s="2" customFormat="1" ht="17" customHeight="1" spans="1:255">
      <c r="A108" s="8"/>
      <c r="B108" s="9" t="s">
        <v>522</v>
      </c>
      <c r="C108" s="9" t="s">
        <v>163</v>
      </c>
      <c r="D108" s="9"/>
      <c r="E108" s="9" t="s">
        <v>523</v>
      </c>
      <c r="F108" s="9" t="s">
        <v>460</v>
      </c>
      <c r="G108" s="9"/>
      <c r="H108" s="9"/>
      <c r="I108" s="11"/>
      <c r="J108" s="12">
        <v>122.6</v>
      </c>
      <c r="K108" s="13"/>
      <c r="L108" s="12"/>
      <c r="M108" s="12">
        <v>82.2</v>
      </c>
      <c r="N108" s="12">
        <f>J108*0.2+M108*0.6</f>
        <v>73.84</v>
      </c>
      <c r="O108" s="13" t="s">
        <v>217</v>
      </c>
      <c r="P108" s="12" t="s">
        <v>15</v>
      </c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</row>
    <row r="109" s="2" customFormat="1" ht="17" customHeight="1" spans="1:255">
      <c r="A109" s="8"/>
      <c r="B109" s="9" t="s">
        <v>524</v>
      </c>
      <c r="C109" s="9" t="s">
        <v>163</v>
      </c>
      <c r="D109" s="9"/>
      <c r="E109" s="9" t="s">
        <v>525</v>
      </c>
      <c r="F109" s="9" t="s">
        <v>460</v>
      </c>
      <c r="G109" s="9"/>
      <c r="H109" s="9"/>
      <c r="I109" s="11"/>
      <c r="J109" s="12">
        <v>122.35</v>
      </c>
      <c r="K109" s="13"/>
      <c r="L109" s="12"/>
      <c r="M109" s="12">
        <v>82.2</v>
      </c>
      <c r="N109" s="12">
        <f>J109*0.2+M109*0.6</f>
        <v>73.79</v>
      </c>
      <c r="O109" s="13" t="s">
        <v>217</v>
      </c>
      <c r="P109" s="12" t="s">
        <v>15</v>
      </c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</row>
    <row r="110" s="2" customFormat="1" ht="17" customHeight="1" spans="1:255">
      <c r="A110" s="8"/>
      <c r="B110" s="9" t="s">
        <v>526</v>
      </c>
      <c r="C110" s="9" t="s">
        <v>163</v>
      </c>
      <c r="D110" s="9"/>
      <c r="E110" s="9" t="s">
        <v>527</v>
      </c>
      <c r="F110" s="9" t="s">
        <v>460</v>
      </c>
      <c r="G110" s="9"/>
      <c r="H110" s="9"/>
      <c r="I110" s="11"/>
      <c r="J110" s="12">
        <v>119.1</v>
      </c>
      <c r="K110" s="13"/>
      <c r="L110" s="12"/>
      <c r="M110" s="12">
        <v>83</v>
      </c>
      <c r="N110" s="12">
        <f>J110*0.2+M110*0.6</f>
        <v>73.62</v>
      </c>
      <c r="O110" s="13" t="s">
        <v>217</v>
      </c>
      <c r="P110" s="12" t="s">
        <v>15</v>
      </c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</row>
    <row r="111" s="2" customFormat="1" ht="18" customHeight="1" spans="1:255">
      <c r="A111" s="8"/>
      <c r="B111" s="9" t="s">
        <v>528</v>
      </c>
      <c r="C111" s="9" t="s">
        <v>163</v>
      </c>
      <c r="D111" s="9"/>
      <c r="E111" s="9" t="s">
        <v>529</v>
      </c>
      <c r="F111" s="9" t="s">
        <v>460</v>
      </c>
      <c r="G111" s="9"/>
      <c r="H111" s="9"/>
      <c r="I111" s="11"/>
      <c r="J111" s="12">
        <v>123.4</v>
      </c>
      <c r="K111" s="13"/>
      <c r="L111" s="12"/>
      <c r="M111" s="12">
        <v>81.4</v>
      </c>
      <c r="N111" s="12">
        <f>J111*0.2+M111*0.6</f>
        <v>73.52</v>
      </c>
      <c r="O111" s="13" t="s">
        <v>217</v>
      </c>
      <c r="P111" s="12" t="s">
        <v>15</v>
      </c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</row>
    <row r="112" s="2" customFormat="1" ht="18" customHeight="1" spans="1:255">
      <c r="A112" s="8"/>
      <c r="B112" s="9" t="s">
        <v>530</v>
      </c>
      <c r="C112" s="9" t="s">
        <v>163</v>
      </c>
      <c r="D112" s="9"/>
      <c r="E112" s="9" t="s">
        <v>531</v>
      </c>
      <c r="F112" s="9" t="s">
        <v>460</v>
      </c>
      <c r="G112" s="9"/>
      <c r="H112" s="9"/>
      <c r="I112" s="11"/>
      <c r="J112" s="12">
        <v>123.1</v>
      </c>
      <c r="K112" s="13"/>
      <c r="L112" s="12"/>
      <c r="M112" s="12">
        <v>81.4</v>
      </c>
      <c r="N112" s="12">
        <f>J112*0.2+M112*0.6</f>
        <v>73.46</v>
      </c>
      <c r="O112" s="13" t="s">
        <v>217</v>
      </c>
      <c r="P112" s="12" t="s">
        <v>15</v>
      </c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</row>
    <row r="113" s="2" customFormat="1" ht="18" customHeight="1" spans="1:255">
      <c r="A113" s="8"/>
      <c r="B113" s="9" t="s">
        <v>532</v>
      </c>
      <c r="C113" s="9" t="s">
        <v>163</v>
      </c>
      <c r="D113" s="9"/>
      <c r="E113" s="9" t="s">
        <v>533</v>
      </c>
      <c r="F113" s="9" t="s">
        <v>460</v>
      </c>
      <c r="G113" s="9"/>
      <c r="H113" s="9"/>
      <c r="I113" s="11"/>
      <c r="J113" s="12">
        <v>118.35</v>
      </c>
      <c r="K113" s="13"/>
      <c r="L113" s="12"/>
      <c r="M113" s="12">
        <v>82.4</v>
      </c>
      <c r="N113" s="12">
        <f>J113*0.2+M113*0.6</f>
        <v>73.11</v>
      </c>
      <c r="O113" s="13" t="s">
        <v>217</v>
      </c>
      <c r="P113" s="12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</row>
    <row r="114" s="2" customFormat="1" ht="18" customHeight="1" spans="1:255">
      <c r="A114" s="8"/>
      <c r="B114" s="9" t="s">
        <v>534</v>
      </c>
      <c r="C114" s="9" t="s">
        <v>163</v>
      </c>
      <c r="D114" s="9"/>
      <c r="E114" s="9" t="s">
        <v>535</v>
      </c>
      <c r="F114" s="9" t="s">
        <v>460</v>
      </c>
      <c r="G114" s="9"/>
      <c r="H114" s="9"/>
      <c r="I114" s="11"/>
      <c r="J114" s="12">
        <v>116.35</v>
      </c>
      <c r="K114" s="13"/>
      <c r="L114" s="12"/>
      <c r="M114" s="12">
        <v>83</v>
      </c>
      <c r="N114" s="12">
        <f>J114*0.2+M114*0.6</f>
        <v>73.07</v>
      </c>
      <c r="O114" s="13" t="s">
        <v>217</v>
      </c>
      <c r="P114" s="12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</row>
    <row r="115" s="2" customFormat="1" ht="18" customHeight="1" spans="1:255">
      <c r="A115" s="8"/>
      <c r="B115" s="9" t="s">
        <v>536</v>
      </c>
      <c r="C115" s="9" t="s">
        <v>163</v>
      </c>
      <c r="D115" s="9"/>
      <c r="E115" s="9" t="s">
        <v>537</v>
      </c>
      <c r="F115" s="9" t="s">
        <v>460</v>
      </c>
      <c r="G115" s="9"/>
      <c r="H115" s="9"/>
      <c r="I115" s="11"/>
      <c r="J115" s="12">
        <v>115.25</v>
      </c>
      <c r="K115" s="13"/>
      <c r="L115" s="12"/>
      <c r="M115" s="12">
        <v>83.2</v>
      </c>
      <c r="N115" s="12">
        <f>J115*0.2+M115*0.6</f>
        <v>72.97</v>
      </c>
      <c r="O115" s="13" t="s">
        <v>217</v>
      </c>
      <c r="P115" s="12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</row>
    <row r="116" s="2" customFormat="1" ht="18" customHeight="1" spans="1:255">
      <c r="A116" s="8"/>
      <c r="B116" s="9" t="s">
        <v>538</v>
      </c>
      <c r="C116" s="9" t="s">
        <v>163</v>
      </c>
      <c r="D116" s="9"/>
      <c r="E116" s="9" t="s">
        <v>539</v>
      </c>
      <c r="F116" s="9" t="s">
        <v>460</v>
      </c>
      <c r="G116" s="9"/>
      <c r="H116" s="9"/>
      <c r="I116" s="11"/>
      <c r="J116" s="12">
        <v>115.9</v>
      </c>
      <c r="K116" s="13"/>
      <c r="L116" s="12"/>
      <c r="M116" s="12">
        <v>82.8</v>
      </c>
      <c r="N116" s="12">
        <f>J116*0.2+M116*0.6</f>
        <v>72.86</v>
      </c>
      <c r="O116" s="13" t="s">
        <v>217</v>
      </c>
      <c r="P116" s="12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</row>
    <row r="117" s="2" customFormat="1" ht="18" customHeight="1" spans="1:255">
      <c r="A117" s="8"/>
      <c r="B117" s="9" t="s">
        <v>540</v>
      </c>
      <c r="C117" s="9" t="s">
        <v>163</v>
      </c>
      <c r="D117" s="9"/>
      <c r="E117" s="9" t="s">
        <v>541</v>
      </c>
      <c r="F117" s="9" t="s">
        <v>460</v>
      </c>
      <c r="G117" s="9"/>
      <c r="H117" s="9"/>
      <c r="I117" s="11"/>
      <c r="J117" s="12">
        <v>117.8</v>
      </c>
      <c r="K117" s="13"/>
      <c r="L117" s="12"/>
      <c r="M117" s="12">
        <v>82</v>
      </c>
      <c r="N117" s="12">
        <f>J117*0.2+M117*0.6</f>
        <v>72.76</v>
      </c>
      <c r="O117" s="13" t="s">
        <v>217</v>
      </c>
      <c r="P117" s="12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</row>
    <row r="118" s="2" customFormat="1" ht="18" customHeight="1" spans="1:255">
      <c r="A118" s="8"/>
      <c r="B118" s="9" t="s">
        <v>542</v>
      </c>
      <c r="C118" s="9" t="s">
        <v>163</v>
      </c>
      <c r="D118" s="9"/>
      <c r="E118" s="9" t="s">
        <v>543</v>
      </c>
      <c r="F118" s="9" t="s">
        <v>460</v>
      </c>
      <c r="G118" s="9"/>
      <c r="H118" s="9"/>
      <c r="I118" s="11"/>
      <c r="J118" s="12">
        <v>117.1</v>
      </c>
      <c r="K118" s="13"/>
      <c r="L118" s="12"/>
      <c r="M118" s="12">
        <v>82.2</v>
      </c>
      <c r="N118" s="12">
        <f>J118*0.2+M118*0.6</f>
        <v>72.74</v>
      </c>
      <c r="O118" s="13" t="s">
        <v>217</v>
      </c>
      <c r="P118" s="12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</row>
    <row r="119" s="2" customFormat="1" ht="18" customHeight="1" spans="1:255">
      <c r="A119" s="8"/>
      <c r="B119" s="9" t="s">
        <v>544</v>
      </c>
      <c r="C119" s="9" t="s">
        <v>163</v>
      </c>
      <c r="D119" s="9"/>
      <c r="E119" s="9" t="s">
        <v>545</v>
      </c>
      <c r="F119" s="9" t="s">
        <v>460</v>
      </c>
      <c r="G119" s="9"/>
      <c r="H119" s="9"/>
      <c r="I119" s="11"/>
      <c r="J119" s="12">
        <v>118</v>
      </c>
      <c r="K119" s="13"/>
      <c r="L119" s="12"/>
      <c r="M119" s="12">
        <v>81.8</v>
      </c>
      <c r="N119" s="12">
        <f>J119*0.2+M119*0.6</f>
        <v>72.68</v>
      </c>
      <c r="O119" s="13" t="s">
        <v>217</v>
      </c>
      <c r="P119" s="12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</row>
    <row r="120" s="2" customFormat="1" ht="17" customHeight="1" spans="1:255">
      <c r="A120" s="8"/>
      <c r="B120" s="9" t="s">
        <v>546</v>
      </c>
      <c r="C120" s="9" t="s">
        <v>163</v>
      </c>
      <c r="D120" s="9"/>
      <c r="E120" s="9" t="s">
        <v>547</v>
      </c>
      <c r="F120" s="9" t="s">
        <v>460</v>
      </c>
      <c r="G120" s="9"/>
      <c r="H120" s="9"/>
      <c r="I120" s="11"/>
      <c r="J120" s="12">
        <v>121.95</v>
      </c>
      <c r="K120" s="13"/>
      <c r="L120" s="12"/>
      <c r="M120" s="12">
        <v>79.8</v>
      </c>
      <c r="N120" s="12">
        <f>J120*0.2+M120*0.6</f>
        <v>72.27</v>
      </c>
      <c r="O120" s="13" t="s">
        <v>217</v>
      </c>
      <c r="P120" s="12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</row>
    <row r="121" s="2" customFormat="1" ht="17" customHeight="1" spans="1:255">
      <c r="A121" s="8"/>
      <c r="B121" s="9" t="s">
        <v>548</v>
      </c>
      <c r="C121" s="9" t="s">
        <v>163</v>
      </c>
      <c r="D121" s="9"/>
      <c r="E121" s="9" t="s">
        <v>549</v>
      </c>
      <c r="F121" s="9" t="s">
        <v>460</v>
      </c>
      <c r="G121" s="9"/>
      <c r="H121" s="9"/>
      <c r="I121" s="11"/>
      <c r="J121" s="12">
        <v>121.15</v>
      </c>
      <c r="K121" s="13"/>
      <c r="L121" s="12"/>
      <c r="M121" s="12">
        <v>79.8</v>
      </c>
      <c r="N121" s="12">
        <f>J121*0.2+M121*0.6</f>
        <v>72.11</v>
      </c>
      <c r="O121" s="13" t="s">
        <v>217</v>
      </c>
      <c r="P121" s="12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</row>
    <row r="122" s="2" customFormat="1" ht="17" customHeight="1" spans="1:255">
      <c r="A122" s="8"/>
      <c r="B122" s="9" t="s">
        <v>550</v>
      </c>
      <c r="C122" s="9" t="s">
        <v>163</v>
      </c>
      <c r="D122" s="9"/>
      <c r="E122" s="9" t="s">
        <v>551</v>
      </c>
      <c r="F122" s="9" t="s">
        <v>460</v>
      </c>
      <c r="G122" s="9"/>
      <c r="H122" s="9"/>
      <c r="I122" s="11"/>
      <c r="J122" s="12">
        <v>115.75</v>
      </c>
      <c r="K122" s="13"/>
      <c r="L122" s="12"/>
      <c r="M122" s="12">
        <v>80.4</v>
      </c>
      <c r="N122" s="12">
        <f>J122*0.2+M122*0.6</f>
        <v>71.39</v>
      </c>
      <c r="O122" s="13" t="s">
        <v>217</v>
      </c>
      <c r="P122" s="12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</row>
    <row r="123" s="2" customFormat="1" ht="17" customHeight="1" spans="1:255">
      <c r="A123" s="8"/>
      <c r="B123" s="9" t="s">
        <v>552</v>
      </c>
      <c r="C123" s="9" t="s">
        <v>163</v>
      </c>
      <c r="D123" s="9"/>
      <c r="E123" s="9" t="s">
        <v>553</v>
      </c>
      <c r="F123" s="9" t="s">
        <v>460</v>
      </c>
      <c r="G123" s="9"/>
      <c r="H123" s="9"/>
      <c r="I123" s="11"/>
      <c r="J123" s="12">
        <v>115.1</v>
      </c>
      <c r="K123" s="13"/>
      <c r="L123" s="12"/>
      <c r="M123" s="12">
        <v>80.6</v>
      </c>
      <c r="N123" s="12">
        <f>J123*0.2+M123*0.6</f>
        <v>71.38</v>
      </c>
      <c r="O123" s="13" t="s">
        <v>217</v>
      </c>
      <c r="P123" s="12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</row>
    <row r="124" s="2" customFormat="1" ht="17" customHeight="1" spans="1:255">
      <c r="A124" s="8"/>
      <c r="B124" s="9" t="s">
        <v>554</v>
      </c>
      <c r="C124" s="9" t="s">
        <v>163</v>
      </c>
      <c r="D124" s="9"/>
      <c r="E124" s="9" t="s">
        <v>555</v>
      </c>
      <c r="F124" s="9" t="s">
        <v>460</v>
      </c>
      <c r="G124" s="9"/>
      <c r="H124" s="9"/>
      <c r="I124" s="11"/>
      <c r="J124" s="12">
        <v>115.5</v>
      </c>
      <c r="K124" s="13"/>
      <c r="L124" s="12"/>
      <c r="M124" s="12">
        <v>80.2</v>
      </c>
      <c r="N124" s="12">
        <f>J124*0.2+M124*0.6</f>
        <v>71.22</v>
      </c>
      <c r="O124" s="13" t="s">
        <v>217</v>
      </c>
      <c r="P124" s="12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</row>
    <row r="125" s="2" customFormat="1" ht="17" customHeight="1" spans="1:255">
      <c r="A125" s="8"/>
      <c r="B125" s="9" t="s">
        <v>556</v>
      </c>
      <c r="C125" s="9" t="s">
        <v>163</v>
      </c>
      <c r="D125" s="9"/>
      <c r="E125" s="9" t="s">
        <v>557</v>
      </c>
      <c r="F125" s="9" t="s">
        <v>460</v>
      </c>
      <c r="G125" s="9"/>
      <c r="H125" s="9"/>
      <c r="I125" s="11"/>
      <c r="J125" s="12">
        <v>131.2</v>
      </c>
      <c r="K125" s="13"/>
      <c r="L125" s="12"/>
      <c r="M125" s="12">
        <v>82.2</v>
      </c>
      <c r="N125" s="12">
        <f>J125*0.2+M125*0.6</f>
        <v>75.56</v>
      </c>
      <c r="O125" s="13" t="s">
        <v>266</v>
      </c>
      <c r="P125" s="12" t="s">
        <v>15</v>
      </c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</row>
    <row r="126" s="2" customFormat="1" ht="17" customHeight="1" spans="1:255">
      <c r="A126" s="8"/>
      <c r="B126" s="9" t="s">
        <v>558</v>
      </c>
      <c r="C126" s="9" t="s">
        <v>163</v>
      </c>
      <c r="D126" s="9"/>
      <c r="E126" s="9" t="s">
        <v>559</v>
      </c>
      <c r="F126" s="9" t="s">
        <v>460</v>
      </c>
      <c r="G126" s="9"/>
      <c r="H126" s="9"/>
      <c r="I126" s="11"/>
      <c r="J126" s="12">
        <v>128.25</v>
      </c>
      <c r="K126" s="13"/>
      <c r="L126" s="12"/>
      <c r="M126" s="12">
        <v>82.4</v>
      </c>
      <c r="N126" s="12">
        <f>J126*0.2+M126*0.6</f>
        <v>75.09</v>
      </c>
      <c r="O126" s="13" t="s">
        <v>266</v>
      </c>
      <c r="P126" s="12" t="s">
        <v>15</v>
      </c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</row>
    <row r="127" s="2" customFormat="1" ht="17" customHeight="1" spans="1:255">
      <c r="A127" s="8"/>
      <c r="B127" s="9" t="s">
        <v>560</v>
      </c>
      <c r="C127" s="9" t="s">
        <v>163</v>
      </c>
      <c r="D127" s="9"/>
      <c r="E127" s="9" t="s">
        <v>561</v>
      </c>
      <c r="F127" s="9" t="s">
        <v>460</v>
      </c>
      <c r="G127" s="9"/>
      <c r="H127" s="9"/>
      <c r="I127" s="11"/>
      <c r="J127" s="12">
        <v>131.2</v>
      </c>
      <c r="K127" s="13"/>
      <c r="L127" s="12"/>
      <c r="M127" s="12">
        <v>81.4</v>
      </c>
      <c r="N127" s="12">
        <f>J127*0.2+M127*0.6</f>
        <v>75.08</v>
      </c>
      <c r="O127" s="13" t="s">
        <v>266</v>
      </c>
      <c r="P127" s="12" t="s">
        <v>15</v>
      </c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</row>
    <row r="128" s="2" customFormat="1" ht="17" customHeight="1" spans="1:255">
      <c r="A128" s="8"/>
      <c r="B128" s="9" t="s">
        <v>562</v>
      </c>
      <c r="C128" s="9" t="s">
        <v>163</v>
      </c>
      <c r="D128" s="9"/>
      <c r="E128" s="9" t="s">
        <v>563</v>
      </c>
      <c r="F128" s="9" t="s">
        <v>460</v>
      </c>
      <c r="G128" s="9"/>
      <c r="H128" s="9"/>
      <c r="I128" s="11"/>
      <c r="J128" s="12">
        <v>122.05</v>
      </c>
      <c r="K128" s="13"/>
      <c r="L128" s="12"/>
      <c r="M128" s="12">
        <v>83.6</v>
      </c>
      <c r="N128" s="12">
        <f>J128*0.2+M128*0.6</f>
        <v>74.57</v>
      </c>
      <c r="O128" s="13" t="s">
        <v>266</v>
      </c>
      <c r="P128" s="12" t="s">
        <v>15</v>
      </c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</row>
    <row r="129" s="2" customFormat="1" ht="17" customHeight="1" spans="1:255">
      <c r="A129" s="8"/>
      <c r="B129" s="9" t="s">
        <v>564</v>
      </c>
      <c r="C129" s="9" t="s">
        <v>163</v>
      </c>
      <c r="D129" s="9"/>
      <c r="E129" s="9" t="s">
        <v>565</v>
      </c>
      <c r="F129" s="9" t="s">
        <v>460</v>
      </c>
      <c r="G129" s="9"/>
      <c r="H129" s="9"/>
      <c r="I129" s="11"/>
      <c r="J129" s="12">
        <v>128.4</v>
      </c>
      <c r="K129" s="13"/>
      <c r="L129" s="12"/>
      <c r="M129" s="12">
        <v>80.6</v>
      </c>
      <c r="N129" s="12">
        <f>J129*0.2+M129*0.6</f>
        <v>74.04</v>
      </c>
      <c r="O129" s="13" t="s">
        <v>266</v>
      </c>
      <c r="P129" s="12" t="s">
        <v>15</v>
      </c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</row>
    <row r="130" s="2" customFormat="1" ht="17" customHeight="1" spans="1:255">
      <c r="A130" s="8"/>
      <c r="B130" s="9" t="s">
        <v>566</v>
      </c>
      <c r="C130" s="9" t="s">
        <v>163</v>
      </c>
      <c r="D130" s="9"/>
      <c r="E130" s="9" t="s">
        <v>567</v>
      </c>
      <c r="F130" s="9" t="s">
        <v>460</v>
      </c>
      <c r="G130" s="9"/>
      <c r="H130" s="9"/>
      <c r="I130" s="11"/>
      <c r="J130" s="12">
        <v>124</v>
      </c>
      <c r="K130" s="13"/>
      <c r="L130" s="12"/>
      <c r="M130" s="12">
        <v>82</v>
      </c>
      <c r="N130" s="12">
        <f>J130*0.2+M130*0.6</f>
        <v>74</v>
      </c>
      <c r="O130" s="13" t="s">
        <v>266</v>
      </c>
      <c r="P130" s="12" t="s">
        <v>15</v>
      </c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</row>
    <row r="131" s="2" customFormat="1" ht="17" customHeight="1" spans="1:255">
      <c r="A131" s="8"/>
      <c r="B131" s="9" t="s">
        <v>568</v>
      </c>
      <c r="C131" s="9" t="s">
        <v>163</v>
      </c>
      <c r="D131" s="9"/>
      <c r="E131" s="9" t="s">
        <v>569</v>
      </c>
      <c r="F131" s="9" t="s">
        <v>460</v>
      </c>
      <c r="G131" s="9"/>
      <c r="H131" s="9"/>
      <c r="I131" s="11"/>
      <c r="J131" s="12">
        <v>121.15</v>
      </c>
      <c r="K131" s="13"/>
      <c r="L131" s="12"/>
      <c r="M131" s="12">
        <v>81.6</v>
      </c>
      <c r="N131" s="12">
        <f>J131*0.2+M131*0.6</f>
        <v>73.19</v>
      </c>
      <c r="O131" s="13" t="s">
        <v>266</v>
      </c>
      <c r="P131" s="12" t="s">
        <v>15</v>
      </c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</row>
    <row r="132" s="2" customFormat="1" ht="17" customHeight="1" spans="1:255">
      <c r="A132" s="8"/>
      <c r="B132" s="9" t="s">
        <v>570</v>
      </c>
      <c r="C132" s="9" t="s">
        <v>163</v>
      </c>
      <c r="D132" s="9"/>
      <c r="E132" s="9" t="s">
        <v>571</v>
      </c>
      <c r="F132" s="9" t="s">
        <v>460</v>
      </c>
      <c r="G132" s="9"/>
      <c r="H132" s="9"/>
      <c r="I132" s="11"/>
      <c r="J132" s="12">
        <v>124.4</v>
      </c>
      <c r="K132" s="13"/>
      <c r="L132" s="12"/>
      <c r="M132" s="12">
        <v>80.2</v>
      </c>
      <c r="N132" s="12">
        <f t="shared" ref="N132:N148" si="2">J132*0.2+M132*0.6</f>
        <v>73</v>
      </c>
      <c r="O132" s="13" t="s">
        <v>266</v>
      </c>
      <c r="P132" s="12" t="s">
        <v>15</v>
      </c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</row>
    <row r="133" s="2" customFormat="1" ht="17" customHeight="1" spans="1:255">
      <c r="A133" s="8"/>
      <c r="B133" s="9" t="s">
        <v>572</v>
      </c>
      <c r="C133" s="9" t="s">
        <v>163</v>
      </c>
      <c r="D133" s="9"/>
      <c r="E133" s="9" t="s">
        <v>573</v>
      </c>
      <c r="F133" s="9" t="s">
        <v>460</v>
      </c>
      <c r="G133" s="9"/>
      <c r="H133" s="9"/>
      <c r="I133" s="11"/>
      <c r="J133" s="12">
        <v>120.05</v>
      </c>
      <c r="K133" s="13"/>
      <c r="L133" s="12"/>
      <c r="M133" s="12">
        <v>81.6</v>
      </c>
      <c r="N133" s="12">
        <f>J133*0.2+M133*0.6</f>
        <v>72.97</v>
      </c>
      <c r="O133" s="13" t="s">
        <v>266</v>
      </c>
      <c r="P133" s="12" t="s">
        <v>15</v>
      </c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</row>
    <row r="134" s="2" customFormat="1" ht="17" customHeight="1" spans="1:255">
      <c r="A134" s="8"/>
      <c r="B134" s="9" t="s">
        <v>574</v>
      </c>
      <c r="C134" s="9" t="s">
        <v>163</v>
      </c>
      <c r="D134" s="9"/>
      <c r="E134" s="9" t="s">
        <v>575</v>
      </c>
      <c r="F134" s="9" t="s">
        <v>460</v>
      </c>
      <c r="G134" s="9"/>
      <c r="H134" s="9"/>
      <c r="I134" s="11"/>
      <c r="J134" s="12">
        <v>123.05</v>
      </c>
      <c r="K134" s="13"/>
      <c r="L134" s="12"/>
      <c r="M134" s="12">
        <v>80.4</v>
      </c>
      <c r="N134" s="12">
        <f>J134*0.2+M134*0.6</f>
        <v>72.85</v>
      </c>
      <c r="O134" s="13" t="s">
        <v>266</v>
      </c>
      <c r="P134" s="12" t="s">
        <v>15</v>
      </c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</row>
    <row r="135" s="2" customFormat="1" ht="17" customHeight="1" spans="1:255">
      <c r="A135" s="8"/>
      <c r="B135" s="9" t="s">
        <v>576</v>
      </c>
      <c r="C135" s="9" t="s">
        <v>163</v>
      </c>
      <c r="D135" s="9"/>
      <c r="E135" s="9" t="s">
        <v>577</v>
      </c>
      <c r="F135" s="9" t="s">
        <v>460</v>
      </c>
      <c r="G135" s="9"/>
      <c r="H135" s="9"/>
      <c r="I135" s="11"/>
      <c r="J135" s="12">
        <v>117.3</v>
      </c>
      <c r="K135" s="13"/>
      <c r="L135" s="12"/>
      <c r="M135" s="12">
        <v>82</v>
      </c>
      <c r="N135" s="12">
        <f>J135*0.2+M135*0.6</f>
        <v>72.66</v>
      </c>
      <c r="O135" s="13" t="s">
        <v>266</v>
      </c>
      <c r="P135" s="12" t="s">
        <v>15</v>
      </c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</row>
    <row r="136" s="2" customFormat="1" ht="17" customHeight="1" spans="1:255">
      <c r="A136" s="8"/>
      <c r="B136" s="9" t="s">
        <v>578</v>
      </c>
      <c r="C136" s="9" t="s">
        <v>163</v>
      </c>
      <c r="D136" s="9"/>
      <c r="E136" s="9" t="s">
        <v>579</v>
      </c>
      <c r="F136" s="9" t="s">
        <v>460</v>
      </c>
      <c r="G136" s="9"/>
      <c r="H136" s="9"/>
      <c r="I136" s="11"/>
      <c r="J136" s="12">
        <v>122.85</v>
      </c>
      <c r="K136" s="13"/>
      <c r="L136" s="12"/>
      <c r="M136" s="12">
        <v>80</v>
      </c>
      <c r="N136" s="12">
        <f>J136*0.2+M136*0.6</f>
        <v>72.57</v>
      </c>
      <c r="O136" s="13" t="s">
        <v>266</v>
      </c>
      <c r="P136" s="12" t="s">
        <v>15</v>
      </c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</row>
    <row r="137" s="2" customFormat="1" ht="17" customHeight="1" spans="1:255">
      <c r="A137" s="8"/>
      <c r="B137" s="9" t="s">
        <v>580</v>
      </c>
      <c r="C137" s="9" t="s">
        <v>163</v>
      </c>
      <c r="D137" s="9"/>
      <c r="E137" s="9" t="s">
        <v>581</v>
      </c>
      <c r="F137" s="9" t="s">
        <v>460</v>
      </c>
      <c r="G137" s="9"/>
      <c r="H137" s="9"/>
      <c r="I137" s="11"/>
      <c r="J137" s="12">
        <v>122.15</v>
      </c>
      <c r="K137" s="13"/>
      <c r="L137" s="12"/>
      <c r="M137" s="12">
        <v>80</v>
      </c>
      <c r="N137" s="12">
        <f>J137*0.2+M137*0.6</f>
        <v>72.43</v>
      </c>
      <c r="O137" s="13" t="s">
        <v>266</v>
      </c>
      <c r="P137" s="12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</row>
    <row r="138" s="2" customFormat="1" ht="17" customHeight="1" spans="1:255">
      <c r="A138" s="8"/>
      <c r="B138" s="9" t="s">
        <v>582</v>
      </c>
      <c r="C138" s="9" t="s">
        <v>163</v>
      </c>
      <c r="D138" s="9"/>
      <c r="E138" s="9" t="s">
        <v>583</v>
      </c>
      <c r="F138" s="9" t="s">
        <v>460</v>
      </c>
      <c r="G138" s="9"/>
      <c r="H138" s="9"/>
      <c r="I138" s="11"/>
      <c r="J138" s="12">
        <v>120.95</v>
      </c>
      <c r="K138" s="13"/>
      <c r="L138" s="12"/>
      <c r="M138" s="12">
        <v>80.2</v>
      </c>
      <c r="N138" s="12">
        <f>J138*0.2+M138*0.6</f>
        <v>72.31</v>
      </c>
      <c r="O138" s="13" t="s">
        <v>266</v>
      </c>
      <c r="P138" s="12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</row>
    <row r="139" s="2" customFormat="1" ht="17" customHeight="1" spans="1:255">
      <c r="A139" s="8"/>
      <c r="B139" s="9" t="s">
        <v>584</v>
      </c>
      <c r="C139" s="9" t="s">
        <v>163</v>
      </c>
      <c r="D139" s="9"/>
      <c r="E139" s="9" t="s">
        <v>585</v>
      </c>
      <c r="F139" s="9" t="s">
        <v>460</v>
      </c>
      <c r="G139" s="9"/>
      <c r="H139" s="9"/>
      <c r="I139" s="11"/>
      <c r="J139" s="12">
        <v>116</v>
      </c>
      <c r="K139" s="13"/>
      <c r="L139" s="12"/>
      <c r="M139" s="12">
        <v>81.8</v>
      </c>
      <c r="N139" s="12">
        <f>J139*0.2+M139*0.6</f>
        <v>72.28</v>
      </c>
      <c r="O139" s="13" t="s">
        <v>266</v>
      </c>
      <c r="P139" s="12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</row>
    <row r="140" s="2" customFormat="1" ht="17" customHeight="1" spans="1:255">
      <c r="A140" s="8"/>
      <c r="B140" s="9" t="s">
        <v>586</v>
      </c>
      <c r="C140" s="9" t="s">
        <v>163</v>
      </c>
      <c r="D140" s="9"/>
      <c r="E140" s="9" t="s">
        <v>587</v>
      </c>
      <c r="F140" s="9" t="s">
        <v>460</v>
      </c>
      <c r="G140" s="9"/>
      <c r="H140" s="9"/>
      <c r="I140" s="11"/>
      <c r="J140" s="12">
        <v>118</v>
      </c>
      <c r="K140" s="13"/>
      <c r="L140" s="12"/>
      <c r="M140" s="12">
        <v>80.8</v>
      </c>
      <c r="N140" s="12">
        <f>J140*0.2+M140*0.6</f>
        <v>72.08</v>
      </c>
      <c r="O140" s="13" t="s">
        <v>266</v>
      </c>
      <c r="P140" s="12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</row>
    <row r="141" s="2" customFormat="1" ht="17" customHeight="1" spans="1:255">
      <c r="A141" s="8"/>
      <c r="B141" s="9" t="s">
        <v>588</v>
      </c>
      <c r="C141" s="9" t="s">
        <v>163</v>
      </c>
      <c r="D141" s="9"/>
      <c r="E141" s="9" t="s">
        <v>589</v>
      </c>
      <c r="F141" s="9" t="s">
        <v>460</v>
      </c>
      <c r="G141" s="9"/>
      <c r="H141" s="9"/>
      <c r="I141" s="11"/>
      <c r="J141" s="12">
        <v>118.1</v>
      </c>
      <c r="K141" s="13"/>
      <c r="L141" s="12"/>
      <c r="M141" s="12">
        <v>80.6</v>
      </c>
      <c r="N141" s="12">
        <f>J141*0.2+M141*0.6</f>
        <v>71.98</v>
      </c>
      <c r="O141" s="13" t="s">
        <v>266</v>
      </c>
      <c r="P141" s="12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</row>
    <row r="142" s="2" customFormat="1" ht="17" customHeight="1" spans="1:255">
      <c r="A142" s="8"/>
      <c r="B142" s="9" t="s">
        <v>590</v>
      </c>
      <c r="C142" s="9" t="s">
        <v>163</v>
      </c>
      <c r="D142" s="9"/>
      <c r="E142" s="9" t="s">
        <v>591</v>
      </c>
      <c r="F142" s="9" t="s">
        <v>460</v>
      </c>
      <c r="G142" s="9"/>
      <c r="H142" s="9"/>
      <c r="I142" s="11"/>
      <c r="J142" s="12">
        <v>115.2</v>
      </c>
      <c r="K142" s="13"/>
      <c r="L142" s="12"/>
      <c r="M142" s="12">
        <v>81</v>
      </c>
      <c r="N142" s="12">
        <f>J142*0.2+M142*0.6</f>
        <v>71.64</v>
      </c>
      <c r="O142" s="13" t="s">
        <v>266</v>
      </c>
      <c r="P142" s="12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</row>
    <row r="143" s="2" customFormat="1" ht="17" customHeight="1" spans="1:255">
      <c r="A143" s="8"/>
      <c r="B143" s="9" t="s">
        <v>592</v>
      </c>
      <c r="C143" s="9" t="s">
        <v>163</v>
      </c>
      <c r="D143" s="9"/>
      <c r="E143" s="9" t="s">
        <v>593</v>
      </c>
      <c r="F143" s="9" t="s">
        <v>460</v>
      </c>
      <c r="G143" s="9"/>
      <c r="H143" s="9"/>
      <c r="I143" s="11"/>
      <c r="J143" s="12">
        <v>120.2</v>
      </c>
      <c r="K143" s="13"/>
      <c r="L143" s="12"/>
      <c r="M143" s="12">
        <v>79.2</v>
      </c>
      <c r="N143" s="12">
        <f>J143*0.2+M143*0.6</f>
        <v>71.56</v>
      </c>
      <c r="O143" s="13" t="s">
        <v>266</v>
      </c>
      <c r="P143" s="12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</row>
    <row r="144" s="2" customFormat="1" ht="17" customHeight="1" spans="1:255">
      <c r="A144" s="8"/>
      <c r="B144" s="9" t="s">
        <v>594</v>
      </c>
      <c r="C144" s="9" t="s">
        <v>163</v>
      </c>
      <c r="D144" s="9"/>
      <c r="E144" s="9" t="s">
        <v>595</v>
      </c>
      <c r="F144" s="9" t="s">
        <v>460</v>
      </c>
      <c r="G144" s="9"/>
      <c r="H144" s="9"/>
      <c r="I144" s="11"/>
      <c r="J144" s="12">
        <v>117.35</v>
      </c>
      <c r="K144" s="13"/>
      <c r="L144" s="12"/>
      <c r="M144" s="12">
        <v>80</v>
      </c>
      <c r="N144" s="12">
        <f>J144*0.2+M144*0.6</f>
        <v>71.47</v>
      </c>
      <c r="O144" s="13" t="s">
        <v>266</v>
      </c>
      <c r="P144" s="12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</row>
    <row r="145" s="2" customFormat="1" ht="17" customHeight="1" spans="1:255">
      <c r="A145" s="8"/>
      <c r="B145" s="9" t="s">
        <v>596</v>
      </c>
      <c r="C145" s="9" t="s">
        <v>163</v>
      </c>
      <c r="D145" s="9"/>
      <c r="E145" s="9" t="s">
        <v>597</v>
      </c>
      <c r="F145" s="9" t="s">
        <v>460</v>
      </c>
      <c r="G145" s="9"/>
      <c r="H145" s="9"/>
      <c r="I145" s="11"/>
      <c r="J145" s="12">
        <v>115.75</v>
      </c>
      <c r="K145" s="13"/>
      <c r="L145" s="12"/>
      <c r="M145" s="12">
        <v>80.2</v>
      </c>
      <c r="N145" s="12">
        <f>J145*0.2+M145*0.6</f>
        <v>71.27</v>
      </c>
      <c r="O145" s="13" t="s">
        <v>266</v>
      </c>
      <c r="P145" s="12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</row>
    <row r="146" s="2" customFormat="1" ht="17" customHeight="1" spans="1:255">
      <c r="A146" s="8"/>
      <c r="B146" s="9" t="s">
        <v>598</v>
      </c>
      <c r="C146" s="9" t="s">
        <v>163</v>
      </c>
      <c r="D146" s="9"/>
      <c r="E146" s="9" t="s">
        <v>599</v>
      </c>
      <c r="F146" s="9" t="s">
        <v>460</v>
      </c>
      <c r="G146" s="9"/>
      <c r="H146" s="9"/>
      <c r="I146" s="11"/>
      <c r="J146" s="12">
        <v>115.6</v>
      </c>
      <c r="K146" s="13"/>
      <c r="L146" s="12"/>
      <c r="M146" s="12">
        <v>80.2</v>
      </c>
      <c r="N146" s="12">
        <f>J146*0.2+M146*0.6</f>
        <v>71.24</v>
      </c>
      <c r="O146" s="13" t="s">
        <v>266</v>
      </c>
      <c r="P146" s="12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</row>
    <row r="147" s="2" customFormat="1" ht="17" customHeight="1" spans="1:255">
      <c r="A147" s="8"/>
      <c r="B147" s="9" t="s">
        <v>600</v>
      </c>
      <c r="C147" s="9" t="s">
        <v>163</v>
      </c>
      <c r="D147" s="9"/>
      <c r="E147" s="9" t="s">
        <v>601</v>
      </c>
      <c r="F147" s="9" t="s">
        <v>460</v>
      </c>
      <c r="G147" s="9"/>
      <c r="H147" s="9"/>
      <c r="I147" s="11"/>
      <c r="J147" s="12">
        <v>116.2</v>
      </c>
      <c r="K147" s="13"/>
      <c r="L147" s="12"/>
      <c r="M147" s="12">
        <v>79.8</v>
      </c>
      <c r="N147" s="12">
        <f>J147*0.2+M147*0.6</f>
        <v>71.12</v>
      </c>
      <c r="O147" s="13" t="s">
        <v>266</v>
      </c>
      <c r="P147" s="12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</row>
    <row r="148" s="2" customFormat="1" ht="17" customHeight="1" spans="1:255">
      <c r="A148" s="8"/>
      <c r="B148" s="9" t="s">
        <v>602</v>
      </c>
      <c r="C148" s="9" t="s">
        <v>163</v>
      </c>
      <c r="D148" s="9"/>
      <c r="E148" s="9" t="s">
        <v>603</v>
      </c>
      <c r="F148" s="9" t="s">
        <v>460</v>
      </c>
      <c r="G148" s="9"/>
      <c r="H148" s="9"/>
      <c r="I148" s="11"/>
      <c r="J148" s="12">
        <v>115.2</v>
      </c>
      <c r="K148" s="13"/>
      <c r="L148" s="12"/>
      <c r="M148" s="12">
        <v>80</v>
      </c>
      <c r="N148" s="12">
        <f>J148*0.2+M148*0.6</f>
        <v>71.04</v>
      </c>
      <c r="O148" s="13" t="s">
        <v>266</v>
      </c>
      <c r="P148" s="12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</row>
  </sheetData>
  <sortState caseSensitive="0" columnSort="0" ref="A4:IT148">
    <sortCondition descending="0" ref="K4:K148"/>
    <sortCondition descending="0" ref="G4:G148"/>
    <sortCondition descending="1" ref="N4:N148"/>
  </sortState>
  <mergeCells count="2">
    <mergeCell ref="B1:P1"/>
    <mergeCell ref="C2:N2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应届大学毕业生</vt:lpstr>
      <vt:lpstr>服务基层四项目人员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2016-07-02T12:12:00Z</dcterms:created>
  <cp:lastPrinted>2016-07-03T10:10:00Z</cp:lastPrinted>
  <dcterms:modified xsi:type="dcterms:W3CDTF">2016-07-06T10:14:38Z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