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总成绩" sheetId="4" r:id="rId1"/>
  </sheets>
  <definedNames>
    <definedName name="_xlnm._FilterDatabase" localSheetId="0" hidden="1">总成绩!$B$3:$O$3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<sst xmlns="http://schemas.openxmlformats.org/spreadsheetml/2006/main" count="137">
  <si>
    <t>秦皇岛北戴河新区公开招聘工作人员考试
笔试+面试总成绩</t>
  </si>
  <si>
    <t>序号</t>
  </si>
  <si>
    <t>准考证号</t>
  </si>
  <si>
    <t>岗位代码</t>
  </si>
  <si>
    <t>姓名</t>
  </si>
  <si>
    <t>性别</t>
  </si>
  <si>
    <t>身份证号</t>
  </si>
  <si>
    <t>笔试分</t>
  </si>
  <si>
    <t>笔试成绩</t>
  </si>
  <si>
    <t>面试分</t>
  </si>
  <si>
    <t>面试成绩</t>
  </si>
  <si>
    <t>总成绩</t>
  </si>
  <si>
    <t>排名</t>
  </si>
  <si>
    <t>A岗</t>
  </si>
  <si>
    <t>贺文君</t>
  </si>
  <si>
    <t>女</t>
  </si>
  <si>
    <t>130323198909231422</t>
  </si>
  <si>
    <t>杨博宇</t>
  </si>
  <si>
    <t>男</t>
  </si>
  <si>
    <t>130323198611302312</t>
  </si>
  <si>
    <t>83.47</t>
  </si>
  <si>
    <t>83.8</t>
  </si>
  <si>
    <t>孙海晶</t>
  </si>
  <si>
    <t>220882199001010340</t>
  </si>
  <si>
    <t>张鑫</t>
  </si>
  <si>
    <t>210423198911280421</t>
  </si>
  <si>
    <t>冯超群</t>
  </si>
  <si>
    <t>130322199205180012</t>
  </si>
  <si>
    <t>74.10</t>
  </si>
  <si>
    <t>陈秀丽</t>
  </si>
  <si>
    <t>130323199010262460</t>
  </si>
  <si>
    <t>82.92</t>
  </si>
  <si>
    <t>79</t>
  </si>
  <si>
    <t>徐明珠</t>
  </si>
  <si>
    <t>130303199306050920</t>
  </si>
  <si>
    <t>程亮</t>
  </si>
  <si>
    <t>23030219900209581X</t>
  </si>
  <si>
    <t>76.08</t>
  </si>
  <si>
    <t>许璐</t>
  </si>
  <si>
    <t>130323198611190023</t>
  </si>
  <si>
    <t>孙婉东</t>
  </si>
  <si>
    <t>130322199301104829</t>
  </si>
  <si>
    <t>唐阔田</t>
  </si>
  <si>
    <t>130323198701162624</t>
  </si>
  <si>
    <t>78.12</t>
  </si>
  <si>
    <t>林海兰</t>
  </si>
  <si>
    <t>130283199301017765</t>
  </si>
  <si>
    <t>77.77</t>
  </si>
  <si>
    <t>何彦利</t>
  </si>
  <si>
    <t>130602199205021522</t>
  </si>
  <si>
    <t>80.06</t>
  </si>
  <si>
    <t>邵冉</t>
  </si>
  <si>
    <t>130302199205183963</t>
  </si>
  <si>
    <t>78.05</t>
  </si>
  <si>
    <t>周烨</t>
  </si>
  <si>
    <t>130322199007142023</t>
  </si>
  <si>
    <t>80.54</t>
  </si>
  <si>
    <t>田甜</t>
  </si>
  <si>
    <t>130302199305282221</t>
  </si>
  <si>
    <t>74.45</t>
  </si>
  <si>
    <t>高淑霞</t>
  </si>
  <si>
    <t>140109198703071527</t>
  </si>
  <si>
    <t>70.04</t>
  </si>
  <si>
    <t>赵旭</t>
  </si>
  <si>
    <t>211404199310226020</t>
  </si>
  <si>
    <t>73.55</t>
  </si>
  <si>
    <t>白雪娇</t>
  </si>
  <si>
    <t>130324198807152121</t>
  </si>
  <si>
    <t>74.27</t>
  </si>
  <si>
    <t>缺考</t>
  </si>
  <si>
    <t>张颖</t>
  </si>
  <si>
    <t>130321199303299029</t>
  </si>
  <si>
    <t>71.39</t>
  </si>
  <si>
    <t>B岗</t>
  </si>
  <si>
    <t>夏令</t>
  </si>
  <si>
    <t>130302199305102518</t>
  </si>
  <si>
    <t>79.66</t>
  </si>
  <si>
    <t>薛阳</t>
  </si>
  <si>
    <t>130323199011131040</t>
  </si>
  <si>
    <t>72.68</t>
  </si>
  <si>
    <t>杨成文</t>
  </si>
  <si>
    <t>130323199109261011</t>
  </si>
  <si>
    <t>76.05</t>
  </si>
  <si>
    <t>C岗</t>
  </si>
  <si>
    <t>朱琳</t>
  </si>
  <si>
    <t>13030319940308222X</t>
  </si>
  <si>
    <t>86.01</t>
  </si>
  <si>
    <t>郭海霞</t>
  </si>
  <si>
    <t>130481198911101685</t>
  </si>
  <si>
    <t>85.24</t>
  </si>
  <si>
    <t>郭忠军</t>
  </si>
  <si>
    <t>130322198711125417</t>
  </si>
  <si>
    <t>82.50</t>
  </si>
  <si>
    <t>D岗</t>
  </si>
  <si>
    <t>唐睿</t>
  </si>
  <si>
    <t>130302199411181838</t>
  </si>
  <si>
    <t>83.00</t>
  </si>
  <si>
    <t>刘海林</t>
  </si>
  <si>
    <t>130321199407279030</t>
  </si>
  <si>
    <t>77.69</t>
  </si>
  <si>
    <t>张健</t>
  </si>
  <si>
    <t>130322198804074639</t>
  </si>
  <si>
    <t>54.91</t>
  </si>
  <si>
    <t>E岗</t>
  </si>
  <si>
    <t>宋宇</t>
  </si>
  <si>
    <t>130302198907233510</t>
  </si>
  <si>
    <t>81.59</t>
  </si>
  <si>
    <t>刘杰</t>
  </si>
  <si>
    <t>130322199405120647</t>
  </si>
  <si>
    <t>85.46</t>
  </si>
  <si>
    <t>马嫡</t>
  </si>
  <si>
    <t>130321199403106925</t>
  </si>
  <si>
    <t>79.72</t>
  </si>
  <si>
    <t>李然</t>
  </si>
  <si>
    <t>210902199501266029</t>
  </si>
  <si>
    <t>83.77</t>
  </si>
  <si>
    <t>王怡雪</t>
  </si>
  <si>
    <t>130323199501082667</t>
  </si>
  <si>
    <t>83.01</t>
  </si>
  <si>
    <t>高兵</t>
  </si>
  <si>
    <t>130230199311120325</t>
  </si>
  <si>
    <t>79.56</t>
  </si>
  <si>
    <t xml:space="preserve"> 产业新城工程类</t>
  </si>
  <si>
    <t>刘浩</t>
  </si>
  <si>
    <t>230125198806065711</t>
  </si>
  <si>
    <t>李英浩</t>
  </si>
  <si>
    <t>130323199010203110</t>
  </si>
  <si>
    <t>王飒</t>
  </si>
  <si>
    <t>130323199311230219</t>
  </si>
  <si>
    <t>秦彬</t>
  </si>
  <si>
    <t>130324199011270936</t>
  </si>
  <si>
    <t>张猛</t>
  </si>
  <si>
    <t>130921198812084032</t>
  </si>
  <si>
    <t>贾骏涛</t>
  </si>
  <si>
    <t>130322198605073035</t>
  </si>
  <si>
    <t>代建宁</t>
  </si>
  <si>
    <t>130728199212106013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</si>
</sst>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9</xdr:row>
      <xdr:rowOff>0</xdr:rowOff>
    </xdr:from>
    <xdr:ext cx="1172845" cy="263300"/>
    <xdr:sp>
      <xdr:nvSpPr>
        <xdr:cNvPr id="2" name="TextBox 1"/>
        <xdr:cNvSpPr txBox="1"/>
      </xdr:nvSpPr>
      <xdr:spPr>
        <a:xfrm>
          <a:off x="2428875" y="3238500"/>
          <a:ext cx="1172845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172845" cy="263300"/>
    <xdr:sp>
      <xdr:nvSpPr>
        <xdr:cNvPr id="3" name="TextBox 1"/>
        <xdr:cNvSpPr txBox="1"/>
      </xdr:nvSpPr>
      <xdr:spPr>
        <a:xfrm>
          <a:off x="2428875" y="11125200"/>
          <a:ext cx="1172845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172845" cy="263300"/>
    <xdr:sp>
      <xdr:nvSpPr>
        <xdr:cNvPr id="4" name="TextBox 1"/>
        <xdr:cNvSpPr txBox="1"/>
      </xdr:nvSpPr>
      <xdr:spPr>
        <a:xfrm>
          <a:off x="2428875" y="11125200"/>
          <a:ext cx="1172845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172845" cy="263300"/>
    <xdr:sp>
      <xdr:nvSpPr>
        <xdr:cNvPr id="5" name="TextBox 1"/>
        <xdr:cNvSpPr txBox="1"/>
      </xdr:nvSpPr>
      <xdr:spPr>
        <a:xfrm>
          <a:off x="2428875" y="12877800"/>
          <a:ext cx="1172845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6</xdr:col>
      <xdr:colOff>47625</xdr:colOff>
      <xdr:row>38</xdr:row>
      <xdr:rowOff>38100</xdr:rowOff>
    </xdr:from>
    <xdr:to>
      <xdr:col>6</xdr:col>
      <xdr:colOff>466725</xdr:colOff>
      <xdr:row>38</xdr:row>
      <xdr:rowOff>228600</xdr:rowOff>
    </xdr:to>
    <xdr:cxnSp>
      <xdr:nvCxnSpPr>
        <xdr:cNvPr id="6" name="直接连接符 5"/>
        <xdr:cNvCxnSpPr/>
      </xdr:nvCxnSpPr>
      <xdr:spPr>
        <a:xfrm>
          <a:off x="3943350" y="117475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419100</xdr:colOff>
      <xdr:row>39</xdr:row>
      <xdr:rowOff>190500</xdr:rowOff>
    </xdr:to>
    <xdr:cxnSp>
      <xdr:nvCxnSpPr>
        <xdr:cNvPr id="7" name="直接连接符 6"/>
        <xdr:cNvCxnSpPr/>
      </xdr:nvCxnSpPr>
      <xdr:spPr>
        <a:xfrm>
          <a:off x="3895725" y="120015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419100</xdr:colOff>
      <xdr:row>40</xdr:row>
      <xdr:rowOff>190500</xdr:rowOff>
    </xdr:to>
    <xdr:cxnSp>
      <xdr:nvCxnSpPr>
        <xdr:cNvPr id="8" name="直接连接符 7"/>
        <xdr:cNvCxnSpPr/>
      </xdr:nvCxnSpPr>
      <xdr:spPr>
        <a:xfrm>
          <a:off x="3895725" y="122936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419100</xdr:colOff>
      <xdr:row>41</xdr:row>
      <xdr:rowOff>190500</xdr:rowOff>
    </xdr:to>
    <xdr:cxnSp>
      <xdr:nvCxnSpPr>
        <xdr:cNvPr id="9" name="直接连接符 8"/>
        <xdr:cNvCxnSpPr/>
      </xdr:nvCxnSpPr>
      <xdr:spPr>
        <a:xfrm>
          <a:off x="3895725" y="125857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419100</xdr:colOff>
      <xdr:row>42</xdr:row>
      <xdr:rowOff>190500</xdr:rowOff>
    </xdr:to>
    <xdr:cxnSp>
      <xdr:nvCxnSpPr>
        <xdr:cNvPr id="10" name="直接连接符 9"/>
        <xdr:cNvCxnSpPr/>
      </xdr:nvCxnSpPr>
      <xdr:spPr>
        <a:xfrm>
          <a:off x="3895725" y="128778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419100</xdr:colOff>
      <xdr:row>43</xdr:row>
      <xdr:rowOff>190500</xdr:rowOff>
    </xdr:to>
    <xdr:cxnSp>
      <xdr:nvCxnSpPr>
        <xdr:cNvPr id="11" name="直接连接符 10"/>
        <xdr:cNvCxnSpPr/>
      </xdr:nvCxnSpPr>
      <xdr:spPr>
        <a:xfrm>
          <a:off x="3895725" y="131699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419100</xdr:colOff>
      <xdr:row>44</xdr:row>
      <xdr:rowOff>190500</xdr:rowOff>
    </xdr:to>
    <xdr:cxnSp>
      <xdr:nvCxnSpPr>
        <xdr:cNvPr id="12" name="直接连接符 11"/>
        <xdr:cNvCxnSpPr/>
      </xdr:nvCxnSpPr>
      <xdr:spPr>
        <a:xfrm>
          <a:off x="3895725" y="1346200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38</xdr:row>
      <xdr:rowOff>28575</xdr:rowOff>
    </xdr:from>
    <xdr:to>
      <xdr:col>8</xdr:col>
      <xdr:colOff>19050</xdr:colOff>
      <xdr:row>38</xdr:row>
      <xdr:rowOff>285750</xdr:rowOff>
    </xdr:to>
    <xdr:cxnSp>
      <xdr:nvCxnSpPr>
        <xdr:cNvPr id="13" name="直接连接符 12"/>
        <xdr:cNvCxnSpPr/>
      </xdr:nvCxnSpPr>
      <xdr:spPr>
        <a:xfrm>
          <a:off x="4429125" y="11737975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828675</xdr:colOff>
      <xdr:row>39</xdr:row>
      <xdr:rowOff>257175</xdr:rowOff>
    </xdr:to>
    <xdr:cxnSp>
      <xdr:nvCxnSpPr>
        <xdr:cNvPr id="14" name="直接连接符 13"/>
        <xdr:cNvCxnSpPr/>
      </xdr:nvCxnSpPr>
      <xdr:spPr>
        <a:xfrm>
          <a:off x="4400550" y="12001500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828675</xdr:colOff>
      <xdr:row>40</xdr:row>
      <xdr:rowOff>257175</xdr:rowOff>
    </xdr:to>
    <xdr:cxnSp>
      <xdr:nvCxnSpPr>
        <xdr:cNvPr id="16" name="直接连接符 15"/>
        <xdr:cNvCxnSpPr/>
      </xdr:nvCxnSpPr>
      <xdr:spPr>
        <a:xfrm>
          <a:off x="4400550" y="12293600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828675</xdr:colOff>
      <xdr:row>41</xdr:row>
      <xdr:rowOff>257175</xdr:rowOff>
    </xdr:to>
    <xdr:cxnSp>
      <xdr:nvCxnSpPr>
        <xdr:cNvPr id="17" name="直接连接符 16"/>
        <xdr:cNvCxnSpPr/>
      </xdr:nvCxnSpPr>
      <xdr:spPr>
        <a:xfrm>
          <a:off x="4400550" y="12585700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828675</xdr:colOff>
      <xdr:row>42</xdr:row>
      <xdr:rowOff>257175</xdr:rowOff>
    </xdr:to>
    <xdr:cxnSp>
      <xdr:nvCxnSpPr>
        <xdr:cNvPr id="18" name="直接连接符 17"/>
        <xdr:cNvCxnSpPr/>
      </xdr:nvCxnSpPr>
      <xdr:spPr>
        <a:xfrm>
          <a:off x="4400550" y="12877800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828675</xdr:colOff>
      <xdr:row>43</xdr:row>
      <xdr:rowOff>257175</xdr:rowOff>
    </xdr:to>
    <xdr:cxnSp>
      <xdr:nvCxnSpPr>
        <xdr:cNvPr id="19" name="直接连接符 18"/>
        <xdr:cNvCxnSpPr/>
      </xdr:nvCxnSpPr>
      <xdr:spPr>
        <a:xfrm>
          <a:off x="4400550" y="13169900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828675</xdr:colOff>
      <xdr:row>44</xdr:row>
      <xdr:rowOff>257175</xdr:rowOff>
    </xdr:to>
    <xdr:cxnSp>
      <xdr:nvCxnSpPr>
        <xdr:cNvPr id="20" name="直接连接符 19"/>
        <xdr:cNvCxnSpPr/>
      </xdr:nvCxnSpPr>
      <xdr:spPr>
        <a:xfrm>
          <a:off x="4400550" y="13462000"/>
          <a:ext cx="8286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9" defaultRowHeight="13.5"/>
  <cols>
    <col min="1" max="1" width="3.375" customWidth="1"/>
    <col min="2" max="2" width="9.375" style="2" customWidth="1"/>
    <col min="3" max="3" width="7.625" style="2" customWidth="1"/>
    <col min="4" max="4" width="6.875" style="2" customWidth="1"/>
    <col min="5" max="5" width="4.625" style="2" customWidth="1"/>
    <col min="6" max="6" width="19.25" style="3" customWidth="1"/>
    <col min="7" max="7" width="6.625" style="3" customWidth="1"/>
    <col min="8" max="8" width="11" style="3" customWidth="1"/>
    <col min="9" max="9" width="9.5" style="3" customWidth="1"/>
    <col min="10" max="10" width="10.125" style="2" customWidth="1"/>
    <col min="11" max="11" width="9.375" style="2" customWidth="1"/>
    <col min="12" max="12" width="4.625" style="4" customWidth="1"/>
    <col min="13" max="13" width="7.375" customWidth="1"/>
  </cols>
  <sheetData>
    <row r="1" ht="5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26" customHeight="1" spans="2:12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6" customHeight="1" spans="1:12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ht="23" customHeight="1" spans="1:12">
      <c r="A4" s="10">
        <v>1</v>
      </c>
      <c r="B4" s="11">
        <v>20180001</v>
      </c>
      <c r="C4" s="12" t="s">
        <v>13</v>
      </c>
      <c r="D4" s="13" t="s">
        <v>14</v>
      </c>
      <c r="E4" s="13" t="s">
        <v>15</v>
      </c>
      <c r="F4" s="19" t="s">
        <v>16</v>
      </c>
      <c r="G4" s="13">
        <v>87.83</v>
      </c>
      <c r="H4" s="13">
        <f t="shared" ref="H4:H38" si="0">G4*0.4</f>
        <v>35.132</v>
      </c>
      <c r="I4" s="13">
        <v>83.8</v>
      </c>
      <c r="J4" s="11">
        <f t="shared" ref="J4:J21" si="1">I4*0.6</f>
        <v>50.28</v>
      </c>
      <c r="K4" s="17">
        <v>85.41</v>
      </c>
      <c r="L4" s="18">
        <v>1</v>
      </c>
    </row>
    <row r="5" ht="23" customHeight="1" spans="1:12">
      <c r="A5" s="10">
        <v>2</v>
      </c>
      <c r="B5" s="11">
        <v>20180002</v>
      </c>
      <c r="C5" s="12" t="s">
        <v>13</v>
      </c>
      <c r="D5" s="13" t="s">
        <v>17</v>
      </c>
      <c r="E5" s="13" t="s">
        <v>18</v>
      </c>
      <c r="F5" s="14" t="s">
        <v>19</v>
      </c>
      <c r="G5" s="14" t="s">
        <v>20</v>
      </c>
      <c r="H5" s="13">
        <f t="shared" si="0"/>
        <v>33.388</v>
      </c>
      <c r="I5" s="14" t="s">
        <v>21</v>
      </c>
      <c r="J5" s="11">
        <f t="shared" si="1"/>
        <v>50.28</v>
      </c>
      <c r="K5" s="17">
        <v>83.67</v>
      </c>
      <c r="L5" s="18">
        <v>2</v>
      </c>
    </row>
    <row r="6" ht="23" customHeight="1" spans="1:12">
      <c r="A6" s="10">
        <v>3</v>
      </c>
      <c r="B6" s="11">
        <v>20180005</v>
      </c>
      <c r="C6" s="12" t="s">
        <v>13</v>
      </c>
      <c r="D6" s="13" t="s">
        <v>22</v>
      </c>
      <c r="E6" s="13" t="s">
        <v>15</v>
      </c>
      <c r="F6" s="19" t="s">
        <v>23</v>
      </c>
      <c r="G6" s="13">
        <v>87.23</v>
      </c>
      <c r="H6" s="13">
        <f t="shared" si="0"/>
        <v>34.892</v>
      </c>
      <c r="I6" s="13">
        <v>81.2</v>
      </c>
      <c r="J6" s="11">
        <f t="shared" si="1"/>
        <v>48.72</v>
      </c>
      <c r="K6" s="17">
        <v>83.61</v>
      </c>
      <c r="L6" s="18">
        <v>3</v>
      </c>
    </row>
    <row r="7" ht="23" customHeight="1" spans="1:12">
      <c r="A7" s="10">
        <v>4</v>
      </c>
      <c r="B7" s="11">
        <v>20180004</v>
      </c>
      <c r="C7" s="12" t="s">
        <v>13</v>
      </c>
      <c r="D7" s="13" t="s">
        <v>24</v>
      </c>
      <c r="E7" s="13" t="s">
        <v>15</v>
      </c>
      <c r="F7" s="19" t="s">
        <v>25</v>
      </c>
      <c r="G7" s="13">
        <v>81.33</v>
      </c>
      <c r="H7" s="13">
        <f t="shared" si="0"/>
        <v>32.532</v>
      </c>
      <c r="I7" s="13">
        <v>80.8</v>
      </c>
      <c r="J7" s="11">
        <f t="shared" si="1"/>
        <v>48.48</v>
      </c>
      <c r="K7" s="17">
        <v>81.01</v>
      </c>
      <c r="L7" s="18">
        <v>4</v>
      </c>
    </row>
    <row r="8" ht="23" customHeight="1" spans="1:12">
      <c r="A8" s="10">
        <v>5</v>
      </c>
      <c r="B8" s="11">
        <v>20180017</v>
      </c>
      <c r="C8" s="12" t="s">
        <v>13</v>
      </c>
      <c r="D8" s="13" t="s">
        <v>26</v>
      </c>
      <c r="E8" s="13" t="s">
        <v>18</v>
      </c>
      <c r="F8" s="19" t="s">
        <v>27</v>
      </c>
      <c r="G8" s="20" t="s">
        <v>28</v>
      </c>
      <c r="H8" s="13">
        <f t="shared" si="0"/>
        <v>29.64</v>
      </c>
      <c r="I8" s="13">
        <v>85</v>
      </c>
      <c r="J8" s="11">
        <f t="shared" si="1"/>
        <v>51</v>
      </c>
      <c r="K8" s="17">
        <v>80.64</v>
      </c>
      <c r="L8" s="18">
        <v>5</v>
      </c>
    </row>
    <row r="9" ht="23" customHeight="1" spans="1:12">
      <c r="A9" s="10">
        <v>6</v>
      </c>
      <c r="B9" s="11">
        <v>20180003</v>
      </c>
      <c r="C9" s="12" t="s">
        <v>13</v>
      </c>
      <c r="D9" s="13" t="s">
        <v>29</v>
      </c>
      <c r="E9" s="13" t="s">
        <v>15</v>
      </c>
      <c r="F9" s="14" t="s">
        <v>30</v>
      </c>
      <c r="G9" s="14" t="s">
        <v>31</v>
      </c>
      <c r="H9" s="13">
        <f t="shared" si="0"/>
        <v>33.168</v>
      </c>
      <c r="I9" s="14" t="s">
        <v>32</v>
      </c>
      <c r="J9" s="11">
        <f t="shared" si="1"/>
        <v>47.4</v>
      </c>
      <c r="K9" s="17">
        <v>80.57</v>
      </c>
      <c r="L9" s="18">
        <v>6</v>
      </c>
    </row>
    <row r="10" ht="23" customHeight="1" spans="1:12">
      <c r="A10" s="10">
        <v>7</v>
      </c>
      <c r="B10" s="11">
        <v>20180006</v>
      </c>
      <c r="C10" s="12" t="s">
        <v>13</v>
      </c>
      <c r="D10" s="13" t="s">
        <v>33</v>
      </c>
      <c r="E10" s="13" t="s">
        <v>15</v>
      </c>
      <c r="F10" s="19" t="s">
        <v>34</v>
      </c>
      <c r="G10" s="13">
        <v>81.34</v>
      </c>
      <c r="H10" s="13">
        <f t="shared" si="0"/>
        <v>32.536</v>
      </c>
      <c r="I10" s="13">
        <v>79.7</v>
      </c>
      <c r="J10" s="11">
        <f t="shared" si="1"/>
        <v>47.82</v>
      </c>
      <c r="K10" s="17">
        <v>80.36</v>
      </c>
      <c r="L10" s="18">
        <v>7</v>
      </c>
    </row>
    <row r="11" ht="23" customHeight="1" spans="1:12">
      <c r="A11" s="10">
        <v>8</v>
      </c>
      <c r="B11" s="11">
        <v>20180014</v>
      </c>
      <c r="C11" s="12" t="s">
        <v>13</v>
      </c>
      <c r="D11" s="13" t="s">
        <v>35</v>
      </c>
      <c r="E11" s="13" t="s">
        <v>18</v>
      </c>
      <c r="F11" s="13" t="s">
        <v>36</v>
      </c>
      <c r="G11" s="20" t="s">
        <v>37</v>
      </c>
      <c r="H11" s="13">
        <f t="shared" si="0"/>
        <v>30.432</v>
      </c>
      <c r="I11" s="13">
        <v>83.2</v>
      </c>
      <c r="J11" s="11">
        <f t="shared" si="1"/>
        <v>49.92</v>
      </c>
      <c r="K11" s="17">
        <v>80.35</v>
      </c>
      <c r="L11" s="18">
        <v>8</v>
      </c>
    </row>
    <row r="12" ht="23" customHeight="1" spans="1:12">
      <c r="A12" s="10">
        <v>9</v>
      </c>
      <c r="B12" s="11">
        <v>20180008</v>
      </c>
      <c r="C12" s="12" t="s">
        <v>13</v>
      </c>
      <c r="D12" s="13" t="s">
        <v>38</v>
      </c>
      <c r="E12" s="13" t="s">
        <v>15</v>
      </c>
      <c r="F12" s="19" t="s">
        <v>39</v>
      </c>
      <c r="G12" s="13">
        <v>80.87</v>
      </c>
      <c r="H12" s="13">
        <f t="shared" si="0"/>
        <v>32.348</v>
      </c>
      <c r="I12" s="13">
        <v>79.4</v>
      </c>
      <c r="J12" s="11">
        <f t="shared" si="1"/>
        <v>47.64</v>
      </c>
      <c r="K12" s="17">
        <v>79.99</v>
      </c>
      <c r="L12" s="18">
        <v>9</v>
      </c>
    </row>
    <row r="13" ht="23" customHeight="1" spans="1:12">
      <c r="A13" s="10">
        <v>10</v>
      </c>
      <c r="B13" s="11">
        <v>20180007</v>
      </c>
      <c r="C13" s="12" t="s">
        <v>13</v>
      </c>
      <c r="D13" s="13" t="s">
        <v>40</v>
      </c>
      <c r="E13" s="13" t="s">
        <v>15</v>
      </c>
      <c r="F13" s="19" t="s">
        <v>41</v>
      </c>
      <c r="G13" s="13">
        <v>82.56</v>
      </c>
      <c r="H13" s="13">
        <f t="shared" si="0"/>
        <v>33.024</v>
      </c>
      <c r="I13" s="13">
        <v>77.4</v>
      </c>
      <c r="J13" s="11">
        <f t="shared" si="1"/>
        <v>46.44</v>
      </c>
      <c r="K13" s="17">
        <v>79.46</v>
      </c>
      <c r="L13" s="18">
        <v>10</v>
      </c>
    </row>
    <row r="14" ht="23" customHeight="1" spans="1:12">
      <c r="A14" s="10">
        <v>11</v>
      </c>
      <c r="B14" s="11">
        <v>20180011</v>
      </c>
      <c r="C14" s="12" t="s">
        <v>13</v>
      </c>
      <c r="D14" s="13" t="s">
        <v>42</v>
      </c>
      <c r="E14" s="13" t="s">
        <v>15</v>
      </c>
      <c r="F14" s="19" t="s">
        <v>43</v>
      </c>
      <c r="G14" s="20" t="s">
        <v>44</v>
      </c>
      <c r="H14" s="13">
        <f t="shared" si="0"/>
        <v>31.248</v>
      </c>
      <c r="I14" s="13">
        <v>80.2</v>
      </c>
      <c r="J14" s="11">
        <f t="shared" si="1"/>
        <v>48.12</v>
      </c>
      <c r="K14" s="17">
        <v>79.37</v>
      </c>
      <c r="L14" s="18">
        <v>11</v>
      </c>
    </row>
    <row r="15" ht="23" customHeight="1" spans="1:12">
      <c r="A15" s="10">
        <v>12</v>
      </c>
      <c r="B15" s="11">
        <v>20180013</v>
      </c>
      <c r="C15" s="12" t="s">
        <v>13</v>
      </c>
      <c r="D15" s="13" t="s">
        <v>45</v>
      </c>
      <c r="E15" s="13" t="s">
        <v>15</v>
      </c>
      <c r="F15" s="19" t="s">
        <v>46</v>
      </c>
      <c r="G15" s="20" t="s">
        <v>47</v>
      </c>
      <c r="H15" s="13">
        <f t="shared" si="0"/>
        <v>31.108</v>
      </c>
      <c r="I15" s="13">
        <v>79.6</v>
      </c>
      <c r="J15" s="11">
        <f t="shared" si="1"/>
        <v>47.76</v>
      </c>
      <c r="K15" s="17">
        <v>78.87</v>
      </c>
      <c r="L15" s="18">
        <v>12</v>
      </c>
    </row>
    <row r="16" ht="23" customHeight="1" spans="1:12">
      <c r="A16" s="10">
        <v>13</v>
      </c>
      <c r="B16" s="11">
        <v>20180010</v>
      </c>
      <c r="C16" s="12" t="s">
        <v>13</v>
      </c>
      <c r="D16" s="13" t="s">
        <v>48</v>
      </c>
      <c r="E16" s="13" t="s">
        <v>15</v>
      </c>
      <c r="F16" s="13" t="s">
        <v>49</v>
      </c>
      <c r="G16" s="20" t="s">
        <v>50</v>
      </c>
      <c r="H16" s="13">
        <f t="shared" si="0"/>
        <v>32.024</v>
      </c>
      <c r="I16" s="13">
        <v>77.4</v>
      </c>
      <c r="J16" s="11">
        <f t="shared" si="1"/>
        <v>46.44</v>
      </c>
      <c r="K16" s="17">
        <v>78.46</v>
      </c>
      <c r="L16" s="18">
        <v>13</v>
      </c>
    </row>
    <row r="17" ht="23" customHeight="1" spans="1:12">
      <c r="A17" s="10">
        <v>14</v>
      </c>
      <c r="B17" s="11">
        <v>20180012</v>
      </c>
      <c r="C17" s="12" t="s">
        <v>13</v>
      </c>
      <c r="D17" s="13" t="s">
        <v>51</v>
      </c>
      <c r="E17" s="13" t="s">
        <v>15</v>
      </c>
      <c r="F17" s="13" t="s">
        <v>52</v>
      </c>
      <c r="G17" s="20" t="s">
        <v>53</v>
      </c>
      <c r="H17" s="13">
        <f t="shared" si="0"/>
        <v>31.22</v>
      </c>
      <c r="I17" s="13">
        <v>78.4</v>
      </c>
      <c r="J17" s="11">
        <f t="shared" si="1"/>
        <v>47.04</v>
      </c>
      <c r="K17" s="17">
        <v>78.26</v>
      </c>
      <c r="L17" s="18">
        <v>14</v>
      </c>
    </row>
    <row r="18" ht="23" customHeight="1" spans="1:12">
      <c r="A18" s="10">
        <v>15</v>
      </c>
      <c r="B18" s="11">
        <v>20180009</v>
      </c>
      <c r="C18" s="12" t="s">
        <v>13</v>
      </c>
      <c r="D18" s="13" t="s">
        <v>54</v>
      </c>
      <c r="E18" s="13" t="s">
        <v>15</v>
      </c>
      <c r="F18" s="19" t="s">
        <v>55</v>
      </c>
      <c r="G18" s="20" t="s">
        <v>56</v>
      </c>
      <c r="H18" s="13">
        <f t="shared" si="0"/>
        <v>32.216</v>
      </c>
      <c r="I18" s="13">
        <v>76.4</v>
      </c>
      <c r="J18" s="11">
        <f t="shared" si="1"/>
        <v>45.84</v>
      </c>
      <c r="K18" s="17">
        <v>78.06</v>
      </c>
      <c r="L18" s="18">
        <v>15</v>
      </c>
    </row>
    <row r="19" ht="23" customHeight="1" spans="1:12">
      <c r="A19" s="10">
        <v>16</v>
      </c>
      <c r="B19" s="11">
        <v>20180015</v>
      </c>
      <c r="C19" s="12" t="s">
        <v>13</v>
      </c>
      <c r="D19" s="13" t="s">
        <v>57</v>
      </c>
      <c r="E19" s="13" t="s">
        <v>15</v>
      </c>
      <c r="F19" s="13" t="s">
        <v>58</v>
      </c>
      <c r="G19" s="20" t="s">
        <v>59</v>
      </c>
      <c r="H19" s="13">
        <f t="shared" si="0"/>
        <v>29.78</v>
      </c>
      <c r="I19" s="13">
        <v>78.2</v>
      </c>
      <c r="J19" s="11">
        <f t="shared" si="1"/>
        <v>46.92</v>
      </c>
      <c r="K19" s="17">
        <v>76.7</v>
      </c>
      <c r="L19" s="18">
        <v>16</v>
      </c>
    </row>
    <row r="20" ht="23" customHeight="1" spans="1:12">
      <c r="A20" s="10">
        <v>17</v>
      </c>
      <c r="B20" s="11">
        <v>20180020</v>
      </c>
      <c r="C20" s="12" t="s">
        <v>13</v>
      </c>
      <c r="D20" s="13" t="s">
        <v>60</v>
      </c>
      <c r="E20" s="13" t="s">
        <v>15</v>
      </c>
      <c r="F20" s="13" t="s">
        <v>61</v>
      </c>
      <c r="G20" s="20" t="s">
        <v>62</v>
      </c>
      <c r="H20" s="13">
        <f t="shared" si="0"/>
        <v>28.016</v>
      </c>
      <c r="I20" s="13">
        <v>77</v>
      </c>
      <c r="J20" s="11">
        <f t="shared" si="1"/>
        <v>46.2</v>
      </c>
      <c r="K20" s="17">
        <v>74.22</v>
      </c>
      <c r="L20" s="18">
        <v>17</v>
      </c>
    </row>
    <row r="21" ht="23" customHeight="1" spans="1:12">
      <c r="A21" s="10">
        <v>18</v>
      </c>
      <c r="B21" s="11">
        <v>20180018</v>
      </c>
      <c r="C21" s="12" t="s">
        <v>13</v>
      </c>
      <c r="D21" s="13" t="s">
        <v>63</v>
      </c>
      <c r="E21" s="13" t="s">
        <v>15</v>
      </c>
      <c r="F21" s="19" t="s">
        <v>64</v>
      </c>
      <c r="G21" s="20" t="s">
        <v>65</v>
      </c>
      <c r="H21" s="13">
        <f t="shared" si="0"/>
        <v>29.42</v>
      </c>
      <c r="I21" s="13">
        <v>74.4</v>
      </c>
      <c r="J21" s="11">
        <f t="shared" si="1"/>
        <v>44.64</v>
      </c>
      <c r="K21" s="17">
        <v>74.06</v>
      </c>
      <c r="L21" s="18">
        <v>18</v>
      </c>
    </row>
    <row r="22" ht="23" customHeight="1" spans="1:12">
      <c r="A22" s="10">
        <v>19</v>
      </c>
      <c r="B22" s="11">
        <v>20180016</v>
      </c>
      <c r="C22" s="12" t="s">
        <v>13</v>
      </c>
      <c r="D22" s="13" t="s">
        <v>66</v>
      </c>
      <c r="E22" s="13" t="s">
        <v>15</v>
      </c>
      <c r="F22" s="13" t="s">
        <v>67</v>
      </c>
      <c r="G22" s="20" t="s">
        <v>68</v>
      </c>
      <c r="H22" s="13">
        <f t="shared" si="0"/>
        <v>29.708</v>
      </c>
      <c r="I22" s="13" t="s">
        <v>69</v>
      </c>
      <c r="J22" s="11">
        <v>0</v>
      </c>
      <c r="K22" s="17">
        <v>29.71</v>
      </c>
      <c r="L22" s="18">
        <v>19</v>
      </c>
    </row>
    <row r="23" ht="23" customHeight="1" spans="1:12">
      <c r="A23" s="10">
        <v>20</v>
      </c>
      <c r="B23" s="11">
        <v>20180019</v>
      </c>
      <c r="C23" s="12" t="s">
        <v>13</v>
      </c>
      <c r="D23" s="13" t="s">
        <v>70</v>
      </c>
      <c r="E23" s="13" t="s">
        <v>15</v>
      </c>
      <c r="F23" s="19" t="s">
        <v>71</v>
      </c>
      <c r="G23" s="20" t="s">
        <v>72</v>
      </c>
      <c r="H23" s="13">
        <f t="shared" si="0"/>
        <v>28.556</v>
      </c>
      <c r="I23" s="13" t="s">
        <v>69</v>
      </c>
      <c r="J23" s="11">
        <v>0</v>
      </c>
      <c r="K23" s="17">
        <v>28.56</v>
      </c>
      <c r="L23" s="18">
        <v>20</v>
      </c>
    </row>
    <row r="24" customFormat="1" ht="23" customHeight="1" spans="1:12">
      <c r="A24" s="10">
        <v>21</v>
      </c>
      <c r="B24" s="11">
        <v>20180021</v>
      </c>
      <c r="C24" s="12" t="s">
        <v>73</v>
      </c>
      <c r="D24" s="13" t="s">
        <v>74</v>
      </c>
      <c r="E24" s="13" t="s">
        <v>18</v>
      </c>
      <c r="F24" s="19" t="s">
        <v>75</v>
      </c>
      <c r="G24" s="20" t="s">
        <v>76</v>
      </c>
      <c r="H24" s="13">
        <f t="shared" si="0"/>
        <v>31.864</v>
      </c>
      <c r="I24" s="13">
        <v>77</v>
      </c>
      <c r="J24" s="11">
        <f t="shared" ref="J24:J38" si="2">I24*0.6</f>
        <v>46.2</v>
      </c>
      <c r="K24" s="17">
        <v>78.06</v>
      </c>
      <c r="L24" s="18">
        <v>1</v>
      </c>
    </row>
    <row r="25" customFormat="1" ht="23" customHeight="1" spans="1:12">
      <c r="A25" s="10">
        <v>22</v>
      </c>
      <c r="B25" s="11">
        <v>20180023</v>
      </c>
      <c r="C25" s="12" t="s">
        <v>73</v>
      </c>
      <c r="D25" s="13" t="s">
        <v>77</v>
      </c>
      <c r="E25" s="13" t="s">
        <v>15</v>
      </c>
      <c r="F25" s="13" t="s">
        <v>78</v>
      </c>
      <c r="G25" s="20" t="s">
        <v>79</v>
      </c>
      <c r="H25" s="13">
        <f t="shared" si="0"/>
        <v>29.072</v>
      </c>
      <c r="I25" s="13">
        <v>76.2</v>
      </c>
      <c r="J25" s="11">
        <f t="shared" si="2"/>
        <v>45.72</v>
      </c>
      <c r="K25" s="17">
        <v>74.79</v>
      </c>
      <c r="L25" s="18">
        <v>2</v>
      </c>
    </row>
    <row r="26" customFormat="1" ht="23" customHeight="1" spans="1:12">
      <c r="A26" s="10">
        <v>23</v>
      </c>
      <c r="B26" s="11">
        <v>20180022</v>
      </c>
      <c r="C26" s="12" t="s">
        <v>73</v>
      </c>
      <c r="D26" s="13" t="s">
        <v>80</v>
      </c>
      <c r="E26" s="13" t="s">
        <v>18</v>
      </c>
      <c r="F26" s="19" t="s">
        <v>81</v>
      </c>
      <c r="G26" s="20" t="s">
        <v>82</v>
      </c>
      <c r="H26" s="13">
        <f t="shared" si="0"/>
        <v>30.42</v>
      </c>
      <c r="I26" s="13">
        <v>73.4</v>
      </c>
      <c r="J26" s="11">
        <f t="shared" si="2"/>
        <v>44.04</v>
      </c>
      <c r="K26" s="17">
        <v>74.46</v>
      </c>
      <c r="L26" s="18">
        <v>3</v>
      </c>
    </row>
    <row r="27" customFormat="1" ht="23" customHeight="1" spans="1:12">
      <c r="A27" s="10">
        <v>24</v>
      </c>
      <c r="B27" s="11">
        <v>20180025</v>
      </c>
      <c r="C27" s="12" t="s">
        <v>83</v>
      </c>
      <c r="D27" s="13" t="s">
        <v>84</v>
      </c>
      <c r="E27" s="13" t="s">
        <v>15</v>
      </c>
      <c r="F27" s="13" t="s">
        <v>85</v>
      </c>
      <c r="G27" s="20" t="s">
        <v>86</v>
      </c>
      <c r="H27" s="13">
        <f t="shared" si="0"/>
        <v>34.404</v>
      </c>
      <c r="I27" s="13">
        <v>79.2</v>
      </c>
      <c r="J27" s="11">
        <f t="shared" si="2"/>
        <v>47.52</v>
      </c>
      <c r="K27" s="17">
        <v>81.92</v>
      </c>
      <c r="L27" s="18">
        <v>1</v>
      </c>
    </row>
    <row r="28" customFormat="1" ht="23" customHeight="1" spans="1:12">
      <c r="A28" s="10">
        <v>25</v>
      </c>
      <c r="B28" s="11">
        <v>20180024</v>
      </c>
      <c r="C28" s="12" t="s">
        <v>83</v>
      </c>
      <c r="D28" s="13" t="s">
        <v>87</v>
      </c>
      <c r="E28" s="13" t="s">
        <v>15</v>
      </c>
      <c r="F28" s="13" t="s">
        <v>88</v>
      </c>
      <c r="G28" s="20" t="s">
        <v>89</v>
      </c>
      <c r="H28" s="13">
        <f t="shared" si="0"/>
        <v>34.096</v>
      </c>
      <c r="I28" s="13">
        <v>78.2</v>
      </c>
      <c r="J28" s="11">
        <f t="shared" si="2"/>
        <v>46.92</v>
      </c>
      <c r="K28" s="17">
        <v>81.02</v>
      </c>
      <c r="L28" s="18">
        <v>2</v>
      </c>
    </row>
    <row r="29" customFormat="1" ht="23" customHeight="1" spans="1:12">
      <c r="A29" s="10">
        <v>26</v>
      </c>
      <c r="B29" s="11">
        <v>20180026</v>
      </c>
      <c r="C29" s="12" t="s">
        <v>83</v>
      </c>
      <c r="D29" s="13" t="s">
        <v>90</v>
      </c>
      <c r="E29" s="13" t="s">
        <v>18</v>
      </c>
      <c r="F29" s="19" t="s">
        <v>91</v>
      </c>
      <c r="G29" s="20" t="s">
        <v>92</v>
      </c>
      <c r="H29" s="13">
        <f t="shared" si="0"/>
        <v>33</v>
      </c>
      <c r="I29" s="13">
        <v>80</v>
      </c>
      <c r="J29" s="11">
        <f t="shared" si="2"/>
        <v>48</v>
      </c>
      <c r="K29" s="17">
        <v>81</v>
      </c>
      <c r="L29" s="18">
        <v>3</v>
      </c>
    </row>
    <row r="30" customFormat="1" ht="23" customHeight="1" spans="1:12">
      <c r="A30" s="10">
        <v>27</v>
      </c>
      <c r="B30" s="11">
        <v>20180028</v>
      </c>
      <c r="C30" s="12" t="s">
        <v>93</v>
      </c>
      <c r="D30" s="13" t="s">
        <v>94</v>
      </c>
      <c r="E30" s="13" t="s">
        <v>18</v>
      </c>
      <c r="F30" s="19" t="s">
        <v>95</v>
      </c>
      <c r="G30" s="20" t="s">
        <v>96</v>
      </c>
      <c r="H30" s="13">
        <f t="shared" si="0"/>
        <v>33.2</v>
      </c>
      <c r="I30" s="13">
        <v>82</v>
      </c>
      <c r="J30" s="11">
        <f t="shared" si="2"/>
        <v>49.2</v>
      </c>
      <c r="K30" s="17">
        <v>82.4</v>
      </c>
      <c r="L30" s="18">
        <v>1</v>
      </c>
    </row>
    <row r="31" customFormat="1" ht="23" customHeight="1" spans="1:12">
      <c r="A31" s="10">
        <v>28</v>
      </c>
      <c r="B31" s="11">
        <v>20180027</v>
      </c>
      <c r="C31" s="12" t="s">
        <v>93</v>
      </c>
      <c r="D31" s="13" t="s">
        <v>97</v>
      </c>
      <c r="E31" s="13" t="s">
        <v>18</v>
      </c>
      <c r="F31" s="19" t="s">
        <v>98</v>
      </c>
      <c r="G31" s="20" t="s">
        <v>99</v>
      </c>
      <c r="H31" s="13">
        <f t="shared" si="0"/>
        <v>31.076</v>
      </c>
      <c r="I31" s="13">
        <v>76.6</v>
      </c>
      <c r="J31" s="11">
        <f t="shared" si="2"/>
        <v>45.96</v>
      </c>
      <c r="K31" s="17">
        <v>77.04</v>
      </c>
      <c r="L31" s="18">
        <v>2</v>
      </c>
    </row>
    <row r="32" customFormat="1" ht="23" customHeight="1" spans="1:12">
      <c r="A32" s="10">
        <v>29</v>
      </c>
      <c r="B32" s="11">
        <v>20180029</v>
      </c>
      <c r="C32" s="12" t="s">
        <v>93</v>
      </c>
      <c r="D32" s="13" t="s">
        <v>100</v>
      </c>
      <c r="E32" s="13" t="s">
        <v>18</v>
      </c>
      <c r="F32" s="13" t="s">
        <v>101</v>
      </c>
      <c r="G32" s="20" t="s">
        <v>102</v>
      </c>
      <c r="H32" s="13">
        <f t="shared" si="0"/>
        <v>21.964</v>
      </c>
      <c r="I32" s="13">
        <v>74.4</v>
      </c>
      <c r="J32" s="11">
        <f t="shared" si="2"/>
        <v>44.64</v>
      </c>
      <c r="K32" s="17">
        <v>66.6</v>
      </c>
      <c r="L32" s="18">
        <v>3</v>
      </c>
    </row>
    <row r="33" customFormat="1" ht="23" customHeight="1" spans="1:12">
      <c r="A33" s="10">
        <v>30</v>
      </c>
      <c r="B33" s="11">
        <v>20180035</v>
      </c>
      <c r="C33" s="12" t="s">
        <v>103</v>
      </c>
      <c r="D33" s="13" t="s">
        <v>104</v>
      </c>
      <c r="E33" s="13" t="s">
        <v>18</v>
      </c>
      <c r="F33" s="13" t="s">
        <v>105</v>
      </c>
      <c r="G33" s="20" t="s">
        <v>106</v>
      </c>
      <c r="H33" s="13">
        <f t="shared" si="0"/>
        <v>32.636</v>
      </c>
      <c r="I33" s="13">
        <v>82.6</v>
      </c>
      <c r="J33" s="11">
        <f t="shared" si="2"/>
        <v>49.56</v>
      </c>
      <c r="K33" s="17">
        <v>82.2</v>
      </c>
      <c r="L33" s="18">
        <v>1</v>
      </c>
    </row>
    <row r="34" customFormat="1" ht="23" customHeight="1" spans="1:12">
      <c r="A34" s="10">
        <v>31</v>
      </c>
      <c r="B34" s="11">
        <v>20180032</v>
      </c>
      <c r="C34" s="12" t="s">
        <v>103</v>
      </c>
      <c r="D34" s="13" t="s">
        <v>107</v>
      </c>
      <c r="E34" s="13" t="s">
        <v>15</v>
      </c>
      <c r="F34" s="19" t="s">
        <v>108</v>
      </c>
      <c r="G34" s="20" t="s">
        <v>109</v>
      </c>
      <c r="H34" s="13">
        <f t="shared" si="0"/>
        <v>34.184</v>
      </c>
      <c r="I34" s="13">
        <v>79.8</v>
      </c>
      <c r="J34" s="11">
        <f t="shared" si="2"/>
        <v>47.88</v>
      </c>
      <c r="K34" s="17">
        <v>82.06</v>
      </c>
      <c r="L34" s="18">
        <v>2</v>
      </c>
    </row>
    <row r="35" customFormat="1" ht="23" customHeight="1" spans="1:12">
      <c r="A35" s="10">
        <v>32</v>
      </c>
      <c r="B35" s="11">
        <v>20180034</v>
      </c>
      <c r="C35" s="12" t="s">
        <v>103</v>
      </c>
      <c r="D35" s="13" t="s">
        <v>110</v>
      </c>
      <c r="E35" s="13" t="s">
        <v>15</v>
      </c>
      <c r="F35" s="19" t="s">
        <v>111</v>
      </c>
      <c r="G35" s="20" t="s">
        <v>112</v>
      </c>
      <c r="H35" s="13">
        <f t="shared" si="0"/>
        <v>31.888</v>
      </c>
      <c r="I35" s="13">
        <v>81</v>
      </c>
      <c r="J35" s="11">
        <f t="shared" si="2"/>
        <v>48.6</v>
      </c>
      <c r="K35" s="17">
        <v>80.49</v>
      </c>
      <c r="L35" s="18">
        <v>3</v>
      </c>
    </row>
    <row r="36" customFormat="1" ht="23" customHeight="1" spans="1:12">
      <c r="A36" s="10">
        <v>33</v>
      </c>
      <c r="B36" s="11">
        <v>20180031</v>
      </c>
      <c r="C36" s="12" t="s">
        <v>103</v>
      </c>
      <c r="D36" s="13" t="s">
        <v>113</v>
      </c>
      <c r="E36" s="13" t="s">
        <v>15</v>
      </c>
      <c r="F36" s="19" t="s">
        <v>114</v>
      </c>
      <c r="G36" s="20" t="s">
        <v>115</v>
      </c>
      <c r="H36" s="13">
        <f t="shared" si="0"/>
        <v>33.508</v>
      </c>
      <c r="I36" s="13">
        <v>77</v>
      </c>
      <c r="J36" s="11">
        <f t="shared" si="2"/>
        <v>46.2</v>
      </c>
      <c r="K36" s="17">
        <v>79.71</v>
      </c>
      <c r="L36" s="18">
        <v>4</v>
      </c>
    </row>
    <row r="37" customFormat="1" ht="23" customHeight="1" spans="1:12">
      <c r="A37" s="10">
        <v>34</v>
      </c>
      <c r="B37" s="11">
        <v>20180030</v>
      </c>
      <c r="C37" s="12" t="s">
        <v>103</v>
      </c>
      <c r="D37" s="13" t="s">
        <v>116</v>
      </c>
      <c r="E37" s="13" t="s">
        <v>15</v>
      </c>
      <c r="F37" s="19" t="s">
        <v>117</v>
      </c>
      <c r="G37" s="20" t="s">
        <v>118</v>
      </c>
      <c r="H37" s="13">
        <f t="shared" si="0"/>
        <v>33.204</v>
      </c>
      <c r="I37" s="13">
        <v>77.4</v>
      </c>
      <c r="J37" s="11">
        <f t="shared" si="2"/>
        <v>46.44</v>
      </c>
      <c r="K37" s="17">
        <v>79.64</v>
      </c>
      <c r="L37" s="18">
        <v>5</v>
      </c>
    </row>
    <row r="38" customFormat="1" ht="23" customHeight="1" spans="1:12">
      <c r="A38" s="10">
        <v>35</v>
      </c>
      <c r="B38" s="11">
        <v>20180033</v>
      </c>
      <c r="C38" s="12" t="s">
        <v>103</v>
      </c>
      <c r="D38" s="13" t="s">
        <v>119</v>
      </c>
      <c r="E38" s="13" t="s">
        <v>15</v>
      </c>
      <c r="F38" s="19" t="s">
        <v>120</v>
      </c>
      <c r="G38" s="20" t="s">
        <v>121</v>
      </c>
      <c r="H38" s="13">
        <f t="shared" si="0"/>
        <v>31.824</v>
      </c>
      <c r="I38" s="13">
        <v>77.8</v>
      </c>
      <c r="J38" s="11">
        <f t="shared" si="2"/>
        <v>46.68</v>
      </c>
      <c r="K38" s="17">
        <v>78.5</v>
      </c>
      <c r="L38" s="18">
        <v>6</v>
      </c>
    </row>
    <row r="39" customFormat="1" ht="23" customHeight="1" spans="1:12">
      <c r="A39" s="10">
        <v>36</v>
      </c>
      <c r="B39" s="11">
        <v>20180037</v>
      </c>
      <c r="C39" s="16" t="s">
        <v>122</v>
      </c>
      <c r="D39" s="13" t="s">
        <v>123</v>
      </c>
      <c r="E39" s="13" t="s">
        <v>18</v>
      </c>
      <c r="F39" s="13" t="s">
        <v>124</v>
      </c>
      <c r="G39" s="13"/>
      <c r="H39" s="13"/>
      <c r="I39" s="13">
        <v>81.2</v>
      </c>
      <c r="J39" s="13">
        <v>81.2</v>
      </c>
      <c r="K39" s="17">
        <v>81.2</v>
      </c>
      <c r="L39" s="18">
        <v>1</v>
      </c>
    </row>
    <row r="40" customFormat="1" ht="23" customHeight="1" spans="1:12">
      <c r="A40" s="10">
        <v>37</v>
      </c>
      <c r="B40" s="11">
        <v>20180036</v>
      </c>
      <c r="C40" s="16" t="s">
        <v>122</v>
      </c>
      <c r="D40" s="13" t="s">
        <v>125</v>
      </c>
      <c r="E40" s="13" t="s">
        <v>18</v>
      </c>
      <c r="F40" s="19" t="s">
        <v>126</v>
      </c>
      <c r="G40" s="13"/>
      <c r="H40" s="13"/>
      <c r="I40" s="13">
        <v>79.6</v>
      </c>
      <c r="J40" s="13">
        <v>79.6</v>
      </c>
      <c r="K40" s="17">
        <v>79.6</v>
      </c>
      <c r="L40" s="18">
        <v>2</v>
      </c>
    </row>
    <row r="41" customFormat="1" ht="23" customHeight="1" spans="1:12">
      <c r="A41" s="10">
        <v>38</v>
      </c>
      <c r="B41" s="11">
        <v>20180039</v>
      </c>
      <c r="C41" s="16" t="s">
        <v>122</v>
      </c>
      <c r="D41" s="13" t="s">
        <v>127</v>
      </c>
      <c r="E41" s="13" t="s">
        <v>18</v>
      </c>
      <c r="F41" s="19" t="s">
        <v>128</v>
      </c>
      <c r="G41" s="13"/>
      <c r="H41" s="13"/>
      <c r="I41" s="13">
        <v>79</v>
      </c>
      <c r="J41" s="13">
        <v>79</v>
      </c>
      <c r="K41" s="17">
        <v>79</v>
      </c>
      <c r="L41" s="18">
        <v>3</v>
      </c>
    </row>
    <row r="42" customFormat="1" ht="23" customHeight="1" spans="1:12">
      <c r="A42" s="10">
        <v>39</v>
      </c>
      <c r="B42" s="11">
        <v>20180038</v>
      </c>
      <c r="C42" s="16" t="s">
        <v>122</v>
      </c>
      <c r="D42" s="13" t="s">
        <v>129</v>
      </c>
      <c r="E42" s="13" t="s">
        <v>18</v>
      </c>
      <c r="F42" s="19" t="s">
        <v>130</v>
      </c>
      <c r="G42" s="13"/>
      <c r="H42" s="13"/>
      <c r="I42" s="13">
        <v>76.4</v>
      </c>
      <c r="J42" s="13">
        <v>76.4</v>
      </c>
      <c r="K42" s="17">
        <v>76.4</v>
      </c>
      <c r="L42" s="18">
        <v>4</v>
      </c>
    </row>
    <row r="43" customFormat="1" ht="23" customHeight="1" spans="1:12">
      <c r="A43" s="10">
        <v>40</v>
      </c>
      <c r="B43" s="11">
        <v>20180041</v>
      </c>
      <c r="C43" s="16" t="s">
        <v>122</v>
      </c>
      <c r="D43" s="13" t="s">
        <v>131</v>
      </c>
      <c r="E43" s="13" t="s">
        <v>18</v>
      </c>
      <c r="F43" s="13" t="s">
        <v>132</v>
      </c>
      <c r="G43" s="13"/>
      <c r="H43" s="13"/>
      <c r="I43" s="13">
        <v>75</v>
      </c>
      <c r="J43" s="13">
        <v>75</v>
      </c>
      <c r="K43" s="17">
        <v>75</v>
      </c>
      <c r="L43" s="18">
        <v>5</v>
      </c>
    </row>
    <row r="44" customFormat="1" ht="23" customHeight="1" spans="1:12">
      <c r="A44" s="10">
        <v>41</v>
      </c>
      <c r="B44" s="11">
        <v>20180042</v>
      </c>
      <c r="C44" s="16" t="s">
        <v>122</v>
      </c>
      <c r="D44" s="13" t="s">
        <v>133</v>
      </c>
      <c r="E44" s="13" t="s">
        <v>18</v>
      </c>
      <c r="F44" s="13" t="s">
        <v>134</v>
      </c>
      <c r="G44" s="13"/>
      <c r="H44" s="13"/>
      <c r="I44" s="13">
        <v>74.8</v>
      </c>
      <c r="J44" s="13">
        <v>74.8</v>
      </c>
      <c r="K44" s="17">
        <v>74.8</v>
      </c>
      <c r="L44" s="18">
        <v>6</v>
      </c>
    </row>
    <row r="45" customFormat="1" ht="23" customHeight="1" spans="1:12">
      <c r="A45" s="10">
        <v>42</v>
      </c>
      <c r="B45" s="11">
        <v>20180040</v>
      </c>
      <c r="C45" s="16" t="s">
        <v>122</v>
      </c>
      <c r="D45" s="13" t="s">
        <v>135</v>
      </c>
      <c r="E45" s="13" t="s">
        <v>18</v>
      </c>
      <c r="F45" s="13" t="s">
        <v>136</v>
      </c>
      <c r="G45" s="13"/>
      <c r="H45" s="13"/>
      <c r="I45" s="13" t="s">
        <v>69</v>
      </c>
      <c r="J45" s="13" t="s">
        <v>69</v>
      </c>
      <c r="K45" s="17" t="s">
        <v>69</v>
      </c>
      <c r="L45" s="18">
        <v>7</v>
      </c>
    </row>
  </sheetData>
  <sortState ref="A4:L45">
    <sortCondition ref="K4" descending="1"/>
  </sortState>
  <mergeCells count="1">
    <mergeCell ref="A1:L1"/>
  </mergeCells>
  <pageMargins left="0.590277777777778" right="0.590277777777778" top="0.904166666666667" bottom="0.590277777777778" header="0.297916666666667" footer="0.297916666666667"/>
  <pageSetup paperSize="9" scale="90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dn</cp:lastModifiedBy>
  <dcterms:created xsi:type="dcterms:W3CDTF">2017-09-04T06:33:00Z</dcterms:created>
  <cp:lastPrinted>2017-09-04T08:55:00Z</cp:lastPrinted>
  <dcterms:modified xsi:type="dcterms:W3CDTF">2018-11-12T06:48:46Z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