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牧野区职教中心建筑装饰" sheetId="1" r:id="rId1"/>
    <sheet name="二十五中体育" sheetId="2" r:id="rId2"/>
    <sheet name="新乡市第四十一中学数学" sheetId="3" r:id="rId3"/>
    <sheet name="西干道小学语文" sheetId="4" r:id="rId4"/>
    <sheet name="西干道小学数学" sheetId="5" r:id="rId5"/>
    <sheet name="解放大道小学语文" sheetId="6" r:id="rId6"/>
    <sheet name="解放大道小学英语" sheetId="7" r:id="rId7"/>
    <sheet name="第二实验小学英语" sheetId="8" r:id="rId8"/>
    <sheet name="北干道小学英语" sheetId="9" r:id="rId9"/>
    <sheet name="工人街小学语文" sheetId="10" r:id="rId10"/>
    <sheet name="建设路第二小学语文" sheetId="11" r:id="rId11"/>
    <sheet name="陵园小学语文" sheetId="12" r:id="rId12"/>
    <sheet name="陵园小学数学" sheetId="13" r:id="rId13"/>
    <sheet name="花园小学英语" sheetId="14" r:id="rId14"/>
    <sheet name="建设路小学语文" sheetId="15" r:id="rId15"/>
    <sheet name="新中大道小学英语" sheetId="16" r:id="rId16"/>
    <sheet name="新中大道小学体育" sheetId="17" r:id="rId17"/>
    <sheet name="杨岗小学语文" sheetId="18" r:id="rId18"/>
    <sheet name="畅岗小学语文" sheetId="19" r:id="rId19"/>
    <sheet name="实验小学数学" sheetId="20" r:id="rId20"/>
    <sheet name="实验小学英语" sheetId="21" r:id="rId21"/>
    <sheet name="丰乐里小学语文" sheetId="22" r:id="rId22"/>
    <sheet name="丰乐里小学数学" sheetId="23" r:id="rId23"/>
    <sheet name="牧野第一中心小学语文" sheetId="24" r:id="rId24"/>
    <sheet name="西曲里小学语文" sheetId="25" r:id="rId25"/>
    <sheet name="大朱庄小学体育" sheetId="26" r:id="rId26"/>
    <sheet name="小朱庄小学语文" sheetId="27" r:id="rId27"/>
    <sheet name="黄岗小学语文" sheetId="28" r:id="rId28"/>
    <sheet name="黄岗小学英语" sheetId="29" r:id="rId29"/>
    <sheet name="牛村小学语文" sheetId="30" r:id="rId30"/>
    <sheet name="牛村小学数学" sheetId="31" r:id="rId31"/>
    <sheet name="王村镇中心小学语文" sheetId="32" r:id="rId32"/>
    <sheet name="王村镇中心小学数学" sheetId="33" r:id="rId33"/>
    <sheet name="小里小学数学" sheetId="34" r:id="rId34"/>
    <sheet name="王村镇大里小学数学" sheetId="35" r:id="rId35"/>
    <sheet name="马坊小学数学" sheetId="36" r:id="rId36"/>
    <sheet name="寺庄顶小学数学" sheetId="37" r:id="rId37"/>
    <sheet name="孙聂小学数学" sheetId="38" r:id="rId38"/>
    <sheet name="曲韩社区小学语文" sheetId="39" r:id="rId39"/>
    <sheet name="曲韩社区小学数学" sheetId="40" r:id="rId40"/>
  </sheets>
  <definedNames/>
  <calcPr fullCalcOnLoad="1"/>
</workbook>
</file>

<file path=xl/sharedStrings.xml><?xml version="1.0" encoding="utf-8"?>
<sst xmlns="http://schemas.openxmlformats.org/spreadsheetml/2006/main" count="935" uniqueCount="238">
  <si>
    <t>2017年牧野区公开招聘
牧野区职教中心建筑装饰专业总成绩</t>
  </si>
  <si>
    <t>名次</t>
  </si>
  <si>
    <t>准考证号</t>
  </si>
  <si>
    <t>姓名</t>
  </si>
  <si>
    <t>报考单位</t>
  </si>
  <si>
    <t>报考专业</t>
  </si>
  <si>
    <t>笔试成绩</t>
  </si>
  <si>
    <t>乘以50%</t>
  </si>
  <si>
    <t>面试成绩</t>
  </si>
  <si>
    <t>总成绩</t>
  </si>
  <si>
    <t>备注</t>
  </si>
  <si>
    <t>陈荆荆</t>
  </si>
  <si>
    <t>牧野区职教中心</t>
  </si>
  <si>
    <t>建筑装饰</t>
  </si>
  <si>
    <t>刘若雪</t>
  </si>
  <si>
    <t>张峰</t>
  </si>
  <si>
    <t>2017年牧野区公开招聘
二十五中体育专业总成绩</t>
  </si>
  <si>
    <t>宋万淑</t>
  </si>
  <si>
    <t>二十五中</t>
  </si>
  <si>
    <t>体育</t>
  </si>
  <si>
    <t>高志鹏</t>
  </si>
  <si>
    <t>苗亚晨</t>
  </si>
  <si>
    <t>66.30</t>
  </si>
  <si>
    <t>2017年牧野区公开招聘
新乡市第四十一中学数学专业总成绩</t>
  </si>
  <si>
    <t>高文聪</t>
  </si>
  <si>
    <t>新乡市第四十一中学</t>
  </si>
  <si>
    <t>数学</t>
  </si>
  <si>
    <t>杨占坡</t>
  </si>
  <si>
    <t>范新红</t>
  </si>
  <si>
    <t>2017年牧野区公开招聘
西干道小学语文专业总成绩</t>
  </si>
  <si>
    <t>张天涯</t>
  </si>
  <si>
    <t>西干道小学</t>
  </si>
  <si>
    <t>语文</t>
  </si>
  <si>
    <t>魏静茹</t>
  </si>
  <si>
    <t>李宁</t>
  </si>
  <si>
    <t>2017年牧野区公开招聘
西干道小学数学专业总成绩</t>
  </si>
  <si>
    <t>刘冬</t>
  </si>
  <si>
    <t>孙磊</t>
  </si>
  <si>
    <t>肖睿智</t>
  </si>
  <si>
    <t>2017年牧野区公开招聘
解放大道小学语文专业总成绩</t>
  </si>
  <si>
    <t>刘小燕</t>
  </si>
  <si>
    <t>解放大道小学</t>
  </si>
  <si>
    <t>王园园</t>
  </si>
  <si>
    <t>辛婧</t>
  </si>
  <si>
    <t>2017年牧野区公开招聘
解放大道小学英语专业总成绩</t>
  </si>
  <si>
    <t>崔华朝</t>
  </si>
  <si>
    <t>英语</t>
  </si>
  <si>
    <t>李亚琼</t>
  </si>
  <si>
    <t>侯霄洋</t>
  </si>
  <si>
    <t>刘珍</t>
  </si>
  <si>
    <t>赵冉</t>
  </si>
  <si>
    <t>韩正丽</t>
  </si>
  <si>
    <t>2017年牧野区公开招聘
第二实验小学英语专业总成绩</t>
  </si>
  <si>
    <t>李玲慧</t>
  </si>
  <si>
    <t>第二实验小学</t>
  </si>
  <si>
    <t>张雪</t>
  </si>
  <si>
    <t>苏小玲</t>
  </si>
  <si>
    <t>2017年牧野区公开招聘
北干道小学英语专业总成绩</t>
  </si>
  <si>
    <t>周晓燕</t>
  </si>
  <si>
    <t>北干道小学</t>
  </si>
  <si>
    <t>窦鑫</t>
  </si>
  <si>
    <t>杜红佳</t>
  </si>
  <si>
    <t>2017年牧野区公开招聘
工人街小学语文专业总成绩</t>
  </si>
  <si>
    <t>李晶晶</t>
  </si>
  <si>
    <t>工人街小学</t>
  </si>
  <si>
    <t>王歌</t>
  </si>
  <si>
    <t>刘雪杰</t>
  </si>
  <si>
    <t>姜洁敏</t>
  </si>
  <si>
    <t>何泉一</t>
  </si>
  <si>
    <t>刘真真</t>
  </si>
  <si>
    <t>加*号考生为进入体检人员</t>
  </si>
  <si>
    <t>2017年牧野区公开招聘
建设路第二小学语文专业总成绩</t>
  </si>
  <si>
    <t>张萌</t>
  </si>
  <si>
    <t>建设路第二小学</t>
  </si>
  <si>
    <t>王舒莞</t>
  </si>
  <si>
    <t>张玉洁</t>
  </si>
  <si>
    <t>2017年牧野区公开招聘
陵园小学语文专业总成绩</t>
  </si>
  <si>
    <t>杨力</t>
  </si>
  <si>
    <t>陵园小学</t>
  </si>
  <si>
    <t>王献平</t>
  </si>
  <si>
    <t>栗静云</t>
  </si>
  <si>
    <t>郭艳玲</t>
  </si>
  <si>
    <t>吴兰兰</t>
  </si>
  <si>
    <t>李春艳</t>
  </si>
  <si>
    <t>赵文娇</t>
  </si>
  <si>
    <t>徐璐</t>
  </si>
  <si>
    <t>曹艺珂</t>
  </si>
  <si>
    <t>2017年牧野区公开招聘
陵园小学数学专业总成绩</t>
  </si>
  <si>
    <t>王园</t>
  </si>
  <si>
    <t>李慧敏</t>
  </si>
  <si>
    <t>杨兵</t>
  </si>
  <si>
    <t>孟垠</t>
  </si>
  <si>
    <t>刘恒红</t>
  </si>
  <si>
    <t>曹梦云</t>
  </si>
  <si>
    <t>2017年牧野区公开招聘
花园小学英语专业总成绩</t>
  </si>
  <si>
    <t>朱哲琳</t>
  </si>
  <si>
    <t>花园小学</t>
  </si>
  <si>
    <t>刘玉娟</t>
  </si>
  <si>
    <t>郭园园</t>
  </si>
  <si>
    <t>王丹丹</t>
  </si>
  <si>
    <t>郑芳芳</t>
  </si>
  <si>
    <t>柴玲玲</t>
  </si>
  <si>
    <t>2017年牧野区公开招聘
建设路小学语文专业总成绩</t>
  </si>
  <si>
    <t>岳夕莹</t>
  </si>
  <si>
    <t>建设路小学</t>
  </si>
  <si>
    <t>介明夏</t>
  </si>
  <si>
    <t>张慧</t>
  </si>
  <si>
    <t>2017年牧野区公开招聘
新中大道小学英语专业总成绩</t>
  </si>
  <si>
    <t>刘梦翔</t>
  </si>
  <si>
    <t>新中大道小学</t>
  </si>
  <si>
    <t>张洋</t>
  </si>
  <si>
    <t>秦甜宁</t>
  </si>
  <si>
    <t>2017年牧野区公开招聘
新中大道小学体育专业总成绩</t>
  </si>
  <si>
    <t>司霜</t>
  </si>
  <si>
    <t>陈佳佳</t>
  </si>
  <si>
    <t>王瑞</t>
  </si>
  <si>
    <t>2017年牧野区公开招聘
杨岗小学语文专业总成绩</t>
  </si>
  <si>
    <t>李姗姗</t>
  </si>
  <si>
    <t>杨岗小学</t>
  </si>
  <si>
    <t>赵欣</t>
  </si>
  <si>
    <t>张赛一</t>
  </si>
  <si>
    <t>李慧杰</t>
  </si>
  <si>
    <t>宋慧娜</t>
  </si>
  <si>
    <t>胡淑丽</t>
  </si>
  <si>
    <t>任素静</t>
  </si>
  <si>
    <t>秦艳艳</t>
  </si>
  <si>
    <t>何倩</t>
  </si>
  <si>
    <t>胡彩霞</t>
  </si>
  <si>
    <t>2017年牧野区公开招聘
畅岗小学语文专业总成绩</t>
  </si>
  <si>
    <t>赵汇苹</t>
  </si>
  <si>
    <t>畅岗小学</t>
  </si>
  <si>
    <t>陈慧聪</t>
  </si>
  <si>
    <t>张瑞</t>
  </si>
  <si>
    <t>2017年牧野区公开招聘
实验小学数学专业总成绩</t>
  </si>
  <si>
    <t>耿靓</t>
  </si>
  <si>
    <t>实验小学</t>
  </si>
  <si>
    <t>郝双双</t>
  </si>
  <si>
    <t>贾莹丽</t>
  </si>
  <si>
    <t>2017年牧野区公开招聘
实验小学英语专业总成绩</t>
  </si>
  <si>
    <t>甘丽华</t>
  </si>
  <si>
    <t>史燕兰</t>
  </si>
  <si>
    <t>周婉玉</t>
  </si>
  <si>
    <t>2017年牧野区公开招聘
丰乐里小学语文专业总成绩</t>
  </si>
  <si>
    <t>单秀方</t>
  </si>
  <si>
    <t>丰乐里小学</t>
  </si>
  <si>
    <t>张云萍</t>
  </si>
  <si>
    <t>方静杰</t>
  </si>
  <si>
    <t>2017年牧野区公开招聘
丰乐里小学数学专业总成绩</t>
  </si>
  <si>
    <t>刘菁菁</t>
  </si>
  <si>
    <t>崔灵灵</t>
  </si>
  <si>
    <t>李霄</t>
  </si>
  <si>
    <t>2017年牧野区公开招聘
牧野第一中心小学语文专业总成绩</t>
  </si>
  <si>
    <t>吴珍珍</t>
  </si>
  <si>
    <t>牧野第一中心小学</t>
  </si>
  <si>
    <t>许丽莎</t>
  </si>
  <si>
    <t>刘红瑞</t>
  </si>
  <si>
    <t>2017年牧野区公开招聘
西曲里小学语文专业总成绩</t>
  </si>
  <si>
    <t>赵柯</t>
  </si>
  <si>
    <t>西曲里小学</t>
  </si>
  <si>
    <t>孙文婷</t>
  </si>
  <si>
    <t>张子雯</t>
  </si>
  <si>
    <t>2017年牧野区公开招聘
大朱庄小学体育专业总成绩</t>
  </si>
  <si>
    <t>岳绍雪</t>
  </si>
  <si>
    <t>大朱庄小学</t>
  </si>
  <si>
    <t>赵培培</t>
  </si>
  <si>
    <t>曹灿</t>
  </si>
  <si>
    <t>2017年牧野区公开招聘
小朱庄小学语文专业总成绩</t>
  </si>
  <si>
    <t>王金金</t>
  </si>
  <si>
    <t>小朱庄小学</t>
  </si>
  <si>
    <t>朱颖莹</t>
  </si>
  <si>
    <t>吕兆格</t>
  </si>
  <si>
    <t>2017年牧野区公开招聘
黄岗小学语文专业总成绩</t>
  </si>
  <si>
    <t>白雪杨</t>
  </si>
  <si>
    <t>黄岗小学</t>
  </si>
  <si>
    <t>毛巧玲</t>
  </si>
  <si>
    <t>郭茹璠</t>
  </si>
  <si>
    <t>2017年牧野区公开招聘
黄岗小学英语专业总成绩</t>
  </si>
  <si>
    <t>任静</t>
  </si>
  <si>
    <t>马媛媛</t>
  </si>
  <si>
    <t>王静花</t>
  </si>
  <si>
    <t>2017年牧野区公开招聘
牛村小学语文专业总成绩</t>
  </si>
  <si>
    <t>周祎</t>
  </si>
  <si>
    <t>牛村小学</t>
  </si>
  <si>
    <t>李梦琦</t>
  </si>
  <si>
    <t>张淑聪</t>
  </si>
  <si>
    <t>2017年牧野区公开招聘
牛村小学数学专业总成绩</t>
  </si>
  <si>
    <t>张晓</t>
  </si>
  <si>
    <t>刘玉贤</t>
  </si>
  <si>
    <t>王瑞敏</t>
  </si>
  <si>
    <t>2017年牧野区公开招聘
王村镇中心小学语文专业总成绩</t>
  </si>
  <si>
    <t>刘梦琦</t>
  </si>
  <si>
    <t>王村镇中心小学</t>
  </si>
  <si>
    <t>方昕</t>
  </si>
  <si>
    <t>马志远</t>
  </si>
  <si>
    <t>2017年牧野区公开招聘
王村镇中心小学数学专业总成绩</t>
  </si>
  <si>
    <t>姬菱洁</t>
  </si>
  <si>
    <t>赵佳音</t>
  </si>
  <si>
    <t>李洒</t>
  </si>
  <si>
    <t>2017年牧野区公开招聘
小里小学数学专业总成绩</t>
  </si>
  <si>
    <t>彭琦</t>
  </si>
  <si>
    <t>小里小学</t>
  </si>
  <si>
    <t>王莉</t>
  </si>
  <si>
    <t>和佳丽</t>
  </si>
  <si>
    <t>2017年牧野区公开招聘
王村镇大里小学数学专业总成绩</t>
  </si>
  <si>
    <t>刘洋睿</t>
  </si>
  <si>
    <t>王村镇大里小学</t>
  </si>
  <si>
    <t>郑伟伟</t>
  </si>
  <si>
    <t>方振娟</t>
  </si>
  <si>
    <t>2017年牧野区公开招聘
马坊小学数学专业总成绩</t>
  </si>
  <si>
    <t>姬琳晓</t>
  </si>
  <si>
    <t>马坊小学</t>
  </si>
  <si>
    <t>张彦</t>
  </si>
  <si>
    <t>郭世玉</t>
  </si>
  <si>
    <t>2017年牧野区公开招聘
寺庄顶小学数学专业总成绩</t>
  </si>
  <si>
    <t>刘曼</t>
  </si>
  <si>
    <t>寺庄顶小学</t>
  </si>
  <si>
    <t>刘溪</t>
  </si>
  <si>
    <t>茹子君</t>
  </si>
  <si>
    <t>2017年牧野区公开招聘
孙聂小学数学专业总成绩</t>
  </si>
  <si>
    <t>宋焕</t>
  </si>
  <si>
    <t>孙聂小学</t>
  </si>
  <si>
    <t>杜李敏</t>
  </si>
  <si>
    <t>王玥</t>
  </si>
  <si>
    <t>2017年牧野区公开招聘
曲韩社区小学语文专业总成绩</t>
  </si>
  <si>
    <t>田雪艳</t>
  </si>
  <si>
    <t>曲韩社区小学</t>
  </si>
  <si>
    <t>王丹阳</t>
  </si>
  <si>
    <t>梁苹</t>
  </si>
  <si>
    <t>李凡</t>
  </si>
  <si>
    <t>周洁</t>
  </si>
  <si>
    <t>邓丽娟</t>
  </si>
  <si>
    <t>2017年牧野区公开招聘
曲韩社区小学数学专业总成绩</t>
  </si>
  <si>
    <t>李敏</t>
  </si>
  <si>
    <t>艾敏</t>
  </si>
  <si>
    <t>朱静静</t>
  </si>
  <si>
    <t>徐维娜</t>
  </si>
  <si>
    <t>程志莹</t>
  </si>
  <si>
    <t>文彦洁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</si>
</sst>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</numFmts>
  <fonts count="26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7" fillId="0" borderId="4" applyNumberFormat="0" applyFill="0" applyAlignment="0" applyProtection="0"/>
    <xf numFmtId="0" fontId="6" fillId="8" borderId="0" applyNumberFormat="0" applyBorder="0" applyAlignment="0" applyProtection="0"/>
    <xf numFmtId="0" fontId="8" fillId="0" borderId="5" applyNumberFormat="0" applyFill="0" applyAlignment="0" applyProtection="0"/>
    <xf numFmtId="0" fontId="6" fillId="9" borderId="0" applyNumberFormat="0" applyBorder="0" applyAlignment="0" applyProtection="0"/>
    <xf numFmtId="0" fontId="14" fillId="10" borderId="6" applyNumberFormat="0" applyAlignment="0" applyProtection="0"/>
    <xf numFmtId="0" fontId="11" fillId="10" borderId="1" applyNumberFormat="0" applyAlignment="0" applyProtection="0"/>
    <xf numFmtId="0" fontId="16" fillId="11" borderId="7" applyNumberFormat="0" applyAlignment="0" applyProtection="0"/>
    <xf numFmtId="0" fontId="3" fillId="3" borderId="0" applyNumberFormat="0" applyBorder="0" applyAlignment="0" applyProtection="0"/>
    <xf numFmtId="0" fontId="6" fillId="12" borderId="0" applyNumberFormat="0" applyBorder="0" applyAlignment="0" applyProtection="0"/>
    <xf numFmtId="0" fontId="22" fillId="0" borderId="8" applyNumberFormat="0" applyFill="0" applyAlignment="0" applyProtection="0"/>
    <xf numFmtId="0" fontId="19" fillId="0" borderId="9" applyNumberFormat="0" applyFill="0" applyAlignment="0" applyProtection="0"/>
    <xf numFmtId="0" fontId="23" fillId="2" borderId="0" applyNumberFormat="0" applyBorder="0" applyAlignment="0" applyProtection="0"/>
    <xf numFmtId="0" fontId="12" fillId="13" borderId="0" applyNumberFormat="0" applyBorder="0" applyAlignment="0" applyProtection="0"/>
    <xf numFmtId="0" fontId="3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6" fillId="20" borderId="0" applyNumberFormat="0" applyBorder="0" applyAlignment="0" applyProtection="0"/>
    <xf numFmtId="0" fontId="3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3" fillId="22" borderId="0" applyNumberFormat="0" applyBorder="0" applyAlignment="0" applyProtection="0"/>
    <xf numFmtId="0" fontId="6" fillId="23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24" borderId="10" xfId="0" applyNumberForma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176" fontId="1" fillId="0" borderId="12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0" fontId="0" fillId="0" borderId="10" xfId="0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 topLeftCell="A1">
      <selection activeCell="A6" sqref="A6:IV6"/>
    </sheetView>
  </sheetViews>
  <sheetFormatPr defaultColWidth="9.00390625" defaultRowHeight="14.25"/>
  <cols>
    <col min="1" max="1" width="6.00390625" style="17" customWidth="1"/>
    <col min="2" max="2" width="13.375" style="17" customWidth="1"/>
    <col min="3" max="3" width="7.75390625" style="17" customWidth="1"/>
    <col min="4" max="4" width="16.25390625" style="17" customWidth="1"/>
    <col min="5" max="16384" width="9.00390625" style="17" customWidth="1"/>
  </cols>
  <sheetData>
    <row r="1" spans="1:11" ht="52.5" customHeight="1">
      <c r="A1" s="2" t="s">
        <v>0</v>
      </c>
      <c r="B1" s="3"/>
      <c r="C1" s="3"/>
      <c r="D1" s="3"/>
      <c r="E1" s="3"/>
      <c r="F1" s="4"/>
      <c r="G1" s="4"/>
      <c r="H1" s="4"/>
      <c r="I1" s="4"/>
      <c r="J1" s="4"/>
      <c r="K1" s="3"/>
    </row>
    <row r="2" spans="1:1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7</v>
      </c>
      <c r="J2" s="7" t="s">
        <v>9</v>
      </c>
      <c r="K2" s="14" t="s">
        <v>10</v>
      </c>
    </row>
    <row r="3" spans="1:11" ht="30" customHeight="1">
      <c r="A3" s="11">
        <v>1</v>
      </c>
      <c r="B3" s="12">
        <v>10105171813</v>
      </c>
      <c r="C3" s="12" t="s">
        <v>11</v>
      </c>
      <c r="D3" s="12" t="s">
        <v>12</v>
      </c>
      <c r="E3" s="12" t="s">
        <v>13</v>
      </c>
      <c r="F3" s="27">
        <v>68.3</v>
      </c>
      <c r="G3" s="10">
        <f>F3*50%</f>
        <v>34.15</v>
      </c>
      <c r="H3" s="10">
        <v>86.2</v>
      </c>
      <c r="I3" s="10">
        <f>H3*50%</f>
        <v>43.1</v>
      </c>
      <c r="J3" s="15">
        <f>G3+I3</f>
        <v>77.25</v>
      </c>
      <c r="K3" s="16"/>
    </row>
    <row r="4" spans="1:11" ht="30" customHeight="1">
      <c r="A4" s="5">
        <v>2</v>
      </c>
      <c r="B4" s="12">
        <v>10105171724</v>
      </c>
      <c r="C4" s="12" t="s">
        <v>14</v>
      </c>
      <c r="D4" s="12" t="s">
        <v>12</v>
      </c>
      <c r="E4" s="12" t="s">
        <v>13</v>
      </c>
      <c r="F4" s="27">
        <v>71.6</v>
      </c>
      <c r="G4" s="10">
        <f>F4*50%</f>
        <v>35.8</v>
      </c>
      <c r="H4" s="10">
        <v>82</v>
      </c>
      <c r="I4" s="10">
        <f>H4*50%</f>
        <v>41</v>
      </c>
      <c r="J4" s="15">
        <f>G4+I4</f>
        <v>76.8</v>
      </c>
      <c r="K4" s="16"/>
    </row>
    <row r="5" spans="1:11" ht="30" customHeight="1">
      <c r="A5" s="5">
        <v>3</v>
      </c>
      <c r="B5" s="12">
        <v>10105171802</v>
      </c>
      <c r="C5" s="12" t="s">
        <v>15</v>
      </c>
      <c r="D5" s="12" t="s">
        <v>12</v>
      </c>
      <c r="E5" s="12" t="s">
        <v>13</v>
      </c>
      <c r="F5" s="27">
        <v>67</v>
      </c>
      <c r="G5" s="10">
        <f>F5*50%</f>
        <v>33.5</v>
      </c>
      <c r="H5" s="10">
        <v>78.2</v>
      </c>
      <c r="I5" s="10">
        <f>H5*50%</f>
        <v>39.1</v>
      </c>
      <c r="J5" s="15">
        <f>G5+I5</f>
        <v>72.6</v>
      </c>
      <c r="K5" s="16"/>
    </row>
  </sheetData>
  <sheetProtection/>
  <protectedRanges>
    <protectedRange sqref="C3:C5" name="区域2_1"/>
  </protectedRanges>
  <mergeCells count="1">
    <mergeCell ref="A1:K1"/>
  </mergeCells>
  <printOptions/>
  <pageMargins left="0.75" right="0.75" top="0.56" bottom="0.52" header="0.27" footer="0.2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K3" sqref="K3:K4"/>
    </sheetView>
  </sheetViews>
  <sheetFormatPr defaultColWidth="9.00390625" defaultRowHeight="14.25"/>
  <cols>
    <col min="1" max="1" width="10.25390625" style="0" customWidth="1"/>
    <col min="2" max="2" width="13.125" style="0" customWidth="1"/>
    <col min="4" max="4" width="11.375" style="0" customWidth="1"/>
    <col min="7" max="7" width="9.00390625" style="1" customWidth="1"/>
  </cols>
  <sheetData>
    <row r="1" spans="1:11" ht="55.5" customHeight="1">
      <c r="A1" s="2" t="s">
        <v>62</v>
      </c>
      <c r="B1" s="3"/>
      <c r="C1" s="3"/>
      <c r="D1" s="3"/>
      <c r="E1" s="3"/>
      <c r="F1" s="4"/>
      <c r="G1" s="4"/>
      <c r="H1" s="4"/>
      <c r="I1" s="4"/>
      <c r="J1" s="4"/>
      <c r="K1" s="3"/>
    </row>
    <row r="2" spans="1:1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7</v>
      </c>
      <c r="J2" s="7" t="s">
        <v>9</v>
      </c>
      <c r="K2" s="14" t="s">
        <v>10</v>
      </c>
    </row>
    <row r="3" spans="1:11" ht="30" customHeight="1">
      <c r="A3" s="8">
        <v>1</v>
      </c>
      <c r="B3" s="8">
        <v>10801173128</v>
      </c>
      <c r="C3" s="8" t="s">
        <v>63</v>
      </c>
      <c r="D3" s="8" t="s">
        <v>64</v>
      </c>
      <c r="E3" s="8" t="s">
        <v>32</v>
      </c>
      <c r="F3" s="9">
        <v>76.29998</v>
      </c>
      <c r="G3" s="10">
        <f aca="true" t="shared" si="0" ref="G3:G8">F3*50%</f>
        <v>38.14999</v>
      </c>
      <c r="H3" s="10">
        <v>78</v>
      </c>
      <c r="I3" s="10">
        <f aca="true" t="shared" si="1" ref="I3:I8">H3*50%</f>
        <v>39</v>
      </c>
      <c r="J3" s="15">
        <f aca="true" t="shared" si="2" ref="J3:J8">G3+I3</f>
        <v>77.14999</v>
      </c>
      <c r="K3" s="30"/>
    </row>
    <row r="4" spans="1:11" ht="30" customHeight="1">
      <c r="A4" s="8">
        <v>2</v>
      </c>
      <c r="B4" s="8">
        <v>10801173017</v>
      </c>
      <c r="C4" s="8" t="s">
        <v>65</v>
      </c>
      <c r="D4" s="8" t="s">
        <v>64</v>
      </c>
      <c r="E4" s="8" t="s">
        <v>32</v>
      </c>
      <c r="F4" s="9">
        <v>73.49998</v>
      </c>
      <c r="G4" s="10">
        <f t="shared" si="0"/>
        <v>36.74999</v>
      </c>
      <c r="H4" s="10">
        <v>80.4</v>
      </c>
      <c r="I4" s="10">
        <f t="shared" si="1"/>
        <v>40.2</v>
      </c>
      <c r="J4" s="15">
        <f t="shared" si="2"/>
        <v>76.94999</v>
      </c>
      <c r="K4" s="30"/>
    </row>
    <row r="5" spans="1:11" ht="30" customHeight="1">
      <c r="A5" s="8">
        <v>3</v>
      </c>
      <c r="B5" s="8">
        <v>10801173014</v>
      </c>
      <c r="C5" s="8" t="s">
        <v>66</v>
      </c>
      <c r="D5" s="8" t="s">
        <v>64</v>
      </c>
      <c r="E5" s="8" t="s">
        <v>32</v>
      </c>
      <c r="F5" s="9">
        <v>69.89998</v>
      </c>
      <c r="G5" s="10">
        <f t="shared" si="0"/>
        <v>34.94999</v>
      </c>
      <c r="H5" s="10">
        <v>81</v>
      </c>
      <c r="I5" s="10">
        <f t="shared" si="1"/>
        <v>40.5</v>
      </c>
      <c r="J5" s="15">
        <f t="shared" si="2"/>
        <v>75.44999</v>
      </c>
      <c r="K5" s="30"/>
    </row>
    <row r="6" spans="1:11" ht="30" customHeight="1">
      <c r="A6" s="8">
        <v>4</v>
      </c>
      <c r="B6" s="19">
        <v>10801173105</v>
      </c>
      <c r="C6" s="19" t="s">
        <v>67</v>
      </c>
      <c r="D6" s="8" t="s">
        <v>64</v>
      </c>
      <c r="E6" s="8" t="s">
        <v>32</v>
      </c>
      <c r="F6" s="9">
        <v>67.89998</v>
      </c>
      <c r="G6" s="10">
        <f t="shared" si="0"/>
        <v>33.94999</v>
      </c>
      <c r="H6" s="10">
        <v>79</v>
      </c>
      <c r="I6" s="10">
        <f t="shared" si="1"/>
        <v>39.5</v>
      </c>
      <c r="J6" s="15">
        <f t="shared" si="2"/>
        <v>73.44999</v>
      </c>
      <c r="K6" s="30"/>
    </row>
    <row r="7" spans="1:11" ht="30" customHeight="1">
      <c r="A7" s="8">
        <v>5</v>
      </c>
      <c r="B7" s="8">
        <v>10801173030</v>
      </c>
      <c r="C7" s="8" t="s">
        <v>68</v>
      </c>
      <c r="D7" s="8" t="s">
        <v>64</v>
      </c>
      <c r="E7" s="8" t="s">
        <v>32</v>
      </c>
      <c r="F7" s="9">
        <v>75.59998</v>
      </c>
      <c r="G7" s="10">
        <f t="shared" si="0"/>
        <v>37.79999</v>
      </c>
      <c r="H7" s="13">
        <v>0</v>
      </c>
      <c r="I7" s="13">
        <f t="shared" si="1"/>
        <v>0</v>
      </c>
      <c r="J7" s="15">
        <f t="shared" si="2"/>
        <v>37.79999</v>
      </c>
      <c r="K7" s="30"/>
    </row>
    <row r="8" spans="1:11" ht="30" customHeight="1">
      <c r="A8" s="8">
        <v>6</v>
      </c>
      <c r="B8" s="8">
        <v>10801173126</v>
      </c>
      <c r="C8" s="8" t="s">
        <v>69</v>
      </c>
      <c r="D8" s="8" t="s">
        <v>64</v>
      </c>
      <c r="E8" s="8" t="s">
        <v>32</v>
      </c>
      <c r="F8" s="9">
        <v>69.79998</v>
      </c>
      <c r="G8" s="10">
        <f t="shared" si="0"/>
        <v>34.89999</v>
      </c>
      <c r="H8" s="13">
        <v>0</v>
      </c>
      <c r="I8" s="13">
        <f t="shared" si="1"/>
        <v>0</v>
      </c>
      <c r="J8" s="15">
        <f t="shared" si="2"/>
        <v>34.89999</v>
      </c>
      <c r="K8" s="30"/>
    </row>
    <row r="9" spans="1:11" ht="25.5">
      <c r="A9" s="31" t="s">
        <v>70</v>
      </c>
      <c r="B9" s="31"/>
      <c r="C9" s="31"/>
      <c r="D9" s="31"/>
      <c r="E9" s="31"/>
      <c r="F9" s="32"/>
      <c r="G9" s="32"/>
      <c r="H9" s="32"/>
      <c r="I9" s="32"/>
      <c r="J9" s="32"/>
      <c r="K9" s="31"/>
    </row>
    <row r="10" ht="14.25">
      <c r="G10"/>
    </row>
    <row r="11" ht="14.25">
      <c r="G11"/>
    </row>
    <row r="12" ht="14.25">
      <c r="G12"/>
    </row>
    <row r="13" ht="14.25">
      <c r="G13"/>
    </row>
    <row r="14" ht="14.25">
      <c r="G14"/>
    </row>
    <row r="15" ht="14.25">
      <c r="G15"/>
    </row>
    <row r="16" ht="14.25">
      <c r="G16"/>
    </row>
    <row r="17" ht="14.25">
      <c r="G17"/>
    </row>
    <row r="18" ht="14.25">
      <c r="G18"/>
    </row>
    <row r="19" ht="14.25">
      <c r="G19"/>
    </row>
    <row r="20" ht="14.25">
      <c r="G20"/>
    </row>
    <row r="21" ht="14.25">
      <c r="G21"/>
    </row>
    <row r="22" ht="14.25">
      <c r="G22"/>
    </row>
    <row r="23" ht="14.25">
      <c r="G23"/>
    </row>
    <row r="24" ht="14.25">
      <c r="G24"/>
    </row>
    <row r="25" ht="14.25">
      <c r="G25"/>
    </row>
    <row r="26" ht="14.25">
      <c r="G26"/>
    </row>
    <row r="27" ht="14.25">
      <c r="G27"/>
    </row>
    <row r="28" ht="14.25">
      <c r="G28"/>
    </row>
    <row r="29" ht="14.25">
      <c r="G29"/>
    </row>
    <row r="30" ht="14.25">
      <c r="G30"/>
    </row>
    <row r="31" ht="14.25">
      <c r="G31"/>
    </row>
    <row r="32" ht="14.25">
      <c r="G32"/>
    </row>
    <row r="33" ht="14.25">
      <c r="G33"/>
    </row>
    <row r="34" ht="14.25">
      <c r="G34"/>
    </row>
    <row r="35" ht="14.25">
      <c r="G35"/>
    </row>
    <row r="36" ht="14.25">
      <c r="G36"/>
    </row>
    <row r="37" ht="14.25">
      <c r="G37"/>
    </row>
    <row r="38" ht="14.25">
      <c r="G38"/>
    </row>
    <row r="39" ht="14.25">
      <c r="G39"/>
    </row>
    <row r="40" ht="14.25">
      <c r="G40"/>
    </row>
    <row r="41" ht="14.25">
      <c r="G41"/>
    </row>
    <row r="42" ht="14.25">
      <c r="G42"/>
    </row>
    <row r="43" ht="14.25">
      <c r="G43"/>
    </row>
    <row r="44" ht="14.25">
      <c r="G44"/>
    </row>
    <row r="45" ht="14.25">
      <c r="G45"/>
    </row>
  </sheetData>
  <sheetProtection/>
  <protectedRanges>
    <protectedRange sqref="C3:C7" name="区域2_1"/>
  </protectedRanges>
  <mergeCells count="2">
    <mergeCell ref="A1:K1"/>
    <mergeCell ref="A9:K9"/>
  </mergeCells>
  <printOptions/>
  <pageMargins left="0.75" right="0.75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6" sqref="A6:IV6"/>
    </sheetView>
  </sheetViews>
  <sheetFormatPr defaultColWidth="9.00390625" defaultRowHeight="14.25"/>
  <cols>
    <col min="1" max="1" width="10.50390625" style="17" customWidth="1"/>
    <col min="2" max="2" width="16.625" style="17" customWidth="1"/>
    <col min="3" max="3" width="9.00390625" style="17" customWidth="1"/>
    <col min="4" max="4" width="15.625" style="17" customWidth="1"/>
    <col min="5" max="6" width="9.00390625" style="17" customWidth="1"/>
    <col min="7" max="7" width="9.00390625" style="24" customWidth="1"/>
    <col min="8" max="16384" width="9.00390625" style="17" customWidth="1"/>
  </cols>
  <sheetData>
    <row r="1" spans="1:11" ht="51.75" customHeight="1">
      <c r="A1" s="2" t="s">
        <v>71</v>
      </c>
      <c r="B1" s="3"/>
      <c r="C1" s="3"/>
      <c r="D1" s="3"/>
      <c r="E1" s="3"/>
      <c r="F1" s="4"/>
      <c r="G1" s="4"/>
      <c r="H1" s="4"/>
      <c r="I1" s="4"/>
      <c r="J1" s="4"/>
      <c r="K1" s="3"/>
    </row>
    <row r="2" spans="1:1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7</v>
      </c>
      <c r="J2" s="7" t="s">
        <v>9</v>
      </c>
      <c r="K2" s="14" t="s">
        <v>10</v>
      </c>
    </row>
    <row r="3" spans="1:11" ht="30" customHeight="1">
      <c r="A3" s="11">
        <v>1</v>
      </c>
      <c r="B3" s="8">
        <v>10901173223</v>
      </c>
      <c r="C3" s="8" t="s">
        <v>72</v>
      </c>
      <c r="D3" s="8" t="s">
        <v>73</v>
      </c>
      <c r="E3" s="8" t="s">
        <v>32</v>
      </c>
      <c r="F3" s="9">
        <v>71.59998</v>
      </c>
      <c r="G3" s="10">
        <f>F3*50%</f>
        <v>35.79999</v>
      </c>
      <c r="H3" s="10">
        <v>84.6</v>
      </c>
      <c r="I3" s="10">
        <f>H3*50%</f>
        <v>42.3</v>
      </c>
      <c r="J3" s="15">
        <f>G3+I3</f>
        <v>78.09998999999999</v>
      </c>
      <c r="K3" s="30"/>
    </row>
    <row r="4" spans="1:11" ht="30" customHeight="1">
      <c r="A4" s="11">
        <v>2</v>
      </c>
      <c r="B4" s="8">
        <v>10901173208</v>
      </c>
      <c r="C4" s="8" t="s">
        <v>74</v>
      </c>
      <c r="D4" s="8" t="s">
        <v>73</v>
      </c>
      <c r="E4" s="8" t="s">
        <v>32</v>
      </c>
      <c r="F4" s="9">
        <v>73.89998</v>
      </c>
      <c r="G4" s="10">
        <f>F4*50%</f>
        <v>36.94999</v>
      </c>
      <c r="H4" s="10">
        <v>80.8</v>
      </c>
      <c r="I4" s="10">
        <f>H4*50%</f>
        <v>40.4</v>
      </c>
      <c r="J4" s="15">
        <f>G4+I4</f>
        <v>77.34998999999999</v>
      </c>
      <c r="K4" s="30"/>
    </row>
    <row r="5" spans="1:11" ht="30" customHeight="1">
      <c r="A5" s="11">
        <v>3</v>
      </c>
      <c r="B5" s="8">
        <v>10901173130</v>
      </c>
      <c r="C5" s="8" t="s">
        <v>75</v>
      </c>
      <c r="D5" s="8" t="s">
        <v>73</v>
      </c>
      <c r="E5" s="8" t="s">
        <v>32</v>
      </c>
      <c r="F5" s="9">
        <v>70.79998</v>
      </c>
      <c r="G5" s="10">
        <f>F5*50%</f>
        <v>35.39999</v>
      </c>
      <c r="H5" s="13">
        <v>0</v>
      </c>
      <c r="I5" s="13">
        <f>H5*50%</f>
        <v>0</v>
      </c>
      <c r="J5" s="15">
        <f>G5+I5</f>
        <v>35.39999</v>
      </c>
      <c r="K5" s="30"/>
    </row>
    <row r="6" ht="14.25">
      <c r="G6" s="17"/>
    </row>
    <row r="7" ht="14.25">
      <c r="G7" s="17"/>
    </row>
    <row r="8" ht="14.25">
      <c r="G8" s="17"/>
    </row>
    <row r="9" ht="14.25">
      <c r="G9" s="17"/>
    </row>
    <row r="10" ht="14.25">
      <c r="G10" s="17"/>
    </row>
    <row r="11" ht="14.25">
      <c r="G11" s="17"/>
    </row>
    <row r="12" ht="14.25">
      <c r="G12" s="17"/>
    </row>
    <row r="13" ht="14.25">
      <c r="G13" s="17"/>
    </row>
    <row r="14" ht="14.25">
      <c r="G14" s="17"/>
    </row>
    <row r="15" ht="14.25">
      <c r="G15" s="17"/>
    </row>
    <row r="16" ht="14.25">
      <c r="G16" s="17"/>
    </row>
    <row r="17" ht="14.25">
      <c r="G17" s="17"/>
    </row>
    <row r="18" ht="14.25">
      <c r="G18" s="17"/>
    </row>
    <row r="19" ht="14.25">
      <c r="G19" s="17"/>
    </row>
    <row r="20" ht="14.25">
      <c r="G20" s="17"/>
    </row>
    <row r="21" ht="14.25">
      <c r="G21" s="17"/>
    </row>
    <row r="22" ht="14.25">
      <c r="G22" s="17"/>
    </row>
    <row r="23" ht="14.25">
      <c r="G23" s="17"/>
    </row>
    <row r="24" ht="14.25">
      <c r="G24" s="17"/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protectedRanges>
    <protectedRange sqref="C4:C5" name="区域2_1"/>
  </protectedRanges>
  <mergeCells count="1">
    <mergeCell ref="A1:K1"/>
  </mergeCells>
  <printOptions/>
  <pageMargins left="0.75" right="0.75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5"/>
  <sheetViews>
    <sheetView workbookViewId="0" topLeftCell="A1">
      <selection activeCell="E19" sqref="E19"/>
    </sheetView>
  </sheetViews>
  <sheetFormatPr defaultColWidth="9.00390625" defaultRowHeight="14.25"/>
  <cols>
    <col min="1" max="1" width="7.75390625" style="0" customWidth="1"/>
    <col min="2" max="2" width="16.75390625" style="0" customWidth="1"/>
    <col min="7" max="7" width="9.00390625" style="1" customWidth="1"/>
  </cols>
  <sheetData>
    <row r="1" spans="1:11" s="17" customFormat="1" ht="49.5" customHeight="1">
      <c r="A1" s="2" t="s">
        <v>76</v>
      </c>
      <c r="B1" s="3"/>
      <c r="C1" s="3"/>
      <c r="D1" s="3"/>
      <c r="E1" s="3"/>
      <c r="F1" s="4"/>
      <c r="G1" s="4"/>
      <c r="H1" s="4"/>
      <c r="I1" s="4"/>
      <c r="J1" s="4"/>
      <c r="K1" s="3"/>
    </row>
    <row r="2" spans="1:1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7</v>
      </c>
      <c r="J2" s="7" t="s">
        <v>9</v>
      </c>
      <c r="K2" s="14" t="s">
        <v>10</v>
      </c>
    </row>
    <row r="3" spans="1:11" ht="30" customHeight="1">
      <c r="A3" s="8">
        <v>1</v>
      </c>
      <c r="B3" s="8">
        <v>11001173230</v>
      </c>
      <c r="C3" s="8" t="s">
        <v>77</v>
      </c>
      <c r="D3" s="8" t="s">
        <v>78</v>
      </c>
      <c r="E3" s="8" t="s">
        <v>32</v>
      </c>
      <c r="F3" s="9">
        <v>77.39998</v>
      </c>
      <c r="G3" s="10">
        <f aca="true" t="shared" si="0" ref="G3:G11">F3*50%</f>
        <v>38.69999</v>
      </c>
      <c r="H3" s="10">
        <v>83.2</v>
      </c>
      <c r="I3" s="10">
        <f aca="true" t="shared" si="1" ref="I3:I11">H3*50%</f>
        <v>41.6</v>
      </c>
      <c r="J3" s="15">
        <f aca="true" t="shared" si="2" ref="J3:J11">G3+I3</f>
        <v>80.29999000000001</v>
      </c>
      <c r="K3" s="30"/>
    </row>
    <row r="4" spans="1:11" ht="30" customHeight="1">
      <c r="A4" s="8">
        <v>2</v>
      </c>
      <c r="B4" s="8">
        <v>11001173301</v>
      </c>
      <c r="C4" s="8" t="s">
        <v>79</v>
      </c>
      <c r="D4" s="8" t="s">
        <v>78</v>
      </c>
      <c r="E4" s="8" t="s">
        <v>32</v>
      </c>
      <c r="F4" s="9">
        <v>75.79998</v>
      </c>
      <c r="G4" s="10">
        <f t="shared" si="0"/>
        <v>37.89999</v>
      </c>
      <c r="H4" s="10">
        <v>80.6</v>
      </c>
      <c r="I4" s="10">
        <f t="shared" si="1"/>
        <v>40.3</v>
      </c>
      <c r="J4" s="15">
        <f t="shared" si="2"/>
        <v>78.19999</v>
      </c>
      <c r="K4" s="30"/>
    </row>
    <row r="5" spans="1:11" ht="30" customHeight="1">
      <c r="A5" s="10">
        <v>3</v>
      </c>
      <c r="B5" s="10">
        <v>11001173303</v>
      </c>
      <c r="C5" s="10" t="s">
        <v>80</v>
      </c>
      <c r="D5" s="10" t="s">
        <v>78</v>
      </c>
      <c r="E5" s="10" t="s">
        <v>32</v>
      </c>
      <c r="F5" s="10">
        <v>74.59998</v>
      </c>
      <c r="G5" s="10">
        <f t="shared" si="0"/>
        <v>37.29999</v>
      </c>
      <c r="H5" s="10">
        <v>81.2</v>
      </c>
      <c r="I5" s="10">
        <f t="shared" si="1"/>
        <v>40.6</v>
      </c>
      <c r="J5" s="10">
        <f t="shared" si="2"/>
        <v>77.89999</v>
      </c>
      <c r="K5" s="10"/>
    </row>
    <row r="6" spans="1:11" ht="30" customHeight="1">
      <c r="A6" s="10">
        <v>3</v>
      </c>
      <c r="B6" s="10">
        <v>11001173326</v>
      </c>
      <c r="C6" s="10" t="s">
        <v>81</v>
      </c>
      <c r="D6" s="10" t="s">
        <v>78</v>
      </c>
      <c r="E6" s="10" t="s">
        <v>32</v>
      </c>
      <c r="F6" s="10">
        <v>69.19998</v>
      </c>
      <c r="G6" s="10">
        <f t="shared" si="0"/>
        <v>34.59999</v>
      </c>
      <c r="H6" s="10">
        <v>86.6</v>
      </c>
      <c r="I6" s="10">
        <f t="shared" si="1"/>
        <v>43.3</v>
      </c>
      <c r="J6" s="10">
        <f t="shared" si="2"/>
        <v>77.89999</v>
      </c>
      <c r="K6" s="10"/>
    </row>
    <row r="7" spans="1:11" ht="30" customHeight="1">
      <c r="A7" s="8">
        <v>5</v>
      </c>
      <c r="B7" s="8">
        <v>11001173612</v>
      </c>
      <c r="C7" s="8" t="s">
        <v>82</v>
      </c>
      <c r="D7" s="8" t="s">
        <v>78</v>
      </c>
      <c r="E7" s="8" t="s">
        <v>32</v>
      </c>
      <c r="F7" s="9">
        <v>68.69998</v>
      </c>
      <c r="G7" s="10">
        <f t="shared" si="0"/>
        <v>34.34999</v>
      </c>
      <c r="H7" s="10">
        <v>86.8</v>
      </c>
      <c r="I7" s="10">
        <f t="shared" si="1"/>
        <v>43.4</v>
      </c>
      <c r="J7" s="15">
        <f t="shared" si="2"/>
        <v>77.74999</v>
      </c>
      <c r="K7" s="30"/>
    </row>
    <row r="8" spans="1:11" ht="30" customHeight="1">
      <c r="A8" s="8">
        <v>6</v>
      </c>
      <c r="B8" s="19">
        <v>11001173410</v>
      </c>
      <c r="C8" s="19" t="s">
        <v>83</v>
      </c>
      <c r="D8" s="8" t="s">
        <v>78</v>
      </c>
      <c r="E8" s="8" t="s">
        <v>32</v>
      </c>
      <c r="F8" s="9">
        <v>68.39998</v>
      </c>
      <c r="G8" s="10">
        <f t="shared" si="0"/>
        <v>34.19999</v>
      </c>
      <c r="H8" s="10">
        <v>82.8</v>
      </c>
      <c r="I8" s="10">
        <f t="shared" si="1"/>
        <v>41.4</v>
      </c>
      <c r="J8" s="15">
        <f t="shared" si="2"/>
        <v>75.59998999999999</v>
      </c>
      <c r="K8" s="30"/>
    </row>
    <row r="9" spans="1:11" ht="30" customHeight="1">
      <c r="A9" s="8">
        <v>7</v>
      </c>
      <c r="B9" s="8">
        <v>11001173615</v>
      </c>
      <c r="C9" s="8" t="s">
        <v>84</v>
      </c>
      <c r="D9" s="8" t="s">
        <v>78</v>
      </c>
      <c r="E9" s="8" t="s">
        <v>32</v>
      </c>
      <c r="F9" s="9">
        <v>69.99998</v>
      </c>
      <c r="G9" s="10">
        <f t="shared" si="0"/>
        <v>34.99999</v>
      </c>
      <c r="H9" s="10">
        <v>80</v>
      </c>
      <c r="I9" s="10">
        <f t="shared" si="1"/>
        <v>40</v>
      </c>
      <c r="J9" s="15">
        <f t="shared" si="2"/>
        <v>74.99999</v>
      </c>
      <c r="K9" s="30"/>
    </row>
    <row r="10" spans="1:11" ht="30" customHeight="1">
      <c r="A10" s="8">
        <v>8</v>
      </c>
      <c r="B10" s="19">
        <v>11001173425</v>
      </c>
      <c r="C10" s="19" t="s">
        <v>85</v>
      </c>
      <c r="D10" s="8" t="s">
        <v>78</v>
      </c>
      <c r="E10" s="8" t="s">
        <v>32</v>
      </c>
      <c r="F10" s="9">
        <v>68.29998</v>
      </c>
      <c r="G10" s="10">
        <f t="shared" si="0"/>
        <v>34.14999</v>
      </c>
      <c r="H10" s="10">
        <v>81</v>
      </c>
      <c r="I10" s="10">
        <f t="shared" si="1"/>
        <v>40.5</v>
      </c>
      <c r="J10" s="15">
        <f t="shared" si="2"/>
        <v>74.64999</v>
      </c>
      <c r="K10" s="30"/>
    </row>
    <row r="11" spans="1:11" ht="30" customHeight="1">
      <c r="A11" s="8">
        <v>9</v>
      </c>
      <c r="B11" s="8">
        <v>11001173228</v>
      </c>
      <c r="C11" s="8" t="s">
        <v>86</v>
      </c>
      <c r="D11" s="8" t="s">
        <v>78</v>
      </c>
      <c r="E11" s="8" t="s">
        <v>32</v>
      </c>
      <c r="F11" s="9">
        <v>69.99998</v>
      </c>
      <c r="G11" s="10">
        <f t="shared" si="0"/>
        <v>34.99999</v>
      </c>
      <c r="H11" s="29">
        <v>0</v>
      </c>
      <c r="I11" s="29">
        <f t="shared" si="1"/>
        <v>0</v>
      </c>
      <c r="J11" s="15">
        <f t="shared" si="2"/>
        <v>34.99999</v>
      </c>
      <c r="K11" s="30"/>
    </row>
    <row r="12" ht="14.25">
      <c r="G12"/>
    </row>
    <row r="13" ht="14.25">
      <c r="G13"/>
    </row>
    <row r="14" ht="14.25">
      <c r="G14"/>
    </row>
    <row r="15" ht="14.25">
      <c r="G15"/>
    </row>
    <row r="16" ht="14.25">
      <c r="G16"/>
    </row>
    <row r="17" ht="14.25">
      <c r="G17"/>
    </row>
    <row r="18" ht="14.25">
      <c r="G18"/>
    </row>
    <row r="19" ht="14.25">
      <c r="G19"/>
    </row>
    <row r="20" ht="14.25">
      <c r="G20"/>
    </row>
    <row r="21" ht="14.25">
      <c r="G21"/>
    </row>
    <row r="22" ht="14.25">
      <c r="G22"/>
    </row>
    <row r="23" ht="14.25">
      <c r="G23"/>
    </row>
    <row r="24" ht="14.25">
      <c r="G24"/>
    </row>
    <row r="25" ht="14.25">
      <c r="G25"/>
    </row>
    <row r="26" ht="14.25">
      <c r="G26"/>
    </row>
    <row r="27" ht="14.25">
      <c r="G27"/>
    </row>
    <row r="28" ht="14.25">
      <c r="G28"/>
    </row>
    <row r="29" ht="14.25">
      <c r="G29"/>
    </row>
    <row r="30" ht="14.25">
      <c r="G30"/>
    </row>
    <row r="31" ht="14.25">
      <c r="G31"/>
    </row>
    <row r="32" ht="14.25">
      <c r="G32"/>
    </row>
    <row r="33" ht="14.25">
      <c r="G33"/>
    </row>
    <row r="34" ht="14.25">
      <c r="G34"/>
    </row>
    <row r="35" ht="14.25">
      <c r="G35"/>
    </row>
    <row r="36" ht="14.25">
      <c r="G36"/>
    </row>
    <row r="37" ht="14.25">
      <c r="G37"/>
    </row>
    <row r="38" ht="14.25">
      <c r="G38"/>
    </row>
    <row r="39" ht="14.25">
      <c r="G39"/>
    </row>
    <row r="40" ht="14.25">
      <c r="G40"/>
    </row>
    <row r="41" ht="14.25">
      <c r="G41"/>
    </row>
    <row r="42" ht="14.25">
      <c r="G42"/>
    </row>
    <row r="43" ht="14.25">
      <c r="G43"/>
    </row>
    <row r="44" ht="14.25">
      <c r="G44"/>
    </row>
    <row r="45" ht="14.25">
      <c r="G45"/>
    </row>
    <row r="46" ht="14.25">
      <c r="G46"/>
    </row>
    <row r="47" ht="14.25">
      <c r="G47"/>
    </row>
    <row r="48" ht="14.25">
      <c r="G48"/>
    </row>
    <row r="49" ht="14.25">
      <c r="G49"/>
    </row>
    <row r="50" ht="14.25">
      <c r="G50"/>
    </row>
    <row r="51" ht="14.25">
      <c r="G51"/>
    </row>
    <row r="52" ht="14.25">
      <c r="G52"/>
    </row>
    <row r="53" ht="14.25">
      <c r="G53"/>
    </row>
    <row r="54" ht="14.25">
      <c r="G54"/>
    </row>
    <row r="55" ht="14.25">
      <c r="G55"/>
    </row>
    <row r="56" ht="14.25">
      <c r="G56"/>
    </row>
    <row r="57" ht="14.25">
      <c r="G57"/>
    </row>
    <row r="58" ht="14.25">
      <c r="G58"/>
    </row>
    <row r="59" ht="14.25">
      <c r="G59"/>
    </row>
    <row r="60" ht="14.25">
      <c r="G60"/>
    </row>
    <row r="61" ht="14.25">
      <c r="G61"/>
    </row>
    <row r="62" ht="14.25">
      <c r="G62"/>
    </row>
    <row r="63" ht="14.25">
      <c r="G63"/>
    </row>
    <row r="64" ht="14.25">
      <c r="G64"/>
    </row>
    <row r="65" ht="14.25">
      <c r="G65"/>
    </row>
    <row r="66" ht="14.25">
      <c r="G66"/>
    </row>
    <row r="67" ht="14.25">
      <c r="G67"/>
    </row>
    <row r="68" ht="14.25">
      <c r="G68"/>
    </row>
    <row r="69" ht="14.25">
      <c r="G69"/>
    </row>
    <row r="70" ht="14.25">
      <c r="G70"/>
    </row>
    <row r="71" ht="14.25">
      <c r="G71"/>
    </row>
    <row r="72" ht="14.25">
      <c r="G72"/>
    </row>
    <row r="73" ht="14.25">
      <c r="G73"/>
    </row>
    <row r="74" ht="14.25">
      <c r="G74"/>
    </row>
    <row r="75" ht="14.25">
      <c r="G75"/>
    </row>
    <row r="76" ht="14.25">
      <c r="G76"/>
    </row>
    <row r="77" ht="14.25">
      <c r="G77"/>
    </row>
    <row r="78" ht="14.25">
      <c r="G78"/>
    </row>
    <row r="79" ht="14.25">
      <c r="G79"/>
    </row>
    <row r="80" ht="14.25">
      <c r="G80"/>
    </row>
    <row r="81" ht="14.25">
      <c r="G81"/>
    </row>
    <row r="82" ht="14.25">
      <c r="G82"/>
    </row>
    <row r="83" ht="14.25">
      <c r="G83"/>
    </row>
    <row r="84" ht="14.25">
      <c r="G84"/>
    </row>
    <row r="85" ht="14.25">
      <c r="G85"/>
    </row>
    <row r="86" ht="14.25">
      <c r="G86"/>
    </row>
    <row r="87" ht="14.25">
      <c r="G87"/>
    </row>
    <row r="88" ht="14.25">
      <c r="G88"/>
    </row>
    <row r="89" ht="14.25">
      <c r="G89"/>
    </row>
    <row r="90" ht="14.25">
      <c r="G90"/>
    </row>
    <row r="91" ht="14.25">
      <c r="G91"/>
    </row>
    <row r="92" ht="14.25">
      <c r="G92"/>
    </row>
    <row r="93" ht="14.25">
      <c r="G93"/>
    </row>
    <row r="94" ht="14.25">
      <c r="G94"/>
    </row>
    <row r="95" ht="14.25">
      <c r="G95"/>
    </row>
    <row r="96" ht="14.25">
      <c r="G96"/>
    </row>
    <row r="97" ht="14.25">
      <c r="G97"/>
    </row>
    <row r="98" ht="14.25">
      <c r="G98"/>
    </row>
    <row r="99" ht="14.25">
      <c r="G99"/>
    </row>
    <row r="100" ht="14.25">
      <c r="G100"/>
    </row>
    <row r="101" ht="14.25">
      <c r="G101"/>
    </row>
    <row r="102" ht="14.25">
      <c r="G102"/>
    </row>
    <row r="103" ht="14.25">
      <c r="G103"/>
    </row>
    <row r="104" ht="14.25">
      <c r="G104"/>
    </row>
    <row r="105" ht="14.25">
      <c r="G105"/>
    </row>
    <row r="106" ht="14.25">
      <c r="G106"/>
    </row>
    <row r="107" ht="14.25">
      <c r="G107"/>
    </row>
    <row r="108" ht="14.25">
      <c r="G108"/>
    </row>
    <row r="109" ht="14.25">
      <c r="G109"/>
    </row>
    <row r="110" ht="14.25">
      <c r="G110"/>
    </row>
    <row r="111" ht="14.25">
      <c r="G111"/>
    </row>
    <row r="112" ht="14.25">
      <c r="G112"/>
    </row>
    <row r="113" ht="14.25">
      <c r="G113"/>
    </row>
    <row r="114" ht="14.25">
      <c r="G114"/>
    </row>
    <row r="115" ht="14.25">
      <c r="G115"/>
    </row>
  </sheetData>
  <sheetProtection/>
  <protectedRanges>
    <protectedRange sqref="C3:C5" name="区域2_1"/>
  </protectedRanges>
  <mergeCells count="1">
    <mergeCell ref="A1:K1"/>
  </mergeCells>
  <printOptions/>
  <pageMargins left="0.75" right="0.75" top="0.74" bottom="0.62" header="0.36" footer="0.28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1">
      <selection activeCell="A9" sqref="A9:IV9"/>
    </sheetView>
  </sheetViews>
  <sheetFormatPr defaultColWidth="9.00390625" defaultRowHeight="14.25"/>
  <cols>
    <col min="1" max="1" width="7.00390625" style="0" customWidth="1"/>
    <col min="2" max="2" width="14.875" style="0" customWidth="1"/>
    <col min="3" max="3" width="7.75390625" style="0" customWidth="1"/>
    <col min="7" max="7" width="9.00390625" style="1" customWidth="1"/>
  </cols>
  <sheetData>
    <row r="1" spans="1:11" s="17" customFormat="1" ht="49.5" customHeight="1">
      <c r="A1" s="2" t="s">
        <v>87</v>
      </c>
      <c r="B1" s="3"/>
      <c r="C1" s="3"/>
      <c r="D1" s="3"/>
      <c r="E1" s="3"/>
      <c r="F1" s="4"/>
      <c r="G1" s="4"/>
      <c r="H1" s="4"/>
      <c r="I1" s="4"/>
      <c r="J1" s="4"/>
      <c r="K1" s="3"/>
    </row>
    <row r="2" spans="1:1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7</v>
      </c>
      <c r="J2" s="7" t="s">
        <v>9</v>
      </c>
      <c r="K2" s="14" t="s">
        <v>10</v>
      </c>
    </row>
    <row r="3" spans="1:11" ht="30" customHeight="1">
      <c r="A3" s="8">
        <v>1</v>
      </c>
      <c r="B3" s="8">
        <v>11002172111</v>
      </c>
      <c r="C3" s="8" t="s">
        <v>88</v>
      </c>
      <c r="D3" s="8" t="s">
        <v>78</v>
      </c>
      <c r="E3" s="8" t="s">
        <v>26</v>
      </c>
      <c r="F3" s="9">
        <v>69.49998</v>
      </c>
      <c r="G3" s="10">
        <f aca="true" t="shared" si="0" ref="G3:G8">F3*50%</f>
        <v>34.74999</v>
      </c>
      <c r="H3" s="10">
        <v>84.4</v>
      </c>
      <c r="I3" s="10">
        <f aca="true" t="shared" si="1" ref="I3:I8">H3*50%</f>
        <v>42.2</v>
      </c>
      <c r="J3" s="15">
        <f aca="true" t="shared" si="2" ref="J3:J8">G3+I3</f>
        <v>76.94999</v>
      </c>
      <c r="K3" s="16"/>
    </row>
    <row r="4" spans="1:11" ht="30" customHeight="1">
      <c r="A4" s="8">
        <v>2</v>
      </c>
      <c r="B4" s="8">
        <v>11002172210</v>
      </c>
      <c r="C4" s="8" t="s">
        <v>89</v>
      </c>
      <c r="D4" s="8" t="s">
        <v>78</v>
      </c>
      <c r="E4" s="8" t="s">
        <v>26</v>
      </c>
      <c r="F4" s="9">
        <v>72.09998</v>
      </c>
      <c r="G4" s="10">
        <f t="shared" si="0"/>
        <v>36.04999</v>
      </c>
      <c r="H4" s="10">
        <v>80.6</v>
      </c>
      <c r="I4" s="10">
        <f t="shared" si="1"/>
        <v>40.3</v>
      </c>
      <c r="J4" s="15">
        <f t="shared" si="2"/>
        <v>76.34998999999999</v>
      </c>
      <c r="K4" s="16"/>
    </row>
    <row r="5" spans="1:11" ht="30" customHeight="1">
      <c r="A5" s="8">
        <v>3</v>
      </c>
      <c r="B5" s="8">
        <v>11002172123</v>
      </c>
      <c r="C5" s="8" t="s">
        <v>90</v>
      </c>
      <c r="D5" s="8" t="s">
        <v>78</v>
      </c>
      <c r="E5" s="8" t="s">
        <v>26</v>
      </c>
      <c r="F5" s="9">
        <v>73.29998</v>
      </c>
      <c r="G5" s="10">
        <f t="shared" si="0"/>
        <v>36.64999</v>
      </c>
      <c r="H5" s="10">
        <v>78.8</v>
      </c>
      <c r="I5" s="10">
        <f t="shared" si="1"/>
        <v>39.4</v>
      </c>
      <c r="J5" s="15">
        <f t="shared" si="2"/>
        <v>76.04999000000001</v>
      </c>
      <c r="K5" s="16"/>
    </row>
    <row r="6" spans="1:11" ht="30" customHeight="1">
      <c r="A6" s="8">
        <v>4</v>
      </c>
      <c r="B6" s="8">
        <v>11002172114</v>
      </c>
      <c r="C6" s="8" t="s">
        <v>91</v>
      </c>
      <c r="D6" s="8" t="s">
        <v>78</v>
      </c>
      <c r="E6" s="8" t="s">
        <v>26</v>
      </c>
      <c r="F6" s="9">
        <v>69.79998</v>
      </c>
      <c r="G6" s="10">
        <f t="shared" si="0"/>
        <v>34.89999</v>
      </c>
      <c r="H6" s="10">
        <v>82.2</v>
      </c>
      <c r="I6" s="10">
        <f t="shared" si="1"/>
        <v>41.1</v>
      </c>
      <c r="J6" s="15">
        <f t="shared" si="2"/>
        <v>75.99999</v>
      </c>
      <c r="K6" s="16"/>
    </row>
    <row r="7" spans="1:11" ht="30" customHeight="1">
      <c r="A7" s="8">
        <v>5</v>
      </c>
      <c r="B7" s="8">
        <v>11002172115</v>
      </c>
      <c r="C7" s="8" t="s">
        <v>92</v>
      </c>
      <c r="D7" s="8" t="s">
        <v>78</v>
      </c>
      <c r="E7" s="8" t="s">
        <v>26</v>
      </c>
      <c r="F7" s="9">
        <v>72.99998</v>
      </c>
      <c r="G7" s="10">
        <f t="shared" si="0"/>
        <v>36.49999</v>
      </c>
      <c r="H7" s="10">
        <v>77.2</v>
      </c>
      <c r="I7" s="10">
        <f t="shared" si="1"/>
        <v>38.6</v>
      </c>
      <c r="J7" s="15">
        <f t="shared" si="2"/>
        <v>75.09998999999999</v>
      </c>
      <c r="K7" s="16"/>
    </row>
    <row r="8" spans="1:11" ht="30" customHeight="1">
      <c r="A8" s="8">
        <v>6</v>
      </c>
      <c r="B8" s="12">
        <v>11002172113</v>
      </c>
      <c r="C8" s="12" t="s">
        <v>93</v>
      </c>
      <c r="D8" s="8" t="s">
        <v>78</v>
      </c>
      <c r="E8" s="8" t="s">
        <v>26</v>
      </c>
      <c r="F8" s="9">
        <v>69.19998</v>
      </c>
      <c r="G8" s="10">
        <f t="shared" si="0"/>
        <v>34.59999</v>
      </c>
      <c r="H8" s="10">
        <v>80.4</v>
      </c>
      <c r="I8" s="10">
        <f t="shared" si="1"/>
        <v>40.2</v>
      </c>
      <c r="J8" s="15">
        <f t="shared" si="2"/>
        <v>74.79999000000001</v>
      </c>
      <c r="K8" s="16"/>
    </row>
    <row r="9" ht="14.25">
      <c r="G9"/>
    </row>
    <row r="10" ht="14.25">
      <c r="G10"/>
    </row>
    <row r="11" ht="14.25">
      <c r="G11"/>
    </row>
    <row r="12" ht="14.25">
      <c r="G12"/>
    </row>
    <row r="13" ht="14.25">
      <c r="G13"/>
    </row>
    <row r="14" ht="14.25">
      <c r="G14"/>
    </row>
    <row r="15" ht="14.25">
      <c r="G15"/>
    </row>
    <row r="16" ht="14.25">
      <c r="G16"/>
    </row>
    <row r="17" ht="14.25">
      <c r="G17"/>
    </row>
    <row r="18" ht="14.25">
      <c r="G18"/>
    </row>
    <row r="19" ht="14.25">
      <c r="G19"/>
    </row>
    <row r="20" ht="14.25">
      <c r="G20"/>
    </row>
    <row r="21" ht="14.25">
      <c r="G21"/>
    </row>
    <row r="22" ht="14.25">
      <c r="G22"/>
    </row>
    <row r="23" ht="14.25">
      <c r="G23"/>
    </row>
    <row r="24" ht="14.25">
      <c r="G24"/>
    </row>
    <row r="25" ht="14.25">
      <c r="G25"/>
    </row>
    <row r="26" ht="14.25">
      <c r="G26"/>
    </row>
    <row r="27" ht="14.25">
      <c r="G27"/>
    </row>
    <row r="28" ht="14.25">
      <c r="G28"/>
    </row>
    <row r="29" ht="14.25">
      <c r="G29"/>
    </row>
    <row r="30" ht="14.25">
      <c r="G30"/>
    </row>
    <row r="31" ht="14.25">
      <c r="G31"/>
    </row>
    <row r="32" ht="14.25">
      <c r="G32"/>
    </row>
    <row r="33" ht="14.25">
      <c r="G33"/>
    </row>
    <row r="34" ht="14.25">
      <c r="G34"/>
    </row>
    <row r="35" ht="14.25">
      <c r="G35"/>
    </row>
    <row r="36" ht="14.25">
      <c r="G36"/>
    </row>
    <row r="37" ht="14.25">
      <c r="G37"/>
    </row>
    <row r="38" ht="14.25">
      <c r="G38"/>
    </row>
    <row r="39" ht="14.25">
      <c r="G39"/>
    </row>
    <row r="40" ht="14.25">
      <c r="G40"/>
    </row>
    <row r="41" ht="14.25">
      <c r="G41"/>
    </row>
    <row r="42" ht="14.25">
      <c r="G42"/>
    </row>
    <row r="43" ht="14.25">
      <c r="G43"/>
    </row>
    <row r="44" ht="14.25">
      <c r="G44"/>
    </row>
    <row r="45" ht="14.25">
      <c r="G45"/>
    </row>
    <row r="46" ht="14.25">
      <c r="G46"/>
    </row>
    <row r="47" ht="14.25">
      <c r="G47"/>
    </row>
    <row r="48" ht="14.25">
      <c r="G48"/>
    </row>
    <row r="49" ht="14.25">
      <c r="G49"/>
    </row>
    <row r="50" ht="14.25">
      <c r="G50"/>
    </row>
    <row r="51" ht="14.25">
      <c r="G51"/>
    </row>
    <row r="52" ht="14.25">
      <c r="G52"/>
    </row>
    <row r="53" ht="14.25">
      <c r="G53"/>
    </row>
    <row r="54" ht="14.25">
      <c r="G54"/>
    </row>
    <row r="55" ht="14.25">
      <c r="G55"/>
    </row>
    <row r="56" ht="14.25">
      <c r="G56"/>
    </row>
    <row r="57" ht="14.25">
      <c r="G57"/>
    </row>
    <row r="58" ht="14.25">
      <c r="G58"/>
    </row>
    <row r="59" ht="14.25">
      <c r="G59"/>
    </row>
    <row r="60" ht="14.25">
      <c r="G60"/>
    </row>
    <row r="61" ht="14.25">
      <c r="G61"/>
    </row>
    <row r="62" ht="14.25">
      <c r="G62"/>
    </row>
    <row r="63" ht="14.25">
      <c r="G63"/>
    </row>
    <row r="64" ht="14.25">
      <c r="G64"/>
    </row>
    <row r="65" ht="14.25">
      <c r="G65"/>
    </row>
    <row r="66" ht="14.25">
      <c r="G66"/>
    </row>
    <row r="67" ht="14.25">
      <c r="G67"/>
    </row>
    <row r="68" ht="14.25">
      <c r="G68"/>
    </row>
    <row r="69" ht="14.25">
      <c r="G69"/>
    </row>
    <row r="70" ht="14.25">
      <c r="G70"/>
    </row>
    <row r="71" ht="14.25">
      <c r="G71"/>
    </row>
    <row r="72" ht="14.25">
      <c r="G72"/>
    </row>
    <row r="73" ht="14.25">
      <c r="G73"/>
    </row>
    <row r="74" ht="14.25">
      <c r="G74"/>
    </row>
  </sheetData>
  <sheetProtection/>
  <protectedRanges>
    <protectedRange sqref="C3:C5" name="区域2_1"/>
  </protectedRanges>
  <mergeCells count="1">
    <mergeCell ref="A1:K1"/>
  </mergeCells>
  <printOptions/>
  <pageMargins left="0.75" right="0.75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93"/>
  <sheetViews>
    <sheetView workbookViewId="0" topLeftCell="A1">
      <selection activeCell="A9" sqref="A9:IV9"/>
    </sheetView>
  </sheetViews>
  <sheetFormatPr defaultColWidth="9.00390625" defaultRowHeight="14.25"/>
  <cols>
    <col min="1" max="1" width="6.375" style="0" customWidth="1"/>
    <col min="2" max="2" width="12.375" style="0" customWidth="1"/>
    <col min="3" max="3" width="9.50390625" style="0" customWidth="1"/>
    <col min="4" max="4" width="11.625" style="0" customWidth="1"/>
    <col min="7" max="7" width="9.00390625" style="1" customWidth="1"/>
  </cols>
  <sheetData>
    <row r="1" spans="1:11" s="17" customFormat="1" ht="51" customHeight="1">
      <c r="A1" s="2" t="s">
        <v>94</v>
      </c>
      <c r="B1" s="3"/>
      <c r="C1" s="3"/>
      <c r="D1" s="3"/>
      <c r="E1" s="3"/>
      <c r="F1" s="4"/>
      <c r="G1" s="4"/>
      <c r="H1" s="4"/>
      <c r="I1" s="4"/>
      <c r="J1" s="4"/>
      <c r="K1" s="3"/>
    </row>
    <row r="2" spans="1:1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7</v>
      </c>
      <c r="J2" s="7" t="s">
        <v>9</v>
      </c>
      <c r="K2" s="14" t="s">
        <v>10</v>
      </c>
    </row>
    <row r="3" spans="1:11" ht="30" customHeight="1">
      <c r="A3" s="11">
        <v>1</v>
      </c>
      <c r="B3" s="12">
        <v>11103170630</v>
      </c>
      <c r="C3" s="12" t="s">
        <v>95</v>
      </c>
      <c r="D3" s="12" t="s">
        <v>96</v>
      </c>
      <c r="E3" s="12" t="s">
        <v>46</v>
      </c>
      <c r="F3" s="27">
        <v>69.99998</v>
      </c>
      <c r="G3" s="10">
        <f aca="true" t="shared" si="0" ref="G3:G8">F3*50%</f>
        <v>34.99999</v>
      </c>
      <c r="H3" s="10">
        <v>85.4</v>
      </c>
      <c r="I3" s="10">
        <f aca="true" t="shared" si="1" ref="I3:I8">H3*50%</f>
        <v>42.7</v>
      </c>
      <c r="J3" s="15">
        <f aca="true" t="shared" si="2" ref="J3:J8">G3+I3</f>
        <v>77.69999</v>
      </c>
      <c r="K3" s="16"/>
    </row>
    <row r="4" spans="1:11" ht="30" customHeight="1">
      <c r="A4" s="11">
        <v>2</v>
      </c>
      <c r="B4" s="12">
        <v>11103170711</v>
      </c>
      <c r="C4" s="12" t="s">
        <v>97</v>
      </c>
      <c r="D4" s="12" t="s">
        <v>96</v>
      </c>
      <c r="E4" s="12" t="s">
        <v>46</v>
      </c>
      <c r="F4" s="27">
        <v>71.39998</v>
      </c>
      <c r="G4" s="10">
        <f t="shared" si="0"/>
        <v>35.69999</v>
      </c>
      <c r="H4" s="10">
        <v>82.6</v>
      </c>
      <c r="I4" s="10">
        <f t="shared" si="1"/>
        <v>41.3</v>
      </c>
      <c r="J4" s="15">
        <f t="shared" si="2"/>
        <v>76.99999</v>
      </c>
      <c r="K4" s="16"/>
    </row>
    <row r="5" spans="1:11" ht="30" customHeight="1">
      <c r="A5" s="11">
        <v>3</v>
      </c>
      <c r="B5" s="12">
        <v>11103170911</v>
      </c>
      <c r="C5" s="12" t="s">
        <v>98</v>
      </c>
      <c r="D5" s="12" t="s">
        <v>96</v>
      </c>
      <c r="E5" s="12" t="s">
        <v>46</v>
      </c>
      <c r="F5" s="27">
        <v>71.69998</v>
      </c>
      <c r="G5" s="10">
        <f t="shared" si="0"/>
        <v>35.84999</v>
      </c>
      <c r="H5" s="10">
        <v>82.2</v>
      </c>
      <c r="I5" s="10">
        <f t="shared" si="1"/>
        <v>41.1</v>
      </c>
      <c r="J5" s="15">
        <f t="shared" si="2"/>
        <v>76.94999</v>
      </c>
      <c r="K5" s="16"/>
    </row>
    <row r="6" spans="1:11" ht="30" customHeight="1">
      <c r="A6" s="11">
        <v>4</v>
      </c>
      <c r="B6" s="12">
        <v>11103170723</v>
      </c>
      <c r="C6" s="12" t="s">
        <v>99</v>
      </c>
      <c r="D6" s="12" t="s">
        <v>96</v>
      </c>
      <c r="E6" s="12" t="s">
        <v>46</v>
      </c>
      <c r="F6" s="27">
        <v>70.59998</v>
      </c>
      <c r="G6" s="10">
        <f t="shared" si="0"/>
        <v>35.29999</v>
      </c>
      <c r="H6" s="10">
        <v>80</v>
      </c>
      <c r="I6" s="10">
        <f t="shared" si="1"/>
        <v>40</v>
      </c>
      <c r="J6" s="15">
        <f t="shared" si="2"/>
        <v>75.29999000000001</v>
      </c>
      <c r="K6" s="16"/>
    </row>
    <row r="7" spans="1:11" ht="30" customHeight="1">
      <c r="A7" s="11">
        <v>5</v>
      </c>
      <c r="B7" s="12">
        <v>11103170710</v>
      </c>
      <c r="C7" s="12" t="s">
        <v>100</v>
      </c>
      <c r="D7" s="12" t="s">
        <v>96</v>
      </c>
      <c r="E7" s="12" t="s">
        <v>46</v>
      </c>
      <c r="F7" s="27">
        <v>69.89998</v>
      </c>
      <c r="G7" s="10">
        <f t="shared" si="0"/>
        <v>34.94999</v>
      </c>
      <c r="H7" s="10">
        <v>80.4</v>
      </c>
      <c r="I7" s="10">
        <f t="shared" si="1"/>
        <v>40.2</v>
      </c>
      <c r="J7" s="15">
        <f t="shared" si="2"/>
        <v>75.14999</v>
      </c>
      <c r="K7" s="16"/>
    </row>
    <row r="8" spans="1:11" ht="30" customHeight="1">
      <c r="A8" s="11">
        <v>6</v>
      </c>
      <c r="B8" s="12">
        <v>11103170720</v>
      </c>
      <c r="C8" s="12" t="s">
        <v>101</v>
      </c>
      <c r="D8" s="12" t="s">
        <v>96</v>
      </c>
      <c r="E8" s="12" t="s">
        <v>46</v>
      </c>
      <c r="F8" s="27">
        <v>68.29998</v>
      </c>
      <c r="G8" s="10">
        <f t="shared" si="0"/>
        <v>34.14999</v>
      </c>
      <c r="H8" s="10">
        <v>76</v>
      </c>
      <c r="I8" s="10">
        <f t="shared" si="1"/>
        <v>38</v>
      </c>
      <c r="J8" s="15">
        <f t="shared" si="2"/>
        <v>72.14999</v>
      </c>
      <c r="K8" s="16"/>
    </row>
    <row r="9" ht="14.25">
      <c r="G9"/>
    </row>
    <row r="10" ht="14.25">
      <c r="G10"/>
    </row>
    <row r="11" ht="14.25">
      <c r="G11"/>
    </row>
    <row r="12" ht="14.25">
      <c r="G12"/>
    </row>
    <row r="13" ht="14.25">
      <c r="G13"/>
    </row>
    <row r="14" ht="14.25">
      <c r="G14"/>
    </row>
    <row r="15" ht="14.25">
      <c r="G15"/>
    </row>
    <row r="16" ht="14.25">
      <c r="G16"/>
    </row>
    <row r="17" ht="14.25">
      <c r="G17"/>
    </row>
    <row r="18" ht="14.25">
      <c r="G18"/>
    </row>
    <row r="19" ht="14.25">
      <c r="G19"/>
    </row>
    <row r="20" ht="14.25">
      <c r="G20"/>
    </row>
    <row r="21" ht="14.25">
      <c r="G21"/>
    </row>
    <row r="22" ht="14.25">
      <c r="G22"/>
    </row>
    <row r="23" ht="14.25">
      <c r="G23"/>
    </row>
    <row r="24" ht="14.25">
      <c r="G24"/>
    </row>
    <row r="25" ht="14.25">
      <c r="G25"/>
    </row>
    <row r="26" ht="14.25">
      <c r="G26"/>
    </row>
    <row r="27" ht="14.25">
      <c r="G27"/>
    </row>
    <row r="28" ht="14.25">
      <c r="G28"/>
    </row>
    <row r="29" ht="14.25">
      <c r="G29"/>
    </row>
    <row r="30" ht="14.25">
      <c r="G30"/>
    </row>
    <row r="31" ht="14.25">
      <c r="G31"/>
    </row>
    <row r="32" ht="14.25">
      <c r="G32"/>
    </row>
    <row r="33" ht="14.25">
      <c r="G33"/>
    </row>
    <row r="34" ht="14.25">
      <c r="G34"/>
    </row>
    <row r="35" ht="14.25">
      <c r="G35"/>
    </row>
    <row r="36" ht="14.25">
      <c r="G36"/>
    </row>
    <row r="37" ht="14.25">
      <c r="G37"/>
    </row>
    <row r="38" ht="14.25">
      <c r="G38"/>
    </row>
    <row r="39" ht="14.25">
      <c r="G39"/>
    </row>
    <row r="40" ht="14.25">
      <c r="G40"/>
    </row>
    <row r="41" ht="14.25">
      <c r="G41"/>
    </row>
    <row r="42" ht="14.25">
      <c r="G42"/>
    </row>
    <row r="43" ht="14.25">
      <c r="G43"/>
    </row>
    <row r="44" ht="14.25">
      <c r="G44"/>
    </row>
    <row r="45" ht="14.25">
      <c r="G45"/>
    </row>
    <row r="46" ht="14.25">
      <c r="G46"/>
    </row>
    <row r="47" ht="14.25">
      <c r="G47"/>
    </row>
    <row r="48" ht="14.25">
      <c r="G48"/>
    </row>
    <row r="49" ht="14.25">
      <c r="G49"/>
    </row>
    <row r="50" ht="14.25">
      <c r="G50"/>
    </row>
    <row r="51" ht="14.25">
      <c r="G51"/>
    </row>
    <row r="52" ht="14.25">
      <c r="G52"/>
    </row>
    <row r="53" ht="14.25">
      <c r="G53"/>
    </row>
    <row r="54" ht="14.25">
      <c r="G54"/>
    </row>
    <row r="55" ht="14.25">
      <c r="G55"/>
    </row>
    <row r="56" ht="14.25">
      <c r="G56"/>
    </row>
    <row r="57" ht="14.25">
      <c r="G57"/>
    </row>
    <row r="58" ht="14.25">
      <c r="G58"/>
    </row>
    <row r="59" ht="14.25">
      <c r="G59"/>
    </row>
    <row r="60" ht="14.25">
      <c r="G60"/>
    </row>
    <row r="61" ht="14.25">
      <c r="G61"/>
    </row>
    <row r="62" ht="14.25">
      <c r="G62"/>
    </row>
    <row r="63" ht="14.25">
      <c r="G63"/>
    </row>
    <row r="64" ht="14.25">
      <c r="G64"/>
    </row>
    <row r="65" ht="14.25">
      <c r="G65"/>
    </row>
    <row r="66" ht="14.25">
      <c r="G66"/>
    </row>
    <row r="67" s="17" customFormat="1" ht="14.25"/>
    <row r="68" ht="14.25">
      <c r="G68"/>
    </row>
    <row r="69" ht="14.25">
      <c r="G69"/>
    </row>
    <row r="70" ht="14.25">
      <c r="G70"/>
    </row>
    <row r="71" ht="14.25">
      <c r="G71"/>
    </row>
    <row r="72" ht="14.25">
      <c r="G72"/>
    </row>
    <row r="73" ht="14.25">
      <c r="G73"/>
    </row>
    <row r="74" ht="14.25">
      <c r="G74"/>
    </row>
    <row r="75" ht="14.25">
      <c r="G75"/>
    </row>
    <row r="76" ht="14.25">
      <c r="G76"/>
    </row>
    <row r="77" ht="14.25">
      <c r="G77"/>
    </row>
    <row r="78" ht="14.25">
      <c r="G78"/>
    </row>
    <row r="79" ht="14.25">
      <c r="G79"/>
    </row>
    <row r="80" ht="14.25">
      <c r="G80"/>
    </row>
    <row r="81" ht="14.25">
      <c r="G81"/>
    </row>
    <row r="82" ht="14.25">
      <c r="G82"/>
    </row>
    <row r="83" ht="14.25">
      <c r="G83"/>
    </row>
    <row r="84" ht="14.25">
      <c r="G84"/>
    </row>
    <row r="85" ht="14.25">
      <c r="G85"/>
    </row>
    <row r="86" ht="14.25">
      <c r="G86"/>
    </row>
    <row r="87" ht="14.25">
      <c r="G87"/>
    </row>
    <row r="88" ht="14.25">
      <c r="G88"/>
    </row>
    <row r="89" ht="14.25">
      <c r="G89"/>
    </row>
    <row r="90" ht="14.25">
      <c r="G90"/>
    </row>
    <row r="91" ht="14.25">
      <c r="G91"/>
    </row>
    <row r="92" ht="14.25">
      <c r="G92"/>
    </row>
    <row r="93" ht="14.25">
      <c r="G93"/>
    </row>
  </sheetData>
  <sheetProtection/>
  <protectedRanges>
    <protectedRange sqref="C3:C5" name="区域2_1"/>
  </protectedRanges>
  <mergeCells count="1">
    <mergeCell ref="A1:K1"/>
  </mergeCells>
  <printOptions/>
  <pageMargins left="0.75" right="0.75" top="0.67" bottom="0.66" header="0.36" footer="0.29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6" sqref="A6:IV6"/>
    </sheetView>
  </sheetViews>
  <sheetFormatPr defaultColWidth="9.00390625" defaultRowHeight="14.25"/>
  <cols>
    <col min="1" max="1" width="6.50390625" style="0" customWidth="1"/>
    <col min="2" max="2" width="13.875" style="0" customWidth="1"/>
    <col min="3" max="3" width="9.75390625" style="0" customWidth="1"/>
    <col min="4" max="4" width="10.75390625" style="0" customWidth="1"/>
    <col min="7" max="7" width="9.00390625" style="1" customWidth="1"/>
  </cols>
  <sheetData>
    <row r="1" spans="1:11" s="17" customFormat="1" ht="54" customHeight="1">
      <c r="A1" s="2" t="s">
        <v>102</v>
      </c>
      <c r="B1" s="3"/>
      <c r="C1" s="3"/>
      <c r="D1" s="3"/>
      <c r="E1" s="3"/>
      <c r="F1" s="4"/>
      <c r="G1" s="4"/>
      <c r="H1" s="4"/>
      <c r="I1" s="4"/>
      <c r="J1" s="4"/>
      <c r="K1" s="3"/>
    </row>
    <row r="2" spans="1:1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7</v>
      </c>
      <c r="J2" s="7" t="s">
        <v>9</v>
      </c>
      <c r="K2" s="14" t="s">
        <v>10</v>
      </c>
    </row>
    <row r="3" spans="1:11" ht="30" customHeight="1">
      <c r="A3" s="11">
        <v>1</v>
      </c>
      <c r="B3" s="8">
        <v>11201173705</v>
      </c>
      <c r="C3" s="8" t="s">
        <v>103</v>
      </c>
      <c r="D3" s="8" t="s">
        <v>104</v>
      </c>
      <c r="E3" s="8" t="s">
        <v>32</v>
      </c>
      <c r="F3" s="9">
        <v>67.99998</v>
      </c>
      <c r="G3" s="10">
        <f>F3*50%</f>
        <v>33.99999</v>
      </c>
      <c r="H3" s="10">
        <v>87.2</v>
      </c>
      <c r="I3" s="10">
        <f>H3*50%</f>
        <v>43.6</v>
      </c>
      <c r="J3" s="15">
        <f>G3+I3</f>
        <v>77.59998999999999</v>
      </c>
      <c r="K3" s="30"/>
    </row>
    <row r="4" spans="1:11" ht="30" customHeight="1">
      <c r="A4" s="11">
        <v>2</v>
      </c>
      <c r="B4" s="8">
        <v>11201173621</v>
      </c>
      <c r="C4" s="8" t="s">
        <v>105</v>
      </c>
      <c r="D4" s="8" t="s">
        <v>104</v>
      </c>
      <c r="E4" s="8" t="s">
        <v>32</v>
      </c>
      <c r="F4" s="9">
        <v>69.79998</v>
      </c>
      <c r="G4" s="10">
        <f>F4*50%</f>
        <v>34.89999</v>
      </c>
      <c r="H4" s="10">
        <v>83.6</v>
      </c>
      <c r="I4" s="10">
        <f>H4*50%</f>
        <v>41.8</v>
      </c>
      <c r="J4" s="15">
        <f>G4+I4</f>
        <v>76.69999</v>
      </c>
      <c r="K4" s="30"/>
    </row>
    <row r="5" spans="1:11" ht="30" customHeight="1">
      <c r="A5" s="11">
        <v>3</v>
      </c>
      <c r="B5" s="12">
        <v>11201173712</v>
      </c>
      <c r="C5" s="12" t="s">
        <v>106</v>
      </c>
      <c r="D5" s="8" t="s">
        <v>104</v>
      </c>
      <c r="E5" s="8" t="s">
        <v>32</v>
      </c>
      <c r="F5" s="9">
        <v>64.89998</v>
      </c>
      <c r="G5" s="10">
        <f>F5*50%</f>
        <v>32.44999</v>
      </c>
      <c r="H5" s="10">
        <v>80.8</v>
      </c>
      <c r="I5" s="10">
        <f>H5*50%</f>
        <v>40.4</v>
      </c>
      <c r="J5" s="15">
        <f>G5+I5</f>
        <v>72.84998999999999</v>
      </c>
      <c r="K5" s="30"/>
    </row>
    <row r="6" ht="14.25">
      <c r="G6"/>
    </row>
    <row r="7" ht="14.25">
      <c r="G7"/>
    </row>
    <row r="8" ht="14.25">
      <c r="G8"/>
    </row>
    <row r="9" ht="14.25">
      <c r="G9"/>
    </row>
    <row r="10" ht="14.25">
      <c r="G10"/>
    </row>
    <row r="11" ht="14.25">
      <c r="G11"/>
    </row>
    <row r="12" ht="14.25">
      <c r="G12"/>
    </row>
    <row r="13" ht="14.25">
      <c r="G13"/>
    </row>
    <row r="14" ht="14.25">
      <c r="G14"/>
    </row>
    <row r="15" ht="14.25">
      <c r="G15"/>
    </row>
    <row r="16" ht="14.25">
      <c r="G16"/>
    </row>
    <row r="17" ht="14.25">
      <c r="G17"/>
    </row>
    <row r="18" ht="14.25">
      <c r="G18"/>
    </row>
    <row r="19" ht="14.25">
      <c r="G19"/>
    </row>
    <row r="20" ht="14.25">
      <c r="G20"/>
    </row>
    <row r="21" ht="14.25">
      <c r="G21"/>
    </row>
    <row r="22" ht="14.25">
      <c r="G22"/>
    </row>
    <row r="23" ht="14.25">
      <c r="G23"/>
    </row>
    <row r="24" ht="14.25">
      <c r="G24"/>
    </row>
    <row r="25" ht="14.25">
      <c r="G25"/>
    </row>
    <row r="26" ht="14.25">
      <c r="G26"/>
    </row>
    <row r="27" ht="14.25">
      <c r="G27"/>
    </row>
  </sheetData>
  <sheetProtection/>
  <protectedRanges>
    <protectedRange sqref="C3:C5" name="区域2_1"/>
  </protectedRanges>
  <mergeCells count="1">
    <mergeCell ref="A1:K1"/>
  </mergeCells>
  <printOptions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selection activeCell="A6" sqref="A6:IV6"/>
    </sheetView>
  </sheetViews>
  <sheetFormatPr defaultColWidth="9.00390625" defaultRowHeight="14.25"/>
  <cols>
    <col min="1" max="1" width="4.625" style="0" customWidth="1"/>
    <col min="2" max="2" width="14.00390625" style="0" customWidth="1"/>
    <col min="4" max="4" width="13.50390625" style="0" customWidth="1"/>
    <col min="7" max="7" width="9.00390625" style="1" customWidth="1"/>
  </cols>
  <sheetData>
    <row r="1" spans="1:11" s="17" customFormat="1" ht="48" customHeight="1">
      <c r="A1" s="2" t="s">
        <v>107</v>
      </c>
      <c r="B1" s="3"/>
      <c r="C1" s="3"/>
      <c r="D1" s="3"/>
      <c r="E1" s="3"/>
      <c r="F1" s="4"/>
      <c r="G1" s="4"/>
      <c r="H1" s="4"/>
      <c r="I1" s="4"/>
      <c r="J1" s="4"/>
      <c r="K1" s="3"/>
    </row>
    <row r="2" spans="1:1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7</v>
      </c>
      <c r="J2" s="7" t="s">
        <v>9</v>
      </c>
      <c r="K2" s="14" t="s">
        <v>10</v>
      </c>
    </row>
    <row r="3" spans="1:11" ht="30" customHeight="1">
      <c r="A3" s="11">
        <v>1</v>
      </c>
      <c r="B3" s="26">
        <v>11303171025</v>
      </c>
      <c r="C3" s="26" t="s">
        <v>108</v>
      </c>
      <c r="D3" s="26" t="s">
        <v>109</v>
      </c>
      <c r="E3" s="26" t="s">
        <v>46</v>
      </c>
      <c r="F3" s="27">
        <v>74.09998</v>
      </c>
      <c r="G3" s="10">
        <f>F3*50%</f>
        <v>37.04999</v>
      </c>
      <c r="H3" s="10">
        <v>83.6</v>
      </c>
      <c r="I3" s="10">
        <f>H3*50%</f>
        <v>41.8</v>
      </c>
      <c r="J3" s="15">
        <f>G3+I3</f>
        <v>78.84998999999999</v>
      </c>
      <c r="K3" s="16"/>
    </row>
    <row r="4" spans="1:11" ht="30" customHeight="1">
      <c r="A4" s="11">
        <v>2</v>
      </c>
      <c r="B4" s="26">
        <v>11303170929</v>
      </c>
      <c r="C4" s="26" t="s">
        <v>110</v>
      </c>
      <c r="D4" s="26" t="s">
        <v>109</v>
      </c>
      <c r="E4" s="26" t="s">
        <v>46</v>
      </c>
      <c r="F4" s="27">
        <v>71.49998</v>
      </c>
      <c r="G4" s="10">
        <f>F4*50%</f>
        <v>35.74999</v>
      </c>
      <c r="H4" s="10">
        <v>84.8</v>
      </c>
      <c r="I4" s="10">
        <f>H4*50%</f>
        <v>42.4</v>
      </c>
      <c r="J4" s="15">
        <f>G4+I4</f>
        <v>78.14999</v>
      </c>
      <c r="K4" s="16"/>
    </row>
    <row r="5" spans="1:11" ht="30" customHeight="1">
      <c r="A5" s="11">
        <v>3</v>
      </c>
      <c r="B5" s="26">
        <v>11303171115</v>
      </c>
      <c r="C5" s="26" t="s">
        <v>111</v>
      </c>
      <c r="D5" s="26" t="s">
        <v>109</v>
      </c>
      <c r="E5" s="26" t="s">
        <v>46</v>
      </c>
      <c r="F5" s="27">
        <v>73.79998</v>
      </c>
      <c r="G5" s="10">
        <f>F5*50%</f>
        <v>36.89999</v>
      </c>
      <c r="H5" s="10">
        <v>80</v>
      </c>
      <c r="I5" s="10">
        <f>H5*50%</f>
        <v>40</v>
      </c>
      <c r="J5" s="15">
        <f>G5+I5</f>
        <v>76.89999</v>
      </c>
      <c r="K5" s="16"/>
    </row>
    <row r="6" ht="14.25">
      <c r="G6"/>
    </row>
    <row r="7" ht="14.25">
      <c r="G7"/>
    </row>
    <row r="8" ht="14.25">
      <c r="G8"/>
    </row>
    <row r="9" ht="14.25">
      <c r="G9"/>
    </row>
    <row r="10" ht="14.25">
      <c r="G10"/>
    </row>
    <row r="11" ht="14.25">
      <c r="G11"/>
    </row>
    <row r="12" ht="14.25">
      <c r="G12"/>
    </row>
    <row r="13" ht="14.25">
      <c r="G13"/>
    </row>
    <row r="14" ht="14.25">
      <c r="G14"/>
    </row>
    <row r="15" ht="14.25">
      <c r="G15"/>
    </row>
    <row r="16" ht="14.25">
      <c r="G16"/>
    </row>
    <row r="17" ht="14.25">
      <c r="G17"/>
    </row>
    <row r="18" ht="14.25">
      <c r="G18"/>
    </row>
    <row r="19" ht="14.25">
      <c r="G19"/>
    </row>
    <row r="20" ht="14.25">
      <c r="G20"/>
    </row>
    <row r="21" ht="14.25">
      <c r="G21"/>
    </row>
    <row r="22" ht="14.25">
      <c r="G22"/>
    </row>
    <row r="23" ht="14.25">
      <c r="G23"/>
    </row>
    <row r="24" ht="14.25">
      <c r="G24"/>
    </row>
    <row r="25" ht="14.25">
      <c r="G25"/>
    </row>
    <row r="26" ht="14.25">
      <c r="G26"/>
    </row>
    <row r="27" ht="14.25">
      <c r="G27"/>
    </row>
    <row r="28" ht="14.25">
      <c r="G28"/>
    </row>
    <row r="29" ht="14.25">
      <c r="G29"/>
    </row>
    <row r="30" ht="14.25">
      <c r="G30"/>
    </row>
    <row r="31" ht="14.25">
      <c r="G31"/>
    </row>
    <row r="32" ht="14.25">
      <c r="G32"/>
    </row>
    <row r="33" ht="14.25">
      <c r="G33"/>
    </row>
    <row r="34" ht="14.25">
      <c r="G34"/>
    </row>
    <row r="35" ht="14.25">
      <c r="G35"/>
    </row>
    <row r="36" ht="14.25">
      <c r="G36"/>
    </row>
    <row r="37" ht="14.25">
      <c r="G37"/>
    </row>
    <row r="38" ht="14.25">
      <c r="G38"/>
    </row>
    <row r="39" ht="14.25">
      <c r="G39"/>
    </row>
    <row r="40" ht="14.25">
      <c r="G40"/>
    </row>
    <row r="41" ht="14.25">
      <c r="G41"/>
    </row>
    <row r="42" ht="14.25">
      <c r="G42"/>
    </row>
    <row r="43" ht="14.25">
      <c r="G43"/>
    </row>
    <row r="44" ht="14.25">
      <c r="G44"/>
    </row>
    <row r="45" ht="14.25">
      <c r="G45"/>
    </row>
    <row r="46" ht="14.25">
      <c r="G46"/>
    </row>
    <row r="47" ht="14.25">
      <c r="G47"/>
    </row>
    <row r="48" ht="14.25">
      <c r="G48"/>
    </row>
    <row r="49" ht="14.25">
      <c r="G49"/>
    </row>
    <row r="50" ht="14.25">
      <c r="G50"/>
    </row>
    <row r="51" ht="14.25">
      <c r="G51"/>
    </row>
    <row r="52" ht="14.25">
      <c r="G52"/>
    </row>
    <row r="53" ht="14.25">
      <c r="G53"/>
    </row>
    <row r="54" ht="14.25">
      <c r="G54"/>
    </row>
    <row r="55" ht="14.25">
      <c r="G55"/>
    </row>
    <row r="56" ht="14.25">
      <c r="G56"/>
    </row>
    <row r="57" ht="14.25">
      <c r="G57"/>
    </row>
    <row r="58" ht="14.25">
      <c r="G58"/>
    </row>
    <row r="59" ht="14.25">
      <c r="G59"/>
    </row>
    <row r="60" ht="14.25">
      <c r="G60"/>
    </row>
    <row r="61" ht="14.25">
      <c r="G61"/>
    </row>
  </sheetData>
  <sheetProtection/>
  <protectedRanges>
    <protectedRange sqref="C3:C5" name="区域2_1"/>
  </protectedRanges>
  <mergeCells count="1">
    <mergeCell ref="A1:K1"/>
  </mergeCells>
  <printOptions/>
  <pageMargins left="0.75" right="0.75" top="0.82" bottom="0.88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A6" sqref="A6:IV6"/>
    </sheetView>
  </sheetViews>
  <sheetFormatPr defaultColWidth="9.00390625" defaultRowHeight="14.25"/>
  <cols>
    <col min="1" max="1" width="5.375" style="0" customWidth="1"/>
    <col min="2" max="2" width="13.625" style="0" customWidth="1"/>
    <col min="3" max="3" width="9.00390625" style="0" customWidth="1"/>
    <col min="4" max="4" width="14.375" style="0" customWidth="1"/>
    <col min="7" max="7" width="9.00390625" style="1" customWidth="1"/>
  </cols>
  <sheetData>
    <row r="1" spans="1:11" s="17" customFormat="1" ht="54" customHeight="1">
      <c r="A1" s="2" t="s">
        <v>112</v>
      </c>
      <c r="B1" s="3"/>
      <c r="C1" s="3"/>
      <c r="D1" s="3"/>
      <c r="E1" s="3"/>
      <c r="F1" s="4"/>
      <c r="G1" s="4"/>
      <c r="H1" s="4"/>
      <c r="I1" s="4"/>
      <c r="J1" s="4"/>
      <c r="K1" s="3"/>
    </row>
    <row r="2" spans="1:1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7</v>
      </c>
      <c r="J2" s="7" t="s">
        <v>9</v>
      </c>
      <c r="K2" s="14" t="s">
        <v>10</v>
      </c>
    </row>
    <row r="3" spans="1:11" ht="30" customHeight="1">
      <c r="A3" s="11">
        <v>1</v>
      </c>
      <c r="B3" s="26">
        <v>11304171626</v>
      </c>
      <c r="C3" s="26" t="s">
        <v>113</v>
      </c>
      <c r="D3" s="26" t="s">
        <v>109</v>
      </c>
      <c r="E3" s="26" t="s">
        <v>19</v>
      </c>
      <c r="F3" s="27">
        <v>67.79998</v>
      </c>
      <c r="G3" s="10">
        <f>F3*50%</f>
        <v>33.89999</v>
      </c>
      <c r="H3" s="10">
        <v>84</v>
      </c>
      <c r="I3" s="10">
        <f>H3*50%</f>
        <v>42</v>
      </c>
      <c r="J3" s="15">
        <f>G3+I3</f>
        <v>75.89999</v>
      </c>
      <c r="K3" s="16"/>
    </row>
    <row r="4" spans="1:11" ht="30" customHeight="1">
      <c r="A4" s="11">
        <v>2</v>
      </c>
      <c r="B4" s="26">
        <v>11304171612</v>
      </c>
      <c r="C4" s="26" t="s">
        <v>114</v>
      </c>
      <c r="D4" s="26" t="s">
        <v>109</v>
      </c>
      <c r="E4" s="26" t="s">
        <v>19</v>
      </c>
      <c r="F4" s="27">
        <v>67.19999</v>
      </c>
      <c r="G4" s="10">
        <f>F4*50%</f>
        <v>33.599995</v>
      </c>
      <c r="H4" s="10">
        <v>83.8</v>
      </c>
      <c r="I4" s="10">
        <f>H4*50%</f>
        <v>41.9</v>
      </c>
      <c r="J4" s="15">
        <f>G4+I4</f>
        <v>75.499995</v>
      </c>
      <c r="K4" s="16"/>
    </row>
    <row r="5" spans="1:11" ht="30" customHeight="1">
      <c r="A5" s="11">
        <v>3</v>
      </c>
      <c r="B5" s="26">
        <v>11304171608</v>
      </c>
      <c r="C5" s="26" t="s">
        <v>115</v>
      </c>
      <c r="D5" s="26" t="s">
        <v>109</v>
      </c>
      <c r="E5" s="26" t="s">
        <v>19</v>
      </c>
      <c r="F5" s="27">
        <v>67.89999</v>
      </c>
      <c r="G5" s="10">
        <f>F5*50%</f>
        <v>33.949995</v>
      </c>
      <c r="H5" s="13">
        <v>0</v>
      </c>
      <c r="I5" s="13">
        <f>H5*50%</f>
        <v>0</v>
      </c>
      <c r="J5" s="15">
        <f>G5+I5</f>
        <v>33.949995</v>
      </c>
      <c r="K5" s="16"/>
    </row>
    <row r="6" ht="14.25">
      <c r="G6"/>
    </row>
    <row r="7" ht="14.25">
      <c r="G7"/>
    </row>
    <row r="8" ht="14.25">
      <c r="G8"/>
    </row>
    <row r="9" ht="14.25">
      <c r="G9"/>
    </row>
    <row r="10" ht="14.25">
      <c r="G10"/>
    </row>
    <row r="11" ht="14.25">
      <c r="G11"/>
    </row>
    <row r="12" ht="14.25">
      <c r="G12"/>
    </row>
    <row r="13" ht="14.25">
      <c r="G13"/>
    </row>
    <row r="14" ht="14.25">
      <c r="G14"/>
    </row>
    <row r="15" ht="14.25">
      <c r="G15"/>
    </row>
    <row r="16" ht="14.25">
      <c r="G16"/>
    </row>
    <row r="17" ht="14.25">
      <c r="G17"/>
    </row>
    <row r="18" ht="14.25">
      <c r="G18"/>
    </row>
    <row r="19" ht="14.25">
      <c r="G19"/>
    </row>
    <row r="20" ht="14.25">
      <c r="G20"/>
    </row>
    <row r="21" ht="14.25">
      <c r="G21"/>
    </row>
    <row r="22" ht="14.25">
      <c r="G22"/>
    </row>
    <row r="23" ht="14.25">
      <c r="G23"/>
    </row>
    <row r="24" ht="14.25">
      <c r="G24"/>
    </row>
    <row r="25" ht="14.25">
      <c r="G25"/>
    </row>
    <row r="26" ht="14.25">
      <c r="G26"/>
    </row>
    <row r="27" ht="14.25">
      <c r="G27"/>
    </row>
    <row r="28" ht="14.25">
      <c r="G28"/>
    </row>
    <row r="29" ht="14.25">
      <c r="G29"/>
    </row>
    <row r="30" ht="14.25">
      <c r="G30"/>
    </row>
    <row r="31" ht="14.25">
      <c r="G31"/>
    </row>
    <row r="32" ht="14.25">
      <c r="G32"/>
    </row>
    <row r="33" ht="14.25">
      <c r="G33"/>
    </row>
    <row r="34" ht="14.25">
      <c r="G34"/>
    </row>
    <row r="35" ht="14.25">
      <c r="G35"/>
    </row>
    <row r="36" ht="14.25">
      <c r="G36"/>
    </row>
    <row r="37" ht="14.25">
      <c r="G37"/>
    </row>
    <row r="38" ht="14.25">
      <c r="G38"/>
    </row>
  </sheetData>
  <sheetProtection/>
  <protectedRanges>
    <protectedRange sqref="C3:C5" name="区域2_1"/>
  </protectedRanges>
  <mergeCells count="1">
    <mergeCell ref="A1:K1"/>
  </mergeCells>
  <printOptions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A13" sqref="A13:IV13"/>
    </sheetView>
  </sheetViews>
  <sheetFormatPr defaultColWidth="9.00390625" defaultRowHeight="14.25"/>
  <cols>
    <col min="1" max="1" width="6.625" style="0" customWidth="1"/>
    <col min="2" max="2" width="12.125" style="0" customWidth="1"/>
    <col min="3" max="3" width="10.25390625" style="0" customWidth="1"/>
    <col min="7" max="7" width="9.00390625" style="1" customWidth="1"/>
  </cols>
  <sheetData>
    <row r="1" spans="1:11" s="17" customFormat="1" ht="51" customHeight="1">
      <c r="A1" s="2" t="s">
        <v>116</v>
      </c>
      <c r="B1" s="3"/>
      <c r="C1" s="3"/>
      <c r="D1" s="3"/>
      <c r="E1" s="3"/>
      <c r="F1" s="4"/>
      <c r="G1" s="4"/>
      <c r="H1" s="4"/>
      <c r="I1" s="4"/>
      <c r="J1" s="4"/>
      <c r="K1" s="3"/>
    </row>
    <row r="2" spans="1:1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7</v>
      </c>
      <c r="J2" s="7" t="s">
        <v>9</v>
      </c>
      <c r="K2" s="14" t="s">
        <v>10</v>
      </c>
    </row>
    <row r="3" spans="1:11" ht="30" customHeight="1">
      <c r="A3" s="8">
        <v>1</v>
      </c>
      <c r="B3" s="8">
        <v>11401173810</v>
      </c>
      <c r="C3" s="8" t="s">
        <v>117</v>
      </c>
      <c r="D3" s="8" t="s">
        <v>118</v>
      </c>
      <c r="E3" s="8" t="s">
        <v>32</v>
      </c>
      <c r="F3" s="9">
        <v>69.69999</v>
      </c>
      <c r="G3" s="10">
        <f aca="true" t="shared" si="0" ref="G3:G12">F3*50%</f>
        <v>34.849995</v>
      </c>
      <c r="H3" s="10">
        <v>85.8</v>
      </c>
      <c r="I3" s="10">
        <f aca="true" t="shared" si="1" ref="I3:I12">H3*50%</f>
        <v>42.9</v>
      </c>
      <c r="J3" s="15">
        <f aca="true" t="shared" si="2" ref="J3:J12">G3+I3</f>
        <v>77.749995</v>
      </c>
      <c r="K3" s="30"/>
    </row>
    <row r="4" spans="1:11" ht="30" customHeight="1">
      <c r="A4" s="8">
        <v>2</v>
      </c>
      <c r="B4" s="12">
        <v>11401173928</v>
      </c>
      <c r="C4" s="12" t="s">
        <v>119</v>
      </c>
      <c r="D4" s="8" t="s">
        <v>118</v>
      </c>
      <c r="E4" s="8" t="s">
        <v>32</v>
      </c>
      <c r="F4" s="9">
        <v>67.89998</v>
      </c>
      <c r="G4" s="10">
        <f t="shared" si="0"/>
        <v>33.94999</v>
      </c>
      <c r="H4" s="10">
        <v>87.4</v>
      </c>
      <c r="I4" s="10">
        <f t="shared" si="1"/>
        <v>43.7</v>
      </c>
      <c r="J4" s="15">
        <f t="shared" si="2"/>
        <v>77.64999</v>
      </c>
      <c r="K4" s="30"/>
    </row>
    <row r="5" spans="1:11" ht="30" customHeight="1">
      <c r="A5" s="8">
        <v>3</v>
      </c>
      <c r="B5" s="8">
        <v>11401173721</v>
      </c>
      <c r="C5" s="8" t="s">
        <v>120</v>
      </c>
      <c r="D5" s="8" t="s">
        <v>118</v>
      </c>
      <c r="E5" s="8" t="s">
        <v>32</v>
      </c>
      <c r="F5" s="9">
        <v>68.69998</v>
      </c>
      <c r="G5" s="10">
        <f t="shared" si="0"/>
        <v>34.34999</v>
      </c>
      <c r="H5" s="10">
        <v>81.8</v>
      </c>
      <c r="I5" s="10">
        <f t="shared" si="1"/>
        <v>40.9</v>
      </c>
      <c r="J5" s="15">
        <f t="shared" si="2"/>
        <v>75.24999</v>
      </c>
      <c r="K5" s="30"/>
    </row>
    <row r="6" spans="1:11" ht="30" customHeight="1">
      <c r="A6" s="8">
        <v>4</v>
      </c>
      <c r="B6" s="12">
        <v>11401173912</v>
      </c>
      <c r="C6" s="12" t="s">
        <v>121</v>
      </c>
      <c r="D6" s="8" t="s">
        <v>118</v>
      </c>
      <c r="E6" s="8" t="s">
        <v>32</v>
      </c>
      <c r="F6" s="9">
        <v>67.59998</v>
      </c>
      <c r="G6" s="10">
        <f t="shared" si="0"/>
        <v>33.79999</v>
      </c>
      <c r="H6" s="10">
        <v>82.8</v>
      </c>
      <c r="I6" s="10">
        <f t="shared" si="1"/>
        <v>41.4</v>
      </c>
      <c r="J6" s="15">
        <f t="shared" si="2"/>
        <v>75.19999</v>
      </c>
      <c r="K6" s="30"/>
    </row>
    <row r="7" spans="1:11" ht="30" customHeight="1">
      <c r="A7" s="8">
        <v>5</v>
      </c>
      <c r="B7" s="8">
        <v>11401173902</v>
      </c>
      <c r="C7" s="8" t="s">
        <v>122</v>
      </c>
      <c r="D7" s="8" t="s">
        <v>118</v>
      </c>
      <c r="E7" s="8" t="s">
        <v>32</v>
      </c>
      <c r="F7" s="9">
        <v>68.09998</v>
      </c>
      <c r="G7" s="10">
        <f t="shared" si="0"/>
        <v>34.04999</v>
      </c>
      <c r="H7" s="10">
        <v>81.8</v>
      </c>
      <c r="I7" s="10">
        <f t="shared" si="1"/>
        <v>40.9</v>
      </c>
      <c r="J7" s="15">
        <f t="shared" si="2"/>
        <v>74.94999</v>
      </c>
      <c r="K7" s="30"/>
    </row>
    <row r="8" spans="1:11" ht="30" customHeight="1">
      <c r="A8" s="8">
        <v>6</v>
      </c>
      <c r="B8" s="8">
        <v>11401173718</v>
      </c>
      <c r="C8" s="8" t="s">
        <v>123</v>
      </c>
      <c r="D8" s="8" t="s">
        <v>118</v>
      </c>
      <c r="E8" s="8" t="s">
        <v>32</v>
      </c>
      <c r="F8" s="9">
        <v>69.39998</v>
      </c>
      <c r="G8" s="10">
        <f t="shared" si="0"/>
        <v>34.69999</v>
      </c>
      <c r="H8" s="10">
        <v>80</v>
      </c>
      <c r="I8" s="10">
        <f t="shared" si="1"/>
        <v>40</v>
      </c>
      <c r="J8" s="15">
        <f t="shared" si="2"/>
        <v>74.69999</v>
      </c>
      <c r="K8" s="30"/>
    </row>
    <row r="9" spans="1:11" ht="30" customHeight="1">
      <c r="A9" s="8">
        <v>7</v>
      </c>
      <c r="B9" s="8">
        <v>11401173717</v>
      </c>
      <c r="C9" s="8" t="s">
        <v>124</v>
      </c>
      <c r="D9" s="8" t="s">
        <v>118</v>
      </c>
      <c r="E9" s="8" t="s">
        <v>32</v>
      </c>
      <c r="F9" s="9">
        <v>68.99998</v>
      </c>
      <c r="G9" s="10">
        <f t="shared" si="0"/>
        <v>34.49999</v>
      </c>
      <c r="H9" s="10">
        <v>78</v>
      </c>
      <c r="I9" s="10">
        <f t="shared" si="1"/>
        <v>39</v>
      </c>
      <c r="J9" s="15">
        <f t="shared" si="2"/>
        <v>73.49999</v>
      </c>
      <c r="K9" s="30"/>
    </row>
    <row r="10" spans="1:11" ht="30" customHeight="1">
      <c r="A10" s="8">
        <v>8</v>
      </c>
      <c r="B10" s="12">
        <v>11401173908</v>
      </c>
      <c r="C10" s="12" t="s">
        <v>125</v>
      </c>
      <c r="D10" s="8" t="s">
        <v>118</v>
      </c>
      <c r="E10" s="8" t="s">
        <v>32</v>
      </c>
      <c r="F10" s="9">
        <v>66.69998</v>
      </c>
      <c r="G10" s="10">
        <f t="shared" si="0"/>
        <v>33.34999</v>
      </c>
      <c r="H10" s="10">
        <v>78.2</v>
      </c>
      <c r="I10" s="10">
        <f t="shared" si="1"/>
        <v>39.1</v>
      </c>
      <c r="J10" s="15">
        <f t="shared" si="2"/>
        <v>72.44999</v>
      </c>
      <c r="K10" s="30"/>
    </row>
    <row r="11" spans="1:11" ht="30" customHeight="1">
      <c r="A11" s="8">
        <v>9</v>
      </c>
      <c r="B11" s="12">
        <v>11401173726</v>
      </c>
      <c r="C11" s="12" t="s">
        <v>126</v>
      </c>
      <c r="D11" s="8" t="s">
        <v>118</v>
      </c>
      <c r="E11" s="8" t="s">
        <v>32</v>
      </c>
      <c r="F11" s="9">
        <v>66.69999</v>
      </c>
      <c r="G11" s="10">
        <f t="shared" si="0"/>
        <v>33.349995</v>
      </c>
      <c r="H11" s="10">
        <v>77.2</v>
      </c>
      <c r="I11" s="10">
        <f t="shared" si="1"/>
        <v>38.6</v>
      </c>
      <c r="J11" s="15">
        <f t="shared" si="2"/>
        <v>71.949995</v>
      </c>
      <c r="K11" s="30"/>
    </row>
    <row r="12" spans="1:11" ht="30" customHeight="1">
      <c r="A12" s="8">
        <v>10</v>
      </c>
      <c r="B12" s="8">
        <v>11401173811</v>
      </c>
      <c r="C12" s="8" t="s">
        <v>127</v>
      </c>
      <c r="D12" s="8" t="s">
        <v>118</v>
      </c>
      <c r="E12" s="8" t="s">
        <v>32</v>
      </c>
      <c r="F12" s="9">
        <v>70.99998</v>
      </c>
      <c r="G12" s="10">
        <f t="shared" si="0"/>
        <v>35.49999</v>
      </c>
      <c r="H12" s="29">
        <v>0</v>
      </c>
      <c r="I12" s="29">
        <f t="shared" si="1"/>
        <v>0</v>
      </c>
      <c r="J12" s="15">
        <f t="shared" si="2"/>
        <v>35.49999</v>
      </c>
      <c r="K12" s="30"/>
    </row>
    <row r="13" ht="14.25">
      <c r="G13"/>
    </row>
    <row r="14" ht="14.25">
      <c r="G14"/>
    </row>
    <row r="15" ht="14.25">
      <c r="G15"/>
    </row>
    <row r="16" ht="14.25">
      <c r="G16"/>
    </row>
    <row r="17" ht="14.25">
      <c r="G17"/>
    </row>
    <row r="18" ht="14.25">
      <c r="G18"/>
    </row>
    <row r="19" ht="14.25">
      <c r="G19"/>
    </row>
    <row r="20" ht="14.25">
      <c r="G20"/>
    </row>
    <row r="21" ht="14.25">
      <c r="G21"/>
    </row>
    <row r="22" ht="14.25">
      <c r="G22"/>
    </row>
    <row r="23" ht="14.25">
      <c r="G23"/>
    </row>
    <row r="24" ht="14.25">
      <c r="G24"/>
    </row>
    <row r="25" ht="14.25">
      <c r="G25"/>
    </row>
    <row r="26" ht="14.25">
      <c r="G26"/>
    </row>
    <row r="27" ht="14.25">
      <c r="G27"/>
    </row>
    <row r="28" ht="14.25">
      <c r="G28"/>
    </row>
    <row r="29" ht="14.25">
      <c r="G29"/>
    </row>
    <row r="30" ht="14.25">
      <c r="G30"/>
    </row>
    <row r="31" ht="14.25">
      <c r="G31"/>
    </row>
    <row r="32" ht="14.25">
      <c r="G32"/>
    </row>
    <row r="33" ht="14.25">
      <c r="G33"/>
    </row>
    <row r="34" ht="14.25">
      <c r="G34"/>
    </row>
    <row r="35" ht="14.25">
      <c r="G35"/>
    </row>
    <row r="36" ht="14.25">
      <c r="G36"/>
    </row>
    <row r="37" ht="14.25">
      <c r="G37"/>
    </row>
    <row r="38" ht="14.25">
      <c r="G38"/>
    </row>
    <row r="39" ht="14.25">
      <c r="G39"/>
    </row>
    <row r="40" ht="14.25">
      <c r="G40"/>
    </row>
    <row r="41" ht="14.25">
      <c r="G41"/>
    </row>
    <row r="42" ht="14.25">
      <c r="G42"/>
    </row>
    <row r="43" ht="14.25">
      <c r="G43"/>
    </row>
    <row r="44" ht="14.25">
      <c r="G44"/>
    </row>
    <row r="45" ht="14.25">
      <c r="G45"/>
    </row>
    <row r="46" ht="14.25">
      <c r="G46"/>
    </row>
    <row r="47" ht="14.25">
      <c r="G47"/>
    </row>
    <row r="48" ht="14.25">
      <c r="G48"/>
    </row>
    <row r="49" ht="14.25">
      <c r="G49"/>
    </row>
    <row r="50" ht="14.25">
      <c r="G50"/>
    </row>
    <row r="51" ht="14.25">
      <c r="G51"/>
    </row>
    <row r="52" ht="14.25">
      <c r="G52"/>
    </row>
    <row r="53" ht="14.25">
      <c r="G53"/>
    </row>
    <row r="54" ht="14.25">
      <c r="G54"/>
    </row>
    <row r="55" ht="14.25">
      <c r="G55"/>
    </row>
    <row r="56" ht="14.25">
      <c r="G56"/>
    </row>
    <row r="57" ht="14.25">
      <c r="G57"/>
    </row>
    <row r="58" ht="14.25">
      <c r="G58"/>
    </row>
    <row r="59" ht="14.25">
      <c r="G59"/>
    </row>
    <row r="60" ht="14.25">
      <c r="G60"/>
    </row>
    <row r="61" ht="14.25">
      <c r="G61"/>
    </row>
    <row r="62" ht="14.25">
      <c r="G62"/>
    </row>
    <row r="63" ht="14.25">
      <c r="G63"/>
    </row>
    <row r="64" ht="14.25">
      <c r="G64"/>
    </row>
    <row r="65" ht="14.25">
      <c r="G65"/>
    </row>
    <row r="66" ht="14.25">
      <c r="G66"/>
    </row>
    <row r="67" ht="14.25">
      <c r="G67"/>
    </row>
    <row r="68" ht="14.25">
      <c r="G68"/>
    </row>
    <row r="69" ht="14.25">
      <c r="G69"/>
    </row>
    <row r="70" ht="14.25">
      <c r="G70"/>
    </row>
    <row r="71" ht="14.25">
      <c r="G71"/>
    </row>
    <row r="72" ht="14.25">
      <c r="G72"/>
    </row>
    <row r="73" ht="14.25">
      <c r="G73"/>
    </row>
  </sheetData>
  <sheetProtection/>
  <protectedRanges>
    <protectedRange sqref="C3:C5" name="区域2_1"/>
  </protectedRanges>
  <mergeCells count="1">
    <mergeCell ref="A1:K1"/>
  </mergeCells>
  <printOptions/>
  <pageMargins left="0.75" right="0.75" top="0.71" bottom="0.82" header="0.4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6" sqref="A6:IV6"/>
    </sheetView>
  </sheetViews>
  <sheetFormatPr defaultColWidth="9.00390625" defaultRowHeight="14.25"/>
  <cols>
    <col min="1" max="1" width="6.50390625" style="0" customWidth="1"/>
    <col min="2" max="2" width="13.625" style="0" customWidth="1"/>
    <col min="3" max="3" width="10.00390625" style="0" customWidth="1"/>
    <col min="4" max="4" width="11.50390625" style="0" customWidth="1"/>
    <col min="6" max="6" width="10.875" style="0" customWidth="1"/>
    <col min="7" max="7" width="10.875" style="1" customWidth="1"/>
  </cols>
  <sheetData>
    <row r="1" spans="1:11" s="17" customFormat="1" ht="46.5" customHeight="1">
      <c r="A1" s="2" t="s">
        <v>128</v>
      </c>
      <c r="B1" s="3"/>
      <c r="C1" s="3"/>
      <c r="D1" s="3"/>
      <c r="E1" s="3"/>
      <c r="F1" s="4"/>
      <c r="G1" s="4"/>
      <c r="H1" s="4"/>
      <c r="I1" s="4"/>
      <c r="J1" s="4"/>
      <c r="K1" s="3"/>
    </row>
    <row r="2" spans="1:1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7</v>
      </c>
      <c r="J2" s="7" t="s">
        <v>9</v>
      </c>
      <c r="K2" s="14" t="s">
        <v>10</v>
      </c>
    </row>
    <row r="3" spans="1:11" ht="30" customHeight="1">
      <c r="A3" s="11">
        <v>1</v>
      </c>
      <c r="B3" s="8">
        <v>11501174011</v>
      </c>
      <c r="C3" s="8" t="s">
        <v>129</v>
      </c>
      <c r="D3" s="8" t="s">
        <v>130</v>
      </c>
      <c r="E3" s="8" t="s">
        <v>32</v>
      </c>
      <c r="F3" s="9">
        <v>69.69998</v>
      </c>
      <c r="G3" s="10">
        <f>F3*50%</f>
        <v>34.84999</v>
      </c>
      <c r="H3" s="10">
        <v>84.6</v>
      </c>
      <c r="I3" s="10">
        <f>H3*50%</f>
        <v>42.3</v>
      </c>
      <c r="J3" s="15">
        <f>G3+I3</f>
        <v>77.14999</v>
      </c>
      <c r="K3" s="30"/>
    </row>
    <row r="4" spans="1:11" ht="30" customHeight="1">
      <c r="A4" s="11">
        <v>2</v>
      </c>
      <c r="B4" s="8">
        <v>11501173929</v>
      </c>
      <c r="C4" s="8" t="s">
        <v>131</v>
      </c>
      <c r="D4" s="8" t="s">
        <v>130</v>
      </c>
      <c r="E4" s="8" t="s">
        <v>32</v>
      </c>
      <c r="F4" s="9">
        <v>69.79998</v>
      </c>
      <c r="G4" s="10">
        <f>F4*50%</f>
        <v>34.89999</v>
      </c>
      <c r="H4" s="10">
        <v>82.4</v>
      </c>
      <c r="I4" s="10">
        <f>H4*50%</f>
        <v>41.2</v>
      </c>
      <c r="J4" s="15">
        <f>G4+I4</f>
        <v>76.09999</v>
      </c>
      <c r="K4" s="30"/>
    </row>
    <row r="5" spans="1:11" ht="30" customHeight="1">
      <c r="A5" s="11">
        <v>3</v>
      </c>
      <c r="B5" s="8">
        <v>11501174013</v>
      </c>
      <c r="C5" s="8" t="s">
        <v>132</v>
      </c>
      <c r="D5" s="8" t="s">
        <v>130</v>
      </c>
      <c r="E5" s="8" t="s">
        <v>32</v>
      </c>
      <c r="F5" s="9">
        <v>69.19998</v>
      </c>
      <c r="G5" s="10">
        <f>F5*50%</f>
        <v>34.59999</v>
      </c>
      <c r="H5" s="10">
        <v>78.8</v>
      </c>
      <c r="I5" s="10">
        <f>H5*50%</f>
        <v>39.4</v>
      </c>
      <c r="J5" s="15">
        <f>G5+I5</f>
        <v>73.99999</v>
      </c>
      <c r="K5" s="30"/>
    </row>
    <row r="6" ht="14.25">
      <c r="G6"/>
    </row>
    <row r="7" ht="14.25">
      <c r="G7"/>
    </row>
    <row r="8" ht="14.25">
      <c r="G8"/>
    </row>
    <row r="9" ht="14.25">
      <c r="G9"/>
    </row>
    <row r="10" ht="14.25">
      <c r="G10"/>
    </row>
    <row r="11" ht="14.25">
      <c r="G11"/>
    </row>
    <row r="12" ht="14.25">
      <c r="G12"/>
    </row>
    <row r="13" ht="14.25">
      <c r="G13"/>
    </row>
    <row r="14" ht="14.25">
      <c r="G14"/>
    </row>
    <row r="15" ht="14.25">
      <c r="G15"/>
    </row>
    <row r="16" ht="14.25">
      <c r="G16"/>
    </row>
    <row r="17" ht="14.25">
      <c r="G17"/>
    </row>
    <row r="18" ht="14.25">
      <c r="G18"/>
    </row>
  </sheetData>
  <sheetProtection/>
  <protectedRanges>
    <protectedRange sqref="C3:C5" name="区域2_1"/>
  </protectedRanges>
  <mergeCells count="1">
    <mergeCell ref="A1:K1"/>
  </mergeCells>
  <printOptions/>
  <pageMargins left="0.75" right="0.75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A6" sqref="A6:IV6"/>
    </sheetView>
  </sheetViews>
  <sheetFormatPr defaultColWidth="9.00390625" defaultRowHeight="14.25"/>
  <cols>
    <col min="2" max="2" width="13.25390625" style="0" customWidth="1"/>
  </cols>
  <sheetData>
    <row r="1" spans="1:11" ht="42.75" customHeight="1">
      <c r="A1" s="38" t="s">
        <v>16</v>
      </c>
      <c r="B1" s="39"/>
      <c r="C1" s="39"/>
      <c r="D1" s="39"/>
      <c r="E1" s="39"/>
      <c r="F1" s="40"/>
      <c r="G1" s="40"/>
      <c r="H1" s="40"/>
      <c r="I1" s="40"/>
      <c r="J1" s="40"/>
      <c r="K1" s="39"/>
    </row>
    <row r="2" spans="1:1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7</v>
      </c>
      <c r="J2" s="7" t="s">
        <v>9</v>
      </c>
      <c r="K2" s="14" t="s">
        <v>10</v>
      </c>
    </row>
    <row r="3" spans="1:11" ht="30" customHeight="1">
      <c r="A3" s="41">
        <v>1</v>
      </c>
      <c r="B3" s="19">
        <v>10204171429</v>
      </c>
      <c r="C3" s="19" t="s">
        <v>17</v>
      </c>
      <c r="D3" s="12" t="s">
        <v>18</v>
      </c>
      <c r="E3" s="12" t="s">
        <v>19</v>
      </c>
      <c r="F3" s="42">
        <v>64.79998</v>
      </c>
      <c r="G3" s="43">
        <f>F3*50%</f>
        <v>32.39999</v>
      </c>
      <c r="H3" s="43">
        <v>86</v>
      </c>
      <c r="I3" s="43">
        <f>H3*50%</f>
        <v>43</v>
      </c>
      <c r="J3" s="44">
        <f>G3+I3</f>
        <v>75.39999</v>
      </c>
      <c r="K3" s="45"/>
    </row>
    <row r="4" spans="1:11" ht="30" customHeight="1">
      <c r="A4" s="41">
        <v>2</v>
      </c>
      <c r="B4" s="19">
        <v>10204171423</v>
      </c>
      <c r="C4" s="19" t="s">
        <v>20</v>
      </c>
      <c r="D4" s="12" t="s">
        <v>18</v>
      </c>
      <c r="E4" s="12" t="s">
        <v>19</v>
      </c>
      <c r="F4" s="42">
        <v>63.69999</v>
      </c>
      <c r="G4" s="43">
        <f>F4*50%</f>
        <v>31.849995</v>
      </c>
      <c r="H4" s="43">
        <v>83.6</v>
      </c>
      <c r="I4" s="43">
        <f>H4*50%</f>
        <v>41.8</v>
      </c>
      <c r="J4" s="44">
        <f>G4+I4</f>
        <v>73.64999499999999</v>
      </c>
      <c r="K4" s="45"/>
    </row>
    <row r="5" spans="1:11" ht="30" customHeight="1">
      <c r="A5" s="11">
        <v>3</v>
      </c>
      <c r="B5" s="12">
        <v>10204171422</v>
      </c>
      <c r="C5" s="12" t="s">
        <v>21</v>
      </c>
      <c r="D5" s="12" t="s">
        <v>18</v>
      </c>
      <c r="E5" s="12" t="s">
        <v>19</v>
      </c>
      <c r="F5" s="42" t="s">
        <v>22</v>
      </c>
      <c r="G5" s="43">
        <f>F5*50%</f>
        <v>33.15</v>
      </c>
      <c r="H5" s="43">
        <v>78.4</v>
      </c>
      <c r="I5" s="43">
        <f>H5*50%</f>
        <v>39.2</v>
      </c>
      <c r="J5" s="44">
        <f>G5+I5</f>
        <v>72.35</v>
      </c>
      <c r="K5" s="45"/>
    </row>
  </sheetData>
  <sheetProtection/>
  <protectedRanges>
    <protectedRange sqref="C3:C5" name="区域2_1"/>
  </protectedRanges>
  <mergeCells count="1">
    <mergeCell ref="A1:K1"/>
  </mergeCells>
  <printOptions/>
  <pageMargins left="0.75" right="0.75" top="0.7" bottom="0.52" header="0.3" footer="0.19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A6" sqref="A6:IV6"/>
    </sheetView>
  </sheetViews>
  <sheetFormatPr defaultColWidth="9.00390625" defaultRowHeight="14.25"/>
  <cols>
    <col min="1" max="1" width="6.125" style="0" customWidth="1"/>
    <col min="2" max="2" width="13.25390625" style="0" customWidth="1"/>
  </cols>
  <sheetData>
    <row r="1" spans="1:11" ht="55.5" customHeight="1">
      <c r="A1" s="2" t="s">
        <v>133</v>
      </c>
      <c r="B1" s="3"/>
      <c r="C1" s="3"/>
      <c r="D1" s="3"/>
      <c r="E1" s="3"/>
      <c r="F1" s="4"/>
      <c r="G1" s="4"/>
      <c r="H1" s="4"/>
      <c r="I1" s="4"/>
      <c r="J1" s="4"/>
      <c r="K1" s="3"/>
    </row>
    <row r="2" spans="1:1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7</v>
      </c>
      <c r="J2" s="7" t="s">
        <v>9</v>
      </c>
      <c r="K2" s="14" t="s">
        <v>10</v>
      </c>
    </row>
    <row r="3" spans="1:11" ht="30" customHeight="1">
      <c r="A3" s="11">
        <v>1</v>
      </c>
      <c r="B3" s="8">
        <v>11602172415</v>
      </c>
      <c r="C3" s="8" t="s">
        <v>134</v>
      </c>
      <c r="D3" s="8" t="s">
        <v>135</v>
      </c>
      <c r="E3" s="8" t="s">
        <v>26</v>
      </c>
      <c r="F3" s="9">
        <v>68.39998</v>
      </c>
      <c r="G3" s="10">
        <f>F3*50%</f>
        <v>34.19999</v>
      </c>
      <c r="H3" s="10">
        <v>78.6</v>
      </c>
      <c r="I3" s="10">
        <f>H3*50%</f>
        <v>39.3</v>
      </c>
      <c r="J3" s="15">
        <f>G3+I3</f>
        <v>73.49999</v>
      </c>
      <c r="K3" s="16"/>
    </row>
    <row r="4" spans="1:11" ht="30" customHeight="1">
      <c r="A4" s="11">
        <v>2</v>
      </c>
      <c r="B4" s="8">
        <v>11602172330</v>
      </c>
      <c r="C4" s="8" t="s">
        <v>136</v>
      </c>
      <c r="D4" s="8" t="s">
        <v>135</v>
      </c>
      <c r="E4" s="8" t="s">
        <v>26</v>
      </c>
      <c r="F4" s="9">
        <v>67.59998</v>
      </c>
      <c r="G4" s="10">
        <f>F4*50%</f>
        <v>33.79999</v>
      </c>
      <c r="H4" s="10">
        <v>78</v>
      </c>
      <c r="I4" s="10">
        <f>H4*50%</f>
        <v>39</v>
      </c>
      <c r="J4" s="15">
        <f>G4+I4</f>
        <v>72.79999000000001</v>
      </c>
      <c r="K4" s="16"/>
    </row>
    <row r="5" spans="1:11" ht="30" customHeight="1">
      <c r="A5" s="11">
        <v>3</v>
      </c>
      <c r="B5" s="8">
        <v>11602172328</v>
      </c>
      <c r="C5" s="8" t="s">
        <v>137</v>
      </c>
      <c r="D5" s="8" t="s">
        <v>135</v>
      </c>
      <c r="E5" s="8" t="s">
        <v>26</v>
      </c>
      <c r="F5" s="9">
        <v>70.19999</v>
      </c>
      <c r="G5" s="10">
        <f>F5*50%</f>
        <v>35.099995</v>
      </c>
      <c r="H5" s="29">
        <v>0</v>
      </c>
      <c r="I5" s="29">
        <f>H5*50%</f>
        <v>0</v>
      </c>
      <c r="J5" s="15">
        <f>G5+I5</f>
        <v>35.099995</v>
      </c>
      <c r="K5" s="16"/>
    </row>
  </sheetData>
  <sheetProtection/>
  <protectedRanges>
    <protectedRange sqref="C3:C5" name="区域2_1"/>
  </protectedRanges>
  <mergeCells count="1">
    <mergeCell ref="A1:K1"/>
  </mergeCells>
  <printOptions/>
  <pageMargins left="0.75" right="0.75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6" sqref="A6:IV6"/>
    </sheetView>
  </sheetViews>
  <sheetFormatPr defaultColWidth="9.00390625" defaultRowHeight="14.25"/>
  <cols>
    <col min="1" max="1" width="5.75390625" style="0" customWidth="1"/>
    <col min="2" max="2" width="12.875" style="0" customWidth="1"/>
    <col min="3" max="3" width="12.50390625" style="0" customWidth="1"/>
    <col min="4" max="4" width="12.00390625" style="0" customWidth="1"/>
    <col min="6" max="6" width="9.875" style="0" customWidth="1"/>
    <col min="7" max="7" width="10.25390625" style="1" customWidth="1"/>
  </cols>
  <sheetData>
    <row r="1" spans="1:11" s="17" customFormat="1" ht="51" customHeight="1">
      <c r="A1" s="2" t="s">
        <v>138</v>
      </c>
      <c r="B1" s="3"/>
      <c r="C1" s="3"/>
      <c r="D1" s="3"/>
      <c r="E1" s="3"/>
      <c r="F1" s="4"/>
      <c r="G1" s="4"/>
      <c r="H1" s="4"/>
      <c r="I1" s="4"/>
      <c r="J1" s="4"/>
      <c r="K1" s="3"/>
    </row>
    <row r="2" spans="1:1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7</v>
      </c>
      <c r="J2" s="7" t="s">
        <v>9</v>
      </c>
      <c r="K2" s="14" t="s">
        <v>10</v>
      </c>
    </row>
    <row r="3" spans="1:11" ht="30" customHeight="1">
      <c r="A3" s="11">
        <v>1</v>
      </c>
      <c r="B3" s="12">
        <v>11603171220</v>
      </c>
      <c r="C3" s="12" t="s">
        <v>139</v>
      </c>
      <c r="D3" s="12" t="s">
        <v>135</v>
      </c>
      <c r="E3" s="12" t="s">
        <v>46</v>
      </c>
      <c r="F3" s="27">
        <v>73.79998</v>
      </c>
      <c r="G3" s="10">
        <f>F3*50%</f>
        <v>36.89999</v>
      </c>
      <c r="H3" s="10">
        <v>84.4</v>
      </c>
      <c r="I3" s="10">
        <f>H3*50%</f>
        <v>42.2</v>
      </c>
      <c r="J3" s="15">
        <f>G3+I3</f>
        <v>79.09999</v>
      </c>
      <c r="K3" s="16"/>
    </row>
    <row r="4" spans="1:11" ht="30" customHeight="1">
      <c r="A4" s="11">
        <v>2</v>
      </c>
      <c r="B4" s="12">
        <v>11603171208</v>
      </c>
      <c r="C4" s="12" t="s">
        <v>140</v>
      </c>
      <c r="D4" s="12" t="s">
        <v>135</v>
      </c>
      <c r="E4" s="12" t="s">
        <v>46</v>
      </c>
      <c r="F4" s="27">
        <v>71.39998</v>
      </c>
      <c r="G4" s="10">
        <f>F4*50%</f>
        <v>35.69999</v>
      </c>
      <c r="H4" s="10">
        <v>84.6</v>
      </c>
      <c r="I4" s="10">
        <f>H4*50%</f>
        <v>42.3</v>
      </c>
      <c r="J4" s="15">
        <f>G4+I4</f>
        <v>77.99999</v>
      </c>
      <c r="K4" s="16"/>
    </row>
    <row r="5" spans="1:11" ht="30" customHeight="1">
      <c r="A5" s="11">
        <v>3</v>
      </c>
      <c r="B5" s="12">
        <v>11603171216</v>
      </c>
      <c r="C5" s="12" t="s">
        <v>141</v>
      </c>
      <c r="D5" s="12" t="s">
        <v>135</v>
      </c>
      <c r="E5" s="12" t="s">
        <v>46</v>
      </c>
      <c r="F5" s="27">
        <v>71.89998</v>
      </c>
      <c r="G5" s="10">
        <f>F5*50%</f>
        <v>35.94999</v>
      </c>
      <c r="H5" s="29">
        <v>0</v>
      </c>
      <c r="I5" s="29">
        <f>H5*50%</f>
        <v>0</v>
      </c>
      <c r="J5" s="15">
        <f>G5+I5</f>
        <v>35.94999</v>
      </c>
      <c r="K5" s="16"/>
    </row>
    <row r="6" ht="14.25">
      <c r="G6"/>
    </row>
    <row r="7" ht="14.25">
      <c r="G7"/>
    </row>
    <row r="8" ht="14.25">
      <c r="G8"/>
    </row>
    <row r="9" ht="14.25">
      <c r="G9"/>
    </row>
    <row r="10" ht="14.25">
      <c r="G10"/>
    </row>
    <row r="11" ht="14.25">
      <c r="G11"/>
    </row>
    <row r="12" ht="14.25">
      <c r="G12"/>
    </row>
    <row r="13" ht="14.25">
      <c r="G13"/>
    </row>
    <row r="14" ht="14.25">
      <c r="G14"/>
    </row>
    <row r="15" ht="14.25">
      <c r="G15"/>
    </row>
    <row r="16" ht="14.25">
      <c r="G16"/>
    </row>
    <row r="17" ht="14.25">
      <c r="G17"/>
    </row>
    <row r="18" ht="14.25">
      <c r="G18"/>
    </row>
    <row r="19" ht="14.25">
      <c r="G19"/>
    </row>
    <row r="20" ht="14.25">
      <c r="G20"/>
    </row>
    <row r="21" ht="14.25">
      <c r="G21"/>
    </row>
    <row r="22" ht="14.25">
      <c r="G22"/>
    </row>
    <row r="23" ht="14.25">
      <c r="G23"/>
    </row>
    <row r="24" ht="14.25">
      <c r="G24"/>
    </row>
    <row r="25" ht="14.25">
      <c r="G25"/>
    </row>
    <row r="26" ht="14.25">
      <c r="G26"/>
    </row>
    <row r="27" ht="14.25">
      <c r="G27"/>
    </row>
    <row r="28" ht="14.25">
      <c r="G28"/>
    </row>
    <row r="29" ht="14.25">
      <c r="G29"/>
    </row>
    <row r="30" ht="14.25">
      <c r="G30"/>
    </row>
    <row r="31" ht="14.25">
      <c r="G31"/>
    </row>
    <row r="32" ht="14.25">
      <c r="G32"/>
    </row>
    <row r="33" ht="14.25">
      <c r="G33"/>
    </row>
    <row r="34" ht="14.25">
      <c r="G34"/>
    </row>
    <row r="35" ht="14.25">
      <c r="G35"/>
    </row>
    <row r="36" ht="14.25">
      <c r="G36"/>
    </row>
    <row r="37" ht="14.25">
      <c r="G37"/>
    </row>
    <row r="38" ht="14.25">
      <c r="G38"/>
    </row>
    <row r="39" ht="14.25">
      <c r="G39"/>
    </row>
    <row r="40" ht="14.25">
      <c r="G40"/>
    </row>
    <row r="41" ht="14.25">
      <c r="G41"/>
    </row>
    <row r="42" ht="14.25">
      <c r="G42"/>
    </row>
  </sheetData>
  <sheetProtection/>
  <protectedRanges>
    <protectedRange sqref="C3:C5" name="区域2_1"/>
  </protectedRanges>
  <mergeCells count="1">
    <mergeCell ref="A1:K1"/>
  </mergeCells>
  <printOptions/>
  <pageMargins left="0.75" right="0.75" top="0.72" bottom="0.61" header="0.5" footer="0.3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6" sqref="A6:IV6"/>
    </sheetView>
  </sheetViews>
  <sheetFormatPr defaultColWidth="9.00390625" defaultRowHeight="14.25"/>
  <cols>
    <col min="1" max="1" width="5.25390625" style="0" customWidth="1"/>
    <col min="2" max="2" width="14.25390625" style="0" customWidth="1"/>
    <col min="3" max="3" width="10.875" style="0" customWidth="1"/>
    <col min="4" max="4" width="11.25390625" style="0" customWidth="1"/>
    <col min="7" max="7" width="9.00390625" style="1" customWidth="1"/>
  </cols>
  <sheetData>
    <row r="1" spans="1:11" s="17" customFormat="1" ht="48" customHeight="1">
      <c r="A1" s="2" t="s">
        <v>142</v>
      </c>
      <c r="B1" s="3"/>
      <c r="C1" s="3"/>
      <c r="D1" s="3"/>
      <c r="E1" s="3"/>
      <c r="F1" s="4"/>
      <c r="G1" s="4"/>
      <c r="H1" s="4"/>
      <c r="I1" s="4"/>
      <c r="J1" s="4"/>
      <c r="K1" s="3"/>
    </row>
    <row r="2" spans="1:1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7</v>
      </c>
      <c r="J2" s="7" t="s">
        <v>9</v>
      </c>
      <c r="K2" s="14" t="s">
        <v>10</v>
      </c>
    </row>
    <row r="3" spans="1:11" ht="30" customHeight="1">
      <c r="A3" s="11">
        <v>1</v>
      </c>
      <c r="B3" s="8">
        <v>11701174017</v>
      </c>
      <c r="C3" s="8" t="s">
        <v>143</v>
      </c>
      <c r="D3" s="8" t="s">
        <v>144</v>
      </c>
      <c r="E3" s="8" t="s">
        <v>32</v>
      </c>
      <c r="F3" s="9">
        <v>71.69998</v>
      </c>
      <c r="G3" s="10">
        <f>F3*50%</f>
        <v>35.84999</v>
      </c>
      <c r="H3" s="10">
        <v>87.4</v>
      </c>
      <c r="I3" s="10">
        <f>H3*50%</f>
        <v>43.7</v>
      </c>
      <c r="J3" s="15">
        <f>G3+I3</f>
        <v>79.54999000000001</v>
      </c>
      <c r="K3" s="16"/>
    </row>
    <row r="4" spans="1:11" ht="30" customHeight="1">
      <c r="A4" s="11">
        <v>2</v>
      </c>
      <c r="B4" s="8">
        <v>11701174018</v>
      </c>
      <c r="C4" s="8" t="s">
        <v>145</v>
      </c>
      <c r="D4" s="8" t="s">
        <v>144</v>
      </c>
      <c r="E4" s="8" t="s">
        <v>32</v>
      </c>
      <c r="F4" s="9">
        <v>70.99998</v>
      </c>
      <c r="G4" s="10">
        <f>F4*50%</f>
        <v>35.49999</v>
      </c>
      <c r="H4" s="10">
        <v>81</v>
      </c>
      <c r="I4" s="10">
        <f>H4*50%</f>
        <v>40.5</v>
      </c>
      <c r="J4" s="15">
        <f>G4+I4</f>
        <v>75.99999</v>
      </c>
      <c r="K4" s="16"/>
    </row>
    <row r="5" spans="1:11" ht="30" customHeight="1">
      <c r="A5" s="11">
        <v>3</v>
      </c>
      <c r="B5" s="8">
        <v>11701174026</v>
      </c>
      <c r="C5" s="8" t="s">
        <v>146</v>
      </c>
      <c r="D5" s="8" t="s">
        <v>144</v>
      </c>
      <c r="E5" s="8" t="s">
        <v>32</v>
      </c>
      <c r="F5" s="9">
        <v>68.49998</v>
      </c>
      <c r="G5" s="10">
        <f>F5*50%</f>
        <v>34.24999</v>
      </c>
      <c r="H5" s="10">
        <v>83.2</v>
      </c>
      <c r="I5" s="10">
        <f>H5*50%</f>
        <v>41.6</v>
      </c>
      <c r="J5" s="15">
        <f>G5+I5</f>
        <v>75.84998999999999</v>
      </c>
      <c r="K5" s="16"/>
    </row>
    <row r="6" ht="14.25">
      <c r="G6"/>
    </row>
    <row r="7" ht="14.25">
      <c r="G7"/>
    </row>
    <row r="8" ht="14.25">
      <c r="G8"/>
    </row>
    <row r="9" ht="14.25">
      <c r="G9"/>
    </row>
    <row r="10" ht="14.25">
      <c r="G10"/>
    </row>
    <row r="11" ht="14.25">
      <c r="G11"/>
    </row>
    <row r="12" ht="14.25">
      <c r="G12"/>
    </row>
    <row r="13" ht="14.25">
      <c r="G13"/>
    </row>
    <row r="14" ht="14.25">
      <c r="G14"/>
    </row>
    <row r="15" ht="14.25">
      <c r="G15"/>
    </row>
    <row r="16" ht="14.25">
      <c r="G16"/>
    </row>
    <row r="17" ht="14.25">
      <c r="G17"/>
    </row>
    <row r="18" ht="14.25">
      <c r="G18"/>
    </row>
    <row r="19" ht="14.25">
      <c r="G19"/>
    </row>
    <row r="20" ht="14.25">
      <c r="G20"/>
    </row>
    <row r="21" ht="14.25">
      <c r="G21"/>
    </row>
    <row r="22" ht="14.25">
      <c r="G22"/>
    </row>
    <row r="23" ht="14.25">
      <c r="G23"/>
    </row>
    <row r="24" ht="14.25">
      <c r="G24"/>
    </row>
  </sheetData>
  <sheetProtection/>
  <protectedRanges>
    <protectedRange sqref="C3:C5" name="区域2_1"/>
  </protectedRanges>
  <mergeCells count="1">
    <mergeCell ref="A1:K1"/>
  </mergeCells>
  <printOptions/>
  <pageMargins left="0.75" right="0.75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6" sqref="A6:IV6"/>
    </sheetView>
  </sheetViews>
  <sheetFormatPr defaultColWidth="9.00390625" defaultRowHeight="14.25"/>
  <cols>
    <col min="1" max="1" width="5.875" style="0" customWidth="1"/>
    <col min="2" max="2" width="13.625" style="0" customWidth="1"/>
    <col min="3" max="3" width="10.625" style="0" customWidth="1"/>
    <col min="4" max="4" width="12.00390625" style="0" customWidth="1"/>
    <col min="7" max="7" width="9.00390625" style="1" customWidth="1"/>
  </cols>
  <sheetData>
    <row r="1" spans="1:11" s="17" customFormat="1" ht="54.75" customHeight="1">
      <c r="A1" s="2" t="s">
        <v>147</v>
      </c>
      <c r="B1" s="3"/>
      <c r="C1" s="3"/>
      <c r="D1" s="3"/>
      <c r="E1" s="3"/>
      <c r="F1" s="4"/>
      <c r="G1" s="4"/>
      <c r="H1" s="4"/>
      <c r="I1" s="4"/>
      <c r="J1" s="4"/>
      <c r="K1" s="3"/>
    </row>
    <row r="2" spans="1:1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7</v>
      </c>
      <c r="J2" s="7" t="s">
        <v>9</v>
      </c>
      <c r="K2" s="14" t="s">
        <v>10</v>
      </c>
    </row>
    <row r="3" spans="1:11" ht="30" customHeight="1">
      <c r="A3" s="11">
        <v>1</v>
      </c>
      <c r="B3" s="8">
        <v>11702172503</v>
      </c>
      <c r="C3" s="8" t="s">
        <v>148</v>
      </c>
      <c r="D3" s="8" t="s">
        <v>144</v>
      </c>
      <c r="E3" s="8" t="s">
        <v>26</v>
      </c>
      <c r="F3" s="9">
        <v>72.69998</v>
      </c>
      <c r="G3" s="10">
        <f>F3*50%</f>
        <v>36.34999</v>
      </c>
      <c r="H3" s="10">
        <v>85.8</v>
      </c>
      <c r="I3" s="10">
        <f>H3*50%</f>
        <v>42.9</v>
      </c>
      <c r="J3" s="15">
        <f>G3+I3</f>
        <v>79.24999</v>
      </c>
      <c r="K3" s="16"/>
    </row>
    <row r="4" spans="1:11" ht="30" customHeight="1">
      <c r="A4" s="11">
        <v>2</v>
      </c>
      <c r="B4" s="8">
        <v>11702172421</v>
      </c>
      <c r="C4" s="8" t="s">
        <v>149</v>
      </c>
      <c r="D4" s="8" t="s">
        <v>144</v>
      </c>
      <c r="E4" s="8" t="s">
        <v>26</v>
      </c>
      <c r="F4" s="9">
        <v>75.49998</v>
      </c>
      <c r="G4" s="10">
        <f>F4*50%</f>
        <v>37.74999</v>
      </c>
      <c r="H4" s="10">
        <v>82.8</v>
      </c>
      <c r="I4" s="10">
        <f>H4*50%</f>
        <v>41.4</v>
      </c>
      <c r="J4" s="15">
        <f>G4+I4</f>
        <v>79.14999</v>
      </c>
      <c r="K4" s="16"/>
    </row>
    <row r="5" spans="1:11" ht="30" customHeight="1">
      <c r="A5" s="11">
        <v>3</v>
      </c>
      <c r="B5" s="8">
        <v>11702172430</v>
      </c>
      <c r="C5" s="8" t="s">
        <v>150</v>
      </c>
      <c r="D5" s="8" t="s">
        <v>144</v>
      </c>
      <c r="E5" s="8" t="s">
        <v>26</v>
      </c>
      <c r="F5" s="9">
        <v>79.29998</v>
      </c>
      <c r="G5" s="10">
        <f>F5*50%</f>
        <v>39.64999</v>
      </c>
      <c r="H5" s="10">
        <v>77.4</v>
      </c>
      <c r="I5" s="10">
        <f>H5*50%</f>
        <v>38.7</v>
      </c>
      <c r="J5" s="15">
        <f>G5+I5</f>
        <v>78.34999</v>
      </c>
      <c r="K5" s="16"/>
    </row>
    <row r="6" ht="14.25">
      <c r="G6"/>
    </row>
    <row r="7" ht="14.25">
      <c r="G7"/>
    </row>
    <row r="8" ht="14.25">
      <c r="G8"/>
    </row>
    <row r="9" ht="14.25">
      <c r="G9"/>
    </row>
    <row r="10" ht="14.25">
      <c r="G10"/>
    </row>
    <row r="11" ht="14.25">
      <c r="G11"/>
    </row>
    <row r="12" ht="14.25">
      <c r="G12"/>
    </row>
    <row r="13" ht="14.25">
      <c r="G13"/>
    </row>
    <row r="14" ht="14.25">
      <c r="G14"/>
    </row>
    <row r="15" ht="14.25">
      <c r="G15"/>
    </row>
    <row r="16" ht="14.25">
      <c r="G16"/>
    </row>
    <row r="17" ht="14.25">
      <c r="G17"/>
    </row>
    <row r="18" ht="14.25">
      <c r="G18"/>
    </row>
    <row r="19" ht="14.25">
      <c r="G19"/>
    </row>
  </sheetData>
  <sheetProtection/>
  <protectedRanges>
    <protectedRange sqref="C3:C5" name="区域2_1"/>
  </protectedRanges>
  <mergeCells count="1">
    <mergeCell ref="A1:K1"/>
  </mergeCells>
  <printOptions/>
  <pageMargins left="0.75" right="0.75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6" sqref="A6:IV6"/>
    </sheetView>
  </sheetViews>
  <sheetFormatPr defaultColWidth="9.00390625" defaultRowHeight="14.25"/>
  <cols>
    <col min="1" max="1" width="9.25390625" style="0" customWidth="1"/>
    <col min="2" max="2" width="12.75390625" style="0" customWidth="1"/>
    <col min="4" max="4" width="17.25390625" style="0" customWidth="1"/>
    <col min="7" max="7" width="9.00390625" style="1" customWidth="1"/>
  </cols>
  <sheetData>
    <row r="1" spans="1:11" s="17" customFormat="1" ht="48.75" customHeight="1">
      <c r="A1" s="2" t="s">
        <v>151</v>
      </c>
      <c r="B1" s="3"/>
      <c r="C1" s="3"/>
      <c r="D1" s="3"/>
      <c r="E1" s="3"/>
      <c r="F1" s="4"/>
      <c r="G1" s="4"/>
      <c r="H1" s="4"/>
      <c r="I1" s="4"/>
      <c r="J1" s="4"/>
      <c r="K1" s="3"/>
    </row>
    <row r="2" spans="1:1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7</v>
      </c>
      <c r="J2" s="7" t="s">
        <v>9</v>
      </c>
      <c r="K2" s="14" t="s">
        <v>10</v>
      </c>
    </row>
    <row r="3" spans="1:11" ht="30" customHeight="1">
      <c r="A3" s="11">
        <v>1</v>
      </c>
      <c r="B3" s="8">
        <v>11801174114</v>
      </c>
      <c r="C3" s="8" t="s">
        <v>152</v>
      </c>
      <c r="D3" s="8" t="s">
        <v>153</v>
      </c>
      <c r="E3" s="8" t="s">
        <v>32</v>
      </c>
      <c r="F3" s="9">
        <v>65.29998</v>
      </c>
      <c r="G3" s="10">
        <f>F3*50%</f>
        <v>32.64999</v>
      </c>
      <c r="H3" s="10">
        <v>88</v>
      </c>
      <c r="I3" s="10">
        <f>H3*50%</f>
        <v>44</v>
      </c>
      <c r="J3" s="15">
        <f>G3+I3</f>
        <v>76.64999</v>
      </c>
      <c r="K3" s="30"/>
    </row>
    <row r="4" spans="1:11" ht="30" customHeight="1">
      <c r="A4" s="11">
        <v>2</v>
      </c>
      <c r="B4" s="8">
        <v>11801174120</v>
      </c>
      <c r="C4" s="8" t="s">
        <v>154</v>
      </c>
      <c r="D4" s="8" t="s">
        <v>153</v>
      </c>
      <c r="E4" s="8" t="s">
        <v>32</v>
      </c>
      <c r="F4" s="9">
        <v>69.09998</v>
      </c>
      <c r="G4" s="10">
        <f>F4*50%</f>
        <v>34.54999</v>
      </c>
      <c r="H4" s="10">
        <v>81.8</v>
      </c>
      <c r="I4" s="10">
        <f>H4*50%</f>
        <v>40.9</v>
      </c>
      <c r="J4" s="15">
        <f>G4+I4</f>
        <v>75.44999</v>
      </c>
      <c r="K4" s="30"/>
    </row>
    <row r="5" spans="1:11" ht="30" customHeight="1">
      <c r="A5" s="11">
        <v>3</v>
      </c>
      <c r="B5" s="8">
        <v>11801174111</v>
      </c>
      <c r="C5" s="8" t="s">
        <v>155</v>
      </c>
      <c r="D5" s="8" t="s">
        <v>153</v>
      </c>
      <c r="E5" s="8" t="s">
        <v>32</v>
      </c>
      <c r="F5" s="9">
        <v>65.69999</v>
      </c>
      <c r="G5" s="10">
        <f>F5*50%</f>
        <v>32.849995</v>
      </c>
      <c r="H5" s="10">
        <v>78.4</v>
      </c>
      <c r="I5" s="10">
        <f>H5*50%</f>
        <v>39.2</v>
      </c>
      <c r="J5" s="15">
        <f>G5+I5</f>
        <v>72.049995</v>
      </c>
      <c r="K5" s="30"/>
    </row>
    <row r="6" ht="14.25">
      <c r="G6"/>
    </row>
    <row r="7" ht="14.25">
      <c r="G7"/>
    </row>
    <row r="8" ht="14.25">
      <c r="G8"/>
    </row>
    <row r="9" ht="14.25">
      <c r="G9"/>
    </row>
    <row r="10" ht="14.25">
      <c r="G10"/>
    </row>
    <row r="11" ht="14.25">
      <c r="G11"/>
    </row>
    <row r="12" ht="14.25">
      <c r="G12"/>
    </row>
    <row r="13" ht="14.25">
      <c r="G13"/>
    </row>
    <row r="14" ht="14.25">
      <c r="G14"/>
    </row>
  </sheetData>
  <sheetProtection/>
  <protectedRanges>
    <protectedRange sqref="C3:C5" name="区域2_1"/>
  </protectedRanges>
  <mergeCells count="1">
    <mergeCell ref="A1:K1"/>
  </mergeCells>
  <printOptions/>
  <pageMargins left="0.75" right="0.75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6" sqref="A6:IV6"/>
    </sheetView>
  </sheetViews>
  <sheetFormatPr defaultColWidth="9.00390625" defaultRowHeight="14.25"/>
  <cols>
    <col min="1" max="1" width="8.375" style="0" customWidth="1"/>
    <col min="2" max="2" width="13.25390625" style="0" customWidth="1"/>
    <col min="3" max="3" width="12.25390625" style="0" customWidth="1"/>
    <col min="4" max="4" width="11.375" style="0" customWidth="1"/>
    <col min="7" max="7" width="9.00390625" style="1" customWidth="1"/>
  </cols>
  <sheetData>
    <row r="1" spans="1:11" s="17" customFormat="1" ht="57.75" customHeight="1">
      <c r="A1" s="2" t="s">
        <v>156</v>
      </c>
      <c r="B1" s="3"/>
      <c r="C1" s="3"/>
      <c r="D1" s="3"/>
      <c r="E1" s="3"/>
      <c r="F1" s="4"/>
      <c r="G1" s="4"/>
      <c r="H1" s="4"/>
      <c r="I1" s="4"/>
      <c r="J1" s="4"/>
      <c r="K1" s="3"/>
    </row>
    <row r="2" spans="1:1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7</v>
      </c>
      <c r="J2" s="7" t="s">
        <v>9</v>
      </c>
      <c r="K2" s="14" t="s">
        <v>10</v>
      </c>
    </row>
    <row r="3" spans="1:11" ht="30" customHeight="1">
      <c r="A3" s="8">
        <v>1</v>
      </c>
      <c r="B3" s="8">
        <v>11901174124</v>
      </c>
      <c r="C3" s="8" t="s">
        <v>157</v>
      </c>
      <c r="D3" s="8" t="s">
        <v>158</v>
      </c>
      <c r="E3" s="8" t="s">
        <v>32</v>
      </c>
      <c r="F3" s="9">
        <v>64.99998</v>
      </c>
      <c r="G3" s="10">
        <f>F3*50%</f>
        <v>32.49999</v>
      </c>
      <c r="H3" s="18">
        <v>82.2</v>
      </c>
      <c r="I3" s="10">
        <f>H3*50%</f>
        <v>41.1</v>
      </c>
      <c r="J3" s="15">
        <f>G3+I3</f>
        <v>73.59998999999999</v>
      </c>
      <c r="K3" s="16"/>
    </row>
    <row r="4" spans="1:11" ht="30" customHeight="1">
      <c r="A4" s="8">
        <v>2</v>
      </c>
      <c r="B4" s="8">
        <v>11901174128</v>
      </c>
      <c r="C4" s="8" t="s">
        <v>159</v>
      </c>
      <c r="D4" s="8" t="s">
        <v>158</v>
      </c>
      <c r="E4" s="8" t="s">
        <v>32</v>
      </c>
      <c r="F4" s="9">
        <v>61.19999</v>
      </c>
      <c r="G4" s="10">
        <f>F4*50%</f>
        <v>30.599995</v>
      </c>
      <c r="H4" s="21">
        <v>74</v>
      </c>
      <c r="I4" s="10">
        <f>H4*50%</f>
        <v>37</v>
      </c>
      <c r="J4" s="15">
        <f>G4+I4</f>
        <v>67.599995</v>
      </c>
      <c r="K4" s="16"/>
    </row>
    <row r="5" spans="1:11" ht="30" customHeight="1">
      <c r="A5" s="8">
        <v>3</v>
      </c>
      <c r="B5" s="8">
        <v>11901174202</v>
      </c>
      <c r="C5" s="8" t="s">
        <v>160</v>
      </c>
      <c r="D5" s="8" t="s">
        <v>158</v>
      </c>
      <c r="E5" s="8" t="s">
        <v>32</v>
      </c>
      <c r="F5" s="9">
        <v>68.19999</v>
      </c>
      <c r="G5" s="10">
        <f>F5*50%</f>
        <v>34.099995</v>
      </c>
      <c r="H5" s="28">
        <v>0</v>
      </c>
      <c r="I5" s="29">
        <f>H5*50%</f>
        <v>0</v>
      </c>
      <c r="J5" s="15">
        <f>G5+I5</f>
        <v>34.099995</v>
      </c>
      <c r="K5" s="16"/>
    </row>
    <row r="6" ht="14.25">
      <c r="G6"/>
    </row>
    <row r="7" ht="14.25">
      <c r="G7"/>
    </row>
    <row r="8" ht="14.25">
      <c r="G8"/>
    </row>
    <row r="9" ht="14.25">
      <c r="G9"/>
    </row>
    <row r="10" ht="14.25">
      <c r="G10"/>
    </row>
    <row r="11" ht="14.25">
      <c r="G11"/>
    </row>
    <row r="12" ht="14.25">
      <c r="G12"/>
    </row>
    <row r="13" ht="14.25">
      <c r="G13"/>
    </row>
  </sheetData>
  <sheetProtection/>
  <protectedRanges>
    <protectedRange sqref="C3:C4" name="区域2_1"/>
  </protectedRanges>
  <mergeCells count="1">
    <mergeCell ref="A1:K1"/>
  </mergeCells>
  <printOptions/>
  <pageMargins left="0.75" right="0.75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B1:L25"/>
  <sheetViews>
    <sheetView workbookViewId="0" topLeftCell="B1">
      <selection activeCell="B6" sqref="A6:IV6"/>
    </sheetView>
  </sheetViews>
  <sheetFormatPr defaultColWidth="9.00390625" defaultRowHeight="14.25"/>
  <cols>
    <col min="1" max="1" width="15.50390625" style="0" customWidth="1"/>
    <col min="2" max="2" width="7.00390625" style="0" customWidth="1"/>
    <col min="3" max="3" width="13.625" style="0" customWidth="1"/>
    <col min="4" max="4" width="7.50390625" style="0" customWidth="1"/>
    <col min="5" max="5" width="10.875" style="0" customWidth="1"/>
    <col min="7" max="7" width="9.00390625" style="1" customWidth="1"/>
  </cols>
  <sheetData>
    <row r="1" spans="2:12" s="17" customFormat="1" ht="48.75" customHeight="1">
      <c r="B1" s="2" t="s">
        <v>161</v>
      </c>
      <c r="C1" s="3"/>
      <c r="D1" s="3"/>
      <c r="E1" s="3"/>
      <c r="F1" s="3"/>
      <c r="G1" s="4"/>
      <c r="H1" s="4"/>
      <c r="I1" s="4"/>
      <c r="J1" s="4"/>
      <c r="K1" s="4"/>
      <c r="L1" s="3"/>
    </row>
    <row r="2" spans="2:12" ht="30" customHeight="1"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7" t="s">
        <v>7</v>
      </c>
      <c r="I2" s="7" t="s">
        <v>8</v>
      </c>
      <c r="J2" s="7" t="s">
        <v>7</v>
      </c>
      <c r="K2" s="7" t="s">
        <v>9</v>
      </c>
      <c r="L2" s="14" t="s">
        <v>10</v>
      </c>
    </row>
    <row r="3" spans="2:12" ht="30" customHeight="1">
      <c r="B3" s="11">
        <v>1</v>
      </c>
      <c r="C3" s="12">
        <v>12004171701</v>
      </c>
      <c r="D3" s="12" t="s">
        <v>162</v>
      </c>
      <c r="E3" s="12" t="s">
        <v>163</v>
      </c>
      <c r="F3" s="12" t="s">
        <v>19</v>
      </c>
      <c r="G3" s="27">
        <v>69.69998</v>
      </c>
      <c r="H3" s="10">
        <f>G3*50%</f>
        <v>34.84999</v>
      </c>
      <c r="I3" s="10">
        <v>82.8</v>
      </c>
      <c r="J3" s="10">
        <f>I3*50%</f>
        <v>41.4</v>
      </c>
      <c r="K3" s="15">
        <f>H3+J3</f>
        <v>76.24999</v>
      </c>
      <c r="L3" s="16"/>
    </row>
    <row r="4" spans="2:12" s="1" customFormat="1" ht="30" customHeight="1">
      <c r="B4" s="11">
        <v>2</v>
      </c>
      <c r="C4" s="12">
        <v>12004171719</v>
      </c>
      <c r="D4" s="12" t="s">
        <v>164</v>
      </c>
      <c r="E4" s="12" t="s">
        <v>163</v>
      </c>
      <c r="F4" s="12" t="s">
        <v>19</v>
      </c>
      <c r="G4" s="27">
        <v>62.99998</v>
      </c>
      <c r="H4" s="10">
        <f>G4*50%</f>
        <v>31.49999</v>
      </c>
      <c r="I4" s="10">
        <v>83.8</v>
      </c>
      <c r="J4" s="10">
        <f>I4*50%</f>
        <v>41.9</v>
      </c>
      <c r="K4" s="15">
        <f>H4+J4</f>
        <v>73.39999</v>
      </c>
      <c r="L4" s="16"/>
    </row>
    <row r="5" spans="2:12" ht="30" customHeight="1">
      <c r="B5" s="11">
        <v>3</v>
      </c>
      <c r="C5" s="26">
        <v>12004171717</v>
      </c>
      <c r="D5" s="26" t="s">
        <v>165</v>
      </c>
      <c r="E5" s="26" t="s">
        <v>163</v>
      </c>
      <c r="F5" s="26" t="s">
        <v>19</v>
      </c>
      <c r="G5" s="10">
        <v>61.99998</v>
      </c>
      <c r="H5" s="10">
        <f>G5*50%</f>
        <v>30.99999</v>
      </c>
      <c r="I5" s="10">
        <v>81.2</v>
      </c>
      <c r="J5" s="10">
        <f>I5*50%</f>
        <v>40.6</v>
      </c>
      <c r="K5" s="15">
        <f>H5+J5</f>
        <v>71.59999</v>
      </c>
      <c r="L5" s="16"/>
    </row>
    <row r="6" ht="14.25">
      <c r="G6"/>
    </row>
    <row r="7" ht="14.25">
      <c r="G7"/>
    </row>
    <row r="8" ht="14.25">
      <c r="G8"/>
    </row>
    <row r="9" ht="14.25">
      <c r="G9"/>
    </row>
    <row r="10" ht="14.25">
      <c r="G10"/>
    </row>
    <row r="11" ht="14.25">
      <c r="G11"/>
    </row>
    <row r="12" ht="14.25">
      <c r="G12"/>
    </row>
    <row r="13" ht="14.25">
      <c r="G13"/>
    </row>
    <row r="14" ht="14.25">
      <c r="G14"/>
    </row>
    <row r="15" ht="14.25">
      <c r="G15"/>
    </row>
    <row r="16" ht="14.25">
      <c r="G16"/>
    </row>
    <row r="17" ht="14.25">
      <c r="G17"/>
    </row>
    <row r="18" ht="14.25">
      <c r="G18"/>
    </row>
    <row r="19" ht="14.25">
      <c r="G19"/>
    </row>
    <row r="20" ht="14.25">
      <c r="G20"/>
    </row>
    <row r="21" ht="14.25">
      <c r="G21"/>
    </row>
    <row r="22" ht="14.25">
      <c r="G22"/>
    </row>
    <row r="23" ht="14.25">
      <c r="G23"/>
    </row>
    <row r="24" ht="14.25">
      <c r="G24"/>
    </row>
    <row r="25" ht="14.25">
      <c r="G25"/>
    </row>
  </sheetData>
  <sheetProtection/>
  <protectedRanges>
    <protectedRange sqref="D3:D5" name="区域2_1"/>
  </protectedRanges>
  <mergeCells count="1">
    <mergeCell ref="B1:L1"/>
  </mergeCells>
  <printOptions/>
  <pageMargins left="0.75" right="0.75" top="0.7" bottom="1" header="0.43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6" sqref="A6:IV6"/>
    </sheetView>
  </sheetViews>
  <sheetFormatPr defaultColWidth="9.00390625" defaultRowHeight="14.25"/>
  <cols>
    <col min="1" max="1" width="5.75390625" style="0" customWidth="1"/>
    <col min="2" max="2" width="13.75390625" style="0" customWidth="1"/>
    <col min="3" max="3" width="12.25390625" style="0" customWidth="1"/>
    <col min="4" max="4" width="12.625" style="0" customWidth="1"/>
    <col min="7" max="7" width="9.00390625" style="1" customWidth="1"/>
  </cols>
  <sheetData>
    <row r="1" spans="1:11" s="17" customFormat="1" ht="49.5" customHeight="1">
      <c r="A1" s="2" t="s">
        <v>166</v>
      </c>
      <c r="B1" s="3"/>
      <c r="C1" s="3"/>
      <c r="D1" s="3"/>
      <c r="E1" s="3"/>
      <c r="F1" s="4"/>
      <c r="G1" s="4"/>
      <c r="H1" s="4"/>
      <c r="I1" s="4"/>
      <c r="J1" s="4"/>
      <c r="K1" s="3"/>
    </row>
    <row r="2" spans="1:1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7</v>
      </c>
      <c r="J2" s="7" t="s">
        <v>9</v>
      </c>
      <c r="K2" s="14" t="s">
        <v>10</v>
      </c>
    </row>
    <row r="3" spans="1:11" ht="30" customHeight="1">
      <c r="A3" s="11">
        <v>1</v>
      </c>
      <c r="B3" s="8">
        <v>12101174211</v>
      </c>
      <c r="C3" s="8" t="s">
        <v>167</v>
      </c>
      <c r="D3" s="8" t="s">
        <v>168</v>
      </c>
      <c r="E3" s="8" t="s">
        <v>32</v>
      </c>
      <c r="F3" s="9">
        <v>73.99998</v>
      </c>
      <c r="G3" s="10">
        <f>F3*50%</f>
        <v>36.99999</v>
      </c>
      <c r="H3" s="18">
        <v>79.8</v>
      </c>
      <c r="I3" s="10">
        <f>H3*50%</f>
        <v>39.9</v>
      </c>
      <c r="J3" s="15">
        <f>G3+I3</f>
        <v>76.89999</v>
      </c>
      <c r="K3" s="16"/>
    </row>
    <row r="4" spans="1:11" ht="30" customHeight="1">
      <c r="A4" s="11">
        <v>2</v>
      </c>
      <c r="B4" s="8">
        <v>12101174226</v>
      </c>
      <c r="C4" s="8" t="s">
        <v>169</v>
      </c>
      <c r="D4" s="8" t="s">
        <v>168</v>
      </c>
      <c r="E4" s="8" t="s">
        <v>32</v>
      </c>
      <c r="F4" s="9">
        <v>69.39998</v>
      </c>
      <c r="G4" s="10">
        <f>F4*50%</f>
        <v>34.69999</v>
      </c>
      <c r="H4" s="18">
        <v>83</v>
      </c>
      <c r="I4" s="10">
        <f>H4*50%</f>
        <v>41.5</v>
      </c>
      <c r="J4" s="15">
        <f>G4+I4</f>
        <v>76.19999</v>
      </c>
      <c r="K4" s="16"/>
    </row>
    <row r="5" spans="1:11" ht="30" customHeight="1">
      <c r="A5" s="11">
        <v>3</v>
      </c>
      <c r="B5" s="8">
        <v>12101174216</v>
      </c>
      <c r="C5" s="8" t="s">
        <v>170</v>
      </c>
      <c r="D5" s="8" t="s">
        <v>168</v>
      </c>
      <c r="E5" s="8" t="s">
        <v>32</v>
      </c>
      <c r="F5" s="9">
        <v>74.59998</v>
      </c>
      <c r="G5" s="10">
        <f>F5*50%</f>
        <v>37.29999</v>
      </c>
      <c r="H5" s="18">
        <v>76.8</v>
      </c>
      <c r="I5" s="10">
        <f>H5*50%</f>
        <v>38.4</v>
      </c>
      <c r="J5" s="15">
        <f>G5+I5</f>
        <v>75.69999</v>
      </c>
      <c r="K5" s="16"/>
    </row>
    <row r="6" ht="14.25">
      <c r="G6"/>
    </row>
    <row r="7" ht="14.25">
      <c r="G7"/>
    </row>
    <row r="8" ht="14.25">
      <c r="G8"/>
    </row>
    <row r="9" ht="14.25">
      <c r="G9"/>
    </row>
    <row r="10" ht="14.25">
      <c r="G10"/>
    </row>
    <row r="11" ht="14.25">
      <c r="G11"/>
    </row>
    <row r="12" ht="14.25">
      <c r="G12"/>
    </row>
    <row r="13" ht="14.25">
      <c r="G13"/>
    </row>
    <row r="14" ht="14.25">
      <c r="G14"/>
    </row>
    <row r="15" ht="14.25">
      <c r="G15"/>
    </row>
    <row r="16" ht="14.25">
      <c r="G16"/>
    </row>
    <row r="17" ht="14.25">
      <c r="G17"/>
    </row>
    <row r="18" ht="14.25">
      <c r="G18"/>
    </row>
    <row r="19" ht="14.25">
      <c r="G19"/>
    </row>
    <row r="20" ht="14.25">
      <c r="G20"/>
    </row>
    <row r="21" ht="14.25">
      <c r="G21"/>
    </row>
    <row r="22" ht="14.25">
      <c r="G22"/>
    </row>
    <row r="23" ht="14.25">
      <c r="G23"/>
    </row>
    <row r="24" ht="14.25">
      <c r="G24"/>
    </row>
  </sheetData>
  <sheetProtection/>
  <protectedRanges>
    <protectedRange sqref="C3:C5" name="区域2_1"/>
  </protectedRanges>
  <mergeCells count="1">
    <mergeCell ref="A1:K1"/>
  </mergeCells>
  <printOptions/>
  <pageMargins left="0.75" right="0.75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A6" sqref="A6:IV6"/>
    </sheetView>
  </sheetViews>
  <sheetFormatPr defaultColWidth="9.00390625" defaultRowHeight="14.25"/>
  <cols>
    <col min="1" max="1" width="7.75390625" style="0" customWidth="1"/>
    <col min="2" max="3" width="12.50390625" style="0" customWidth="1"/>
    <col min="7" max="7" width="9.00390625" style="1" customWidth="1"/>
  </cols>
  <sheetData>
    <row r="1" spans="1:11" ht="51.75" customHeight="1">
      <c r="A1" s="2" t="s">
        <v>171</v>
      </c>
      <c r="B1" s="3"/>
      <c r="C1" s="3"/>
      <c r="D1" s="3"/>
      <c r="E1" s="3"/>
      <c r="F1" s="4"/>
      <c r="G1" s="4"/>
      <c r="H1" s="4"/>
      <c r="I1" s="4"/>
      <c r="J1" s="4"/>
      <c r="K1" s="3"/>
    </row>
    <row r="2" spans="1:1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7</v>
      </c>
      <c r="J2" s="7" t="s">
        <v>9</v>
      </c>
      <c r="K2" s="14" t="s">
        <v>10</v>
      </c>
    </row>
    <row r="3" spans="1:11" ht="30" customHeight="1">
      <c r="A3" s="11">
        <v>1</v>
      </c>
      <c r="B3" s="8">
        <v>12201174309</v>
      </c>
      <c r="C3" s="8" t="s">
        <v>172</v>
      </c>
      <c r="D3" s="8" t="s">
        <v>173</v>
      </c>
      <c r="E3" s="8" t="s">
        <v>32</v>
      </c>
      <c r="F3" s="9">
        <v>71.79998</v>
      </c>
      <c r="G3" s="10">
        <f>F3*50%</f>
        <v>35.89999</v>
      </c>
      <c r="H3" s="10">
        <v>80.4</v>
      </c>
      <c r="I3" s="10">
        <f>H3*50%</f>
        <v>40.2</v>
      </c>
      <c r="J3" s="15">
        <f>G3+I3</f>
        <v>76.09999</v>
      </c>
      <c r="K3" s="16"/>
    </row>
    <row r="4" spans="1:11" ht="30" customHeight="1">
      <c r="A4" s="11">
        <v>2</v>
      </c>
      <c r="B4" s="8">
        <v>12201174305</v>
      </c>
      <c r="C4" s="8" t="s">
        <v>174</v>
      </c>
      <c r="D4" s="8" t="s">
        <v>173</v>
      </c>
      <c r="E4" s="8" t="s">
        <v>32</v>
      </c>
      <c r="F4" s="9">
        <v>70.39998</v>
      </c>
      <c r="G4" s="10">
        <f>F4*50%</f>
        <v>35.19999</v>
      </c>
      <c r="H4" s="10">
        <v>80.4</v>
      </c>
      <c r="I4" s="10">
        <f>H4*50%</f>
        <v>40.2</v>
      </c>
      <c r="J4" s="15">
        <f>G4+I4</f>
        <v>75.39999</v>
      </c>
      <c r="K4" s="16"/>
    </row>
    <row r="5" spans="1:11" ht="30" customHeight="1">
      <c r="A5" s="25">
        <v>3</v>
      </c>
      <c r="B5" s="12">
        <v>12201174303</v>
      </c>
      <c r="C5" s="12" t="s">
        <v>175</v>
      </c>
      <c r="D5" s="8" t="s">
        <v>173</v>
      </c>
      <c r="E5" s="8" t="s">
        <v>32</v>
      </c>
      <c r="F5" s="9">
        <v>67.79998</v>
      </c>
      <c r="G5" s="10">
        <f>F5*50%</f>
        <v>33.89999</v>
      </c>
      <c r="H5" s="10">
        <v>80.2</v>
      </c>
      <c r="I5" s="10">
        <f>H5*50%</f>
        <v>40.1</v>
      </c>
      <c r="J5" s="15">
        <f>G5+I5</f>
        <v>73.99999</v>
      </c>
      <c r="K5" s="16"/>
    </row>
  </sheetData>
  <sheetProtection/>
  <protectedRanges>
    <protectedRange sqref="C3:C4" name="区域2_1"/>
  </protectedRanges>
  <mergeCells count="1">
    <mergeCell ref="A1:K1"/>
  </mergeCells>
  <printOptions/>
  <pageMargins left="0.75" right="0.75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A6" sqref="A6:IV6"/>
    </sheetView>
  </sheetViews>
  <sheetFormatPr defaultColWidth="9.00390625" defaultRowHeight="14.25"/>
  <cols>
    <col min="1" max="1" width="5.375" style="0" customWidth="1"/>
    <col min="2" max="2" width="14.75390625" style="0" customWidth="1"/>
    <col min="3" max="3" width="13.00390625" style="0" customWidth="1"/>
    <col min="7" max="7" width="9.00390625" style="1" customWidth="1"/>
  </cols>
  <sheetData>
    <row r="1" spans="1:11" ht="54" customHeight="1">
      <c r="A1" s="2" t="s">
        <v>176</v>
      </c>
      <c r="B1" s="3"/>
      <c r="C1" s="3"/>
      <c r="D1" s="3"/>
      <c r="E1" s="3"/>
      <c r="F1" s="4"/>
      <c r="G1" s="4"/>
      <c r="H1" s="4"/>
      <c r="I1" s="4"/>
      <c r="J1" s="4"/>
      <c r="K1" s="3"/>
    </row>
    <row r="2" spans="1:1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7</v>
      </c>
      <c r="J2" s="7" t="s">
        <v>9</v>
      </c>
      <c r="K2" s="14" t="s">
        <v>10</v>
      </c>
    </row>
    <row r="3" spans="1:11" ht="30" customHeight="1">
      <c r="A3" s="11">
        <v>1</v>
      </c>
      <c r="B3" s="12">
        <v>12203171327</v>
      </c>
      <c r="C3" s="12" t="s">
        <v>177</v>
      </c>
      <c r="D3" s="12" t="s">
        <v>173</v>
      </c>
      <c r="E3" s="12" t="s">
        <v>46</v>
      </c>
      <c r="F3" s="27">
        <v>71.29998</v>
      </c>
      <c r="G3" s="10">
        <f aca="true" t="shared" si="0" ref="G3:G5">F3*50%</f>
        <v>35.64999</v>
      </c>
      <c r="H3" s="10">
        <v>85.6</v>
      </c>
      <c r="I3" s="10">
        <f aca="true" t="shared" si="1" ref="I3:I5">H3*50%</f>
        <v>42.8</v>
      </c>
      <c r="J3" s="15">
        <f aca="true" t="shared" si="2" ref="J3:J5">G3+I3</f>
        <v>78.44999</v>
      </c>
      <c r="K3" s="16"/>
    </row>
    <row r="4" spans="1:11" ht="30" customHeight="1">
      <c r="A4" s="11">
        <v>2</v>
      </c>
      <c r="B4" s="12">
        <v>12203171309</v>
      </c>
      <c r="C4" s="12" t="s">
        <v>178</v>
      </c>
      <c r="D4" s="12" t="s">
        <v>173</v>
      </c>
      <c r="E4" s="12" t="s">
        <v>46</v>
      </c>
      <c r="F4" s="27">
        <v>72.69998</v>
      </c>
      <c r="G4" s="10">
        <f t="shared" si="0"/>
        <v>36.34999</v>
      </c>
      <c r="H4" s="10">
        <v>84</v>
      </c>
      <c r="I4" s="10">
        <f t="shared" si="1"/>
        <v>42</v>
      </c>
      <c r="J4" s="15">
        <f t="shared" si="2"/>
        <v>78.34998999999999</v>
      </c>
      <c r="K4" s="16"/>
    </row>
    <row r="5" spans="1:11" ht="30" customHeight="1">
      <c r="A5" s="11">
        <v>3</v>
      </c>
      <c r="B5" s="12">
        <v>12203171409</v>
      </c>
      <c r="C5" s="12" t="s">
        <v>179</v>
      </c>
      <c r="D5" s="12" t="s">
        <v>173</v>
      </c>
      <c r="E5" s="12" t="s">
        <v>46</v>
      </c>
      <c r="F5" s="27">
        <v>70.99998</v>
      </c>
      <c r="G5" s="10">
        <f t="shared" si="0"/>
        <v>35.49999</v>
      </c>
      <c r="H5" s="10">
        <v>84</v>
      </c>
      <c r="I5" s="10">
        <f t="shared" si="1"/>
        <v>42</v>
      </c>
      <c r="J5" s="15">
        <f t="shared" si="2"/>
        <v>77.49999</v>
      </c>
      <c r="K5" s="16"/>
    </row>
    <row r="6" ht="14.25">
      <c r="G6"/>
    </row>
    <row r="7" ht="14.25">
      <c r="G7"/>
    </row>
    <row r="8" ht="14.25">
      <c r="G8"/>
    </row>
    <row r="9" ht="14.25">
      <c r="G9"/>
    </row>
    <row r="10" ht="14.25">
      <c r="G10"/>
    </row>
    <row r="11" ht="14.25">
      <c r="G11"/>
    </row>
    <row r="12" ht="14.25">
      <c r="G12"/>
    </row>
    <row r="13" ht="14.25">
      <c r="G13"/>
    </row>
    <row r="14" ht="14.25">
      <c r="G14"/>
    </row>
    <row r="15" ht="14.25">
      <c r="G15"/>
    </row>
    <row r="16" ht="14.25">
      <c r="G16"/>
    </row>
    <row r="17" ht="14.25">
      <c r="G17"/>
    </row>
    <row r="18" ht="14.25">
      <c r="G18"/>
    </row>
    <row r="19" ht="14.25">
      <c r="G19"/>
    </row>
    <row r="20" ht="14.25">
      <c r="G20"/>
    </row>
    <row r="21" ht="14.25">
      <c r="G21"/>
    </row>
    <row r="22" ht="14.25">
      <c r="G22"/>
    </row>
    <row r="23" ht="14.25">
      <c r="G23"/>
    </row>
    <row r="24" ht="14.25">
      <c r="G24"/>
    </row>
    <row r="25" ht="14.25">
      <c r="G25"/>
    </row>
    <row r="26" ht="14.25">
      <c r="G26"/>
    </row>
    <row r="27" ht="14.25">
      <c r="G27"/>
    </row>
    <row r="28" ht="14.25">
      <c r="G28"/>
    </row>
    <row r="29" ht="14.25">
      <c r="G29"/>
    </row>
    <row r="30" ht="14.25">
      <c r="G30"/>
    </row>
    <row r="31" ht="14.25">
      <c r="G31"/>
    </row>
    <row r="32" ht="14.25">
      <c r="G32"/>
    </row>
    <row r="33" ht="14.25">
      <c r="G33"/>
    </row>
    <row r="34" ht="14.25">
      <c r="G34"/>
    </row>
    <row r="35" ht="14.25">
      <c r="G35"/>
    </row>
    <row r="36" ht="14.25">
      <c r="G36"/>
    </row>
    <row r="37" ht="14.25">
      <c r="G37"/>
    </row>
  </sheetData>
  <sheetProtection/>
  <protectedRanges>
    <protectedRange sqref="C3:C5" name="区域2_1"/>
  </protectedRanges>
  <mergeCells count="1">
    <mergeCell ref="A1:K1"/>
  </mergeCells>
  <printOptions/>
  <pageMargins left="0.75" right="0.75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A6" sqref="A6:IV6"/>
    </sheetView>
  </sheetViews>
  <sheetFormatPr defaultColWidth="9.00390625" defaultRowHeight="14.25"/>
  <cols>
    <col min="1" max="1" width="7.375" style="0" customWidth="1"/>
    <col min="2" max="2" width="14.25390625" style="0" customWidth="1"/>
    <col min="3" max="3" width="8.125" style="0" customWidth="1"/>
    <col min="4" max="4" width="15.125" style="0" customWidth="1"/>
    <col min="7" max="7" width="9.00390625" style="1" customWidth="1"/>
  </cols>
  <sheetData>
    <row r="1" spans="1:11" s="17" customFormat="1" ht="48.75" customHeight="1">
      <c r="A1" s="2" t="s">
        <v>23</v>
      </c>
      <c r="B1" s="3"/>
      <c r="C1" s="3"/>
      <c r="D1" s="3"/>
      <c r="E1" s="3"/>
      <c r="F1" s="4"/>
      <c r="G1" s="4"/>
      <c r="H1" s="4"/>
      <c r="I1" s="4"/>
      <c r="J1" s="4"/>
      <c r="K1" s="3"/>
    </row>
    <row r="2" spans="1:1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7</v>
      </c>
      <c r="J2" s="7" t="s">
        <v>9</v>
      </c>
      <c r="K2" s="14" t="s">
        <v>10</v>
      </c>
    </row>
    <row r="3" spans="1:11" ht="30" customHeight="1">
      <c r="A3" s="11">
        <v>1</v>
      </c>
      <c r="B3" s="28">
        <v>10302172008</v>
      </c>
      <c r="C3" s="37" t="s">
        <v>24</v>
      </c>
      <c r="D3" s="37" t="s">
        <v>25</v>
      </c>
      <c r="E3" s="37" t="s">
        <v>26</v>
      </c>
      <c r="F3" s="18">
        <v>73.5</v>
      </c>
      <c r="G3" s="10">
        <f>F3*50%</f>
        <v>36.75</v>
      </c>
      <c r="H3" s="10">
        <v>84.8</v>
      </c>
      <c r="I3" s="10">
        <f>H3*50%</f>
        <v>42.4</v>
      </c>
      <c r="J3" s="15">
        <f>G3+I3</f>
        <v>79.15</v>
      </c>
      <c r="K3" s="16"/>
    </row>
    <row r="4" spans="1:11" ht="30" customHeight="1">
      <c r="A4" s="11">
        <v>2</v>
      </c>
      <c r="B4" s="12">
        <v>10302171923</v>
      </c>
      <c r="C4" s="12" t="s">
        <v>27</v>
      </c>
      <c r="D4" s="37" t="s">
        <v>25</v>
      </c>
      <c r="E4" s="37" t="s">
        <v>26</v>
      </c>
      <c r="F4" s="18">
        <v>71.29998</v>
      </c>
      <c r="G4" s="10">
        <f>F4*50%</f>
        <v>35.64999</v>
      </c>
      <c r="H4" s="10">
        <v>80.6</v>
      </c>
      <c r="I4" s="10">
        <f>H4*50%</f>
        <v>40.3</v>
      </c>
      <c r="J4" s="15">
        <f>G4+I4</f>
        <v>75.94999</v>
      </c>
      <c r="K4" s="16"/>
    </row>
    <row r="5" spans="1:11" ht="30" customHeight="1">
      <c r="A5" s="11">
        <v>3</v>
      </c>
      <c r="B5" s="12">
        <v>10302171928</v>
      </c>
      <c r="C5" s="12" t="s">
        <v>28</v>
      </c>
      <c r="D5" s="37" t="s">
        <v>25</v>
      </c>
      <c r="E5" s="37" t="s">
        <v>26</v>
      </c>
      <c r="F5" s="18">
        <v>70.89998</v>
      </c>
      <c r="G5" s="10">
        <f>F5*50%</f>
        <v>35.44999</v>
      </c>
      <c r="H5" s="10">
        <v>77.2</v>
      </c>
      <c r="I5" s="10">
        <f>H5*50%</f>
        <v>38.6</v>
      </c>
      <c r="J5" s="15">
        <f>G5+I5</f>
        <v>74.04999000000001</v>
      </c>
      <c r="K5" s="16"/>
    </row>
    <row r="6" ht="14.25">
      <c r="G6"/>
    </row>
    <row r="7" ht="14.25">
      <c r="G7"/>
    </row>
    <row r="8" ht="14.25">
      <c r="G8"/>
    </row>
    <row r="9" ht="14.25">
      <c r="G9"/>
    </row>
    <row r="10" ht="14.25">
      <c r="G10"/>
    </row>
    <row r="11" ht="14.25">
      <c r="G11"/>
    </row>
    <row r="12" ht="14.25">
      <c r="G12"/>
    </row>
    <row r="13" ht="14.25">
      <c r="G13"/>
    </row>
    <row r="14" ht="14.25">
      <c r="G14"/>
    </row>
    <row r="15" ht="14.25">
      <c r="G15"/>
    </row>
    <row r="16" ht="14.25">
      <c r="G16"/>
    </row>
    <row r="17" ht="14.25">
      <c r="G17"/>
    </row>
    <row r="18" ht="14.25">
      <c r="G18"/>
    </row>
    <row r="19" ht="14.25">
      <c r="G19"/>
    </row>
    <row r="20" ht="14.25">
      <c r="G20"/>
    </row>
    <row r="21" ht="14.25">
      <c r="G21"/>
    </row>
    <row r="22" ht="14.25">
      <c r="G22"/>
    </row>
    <row r="23" ht="14.25">
      <c r="G23"/>
    </row>
    <row r="24" ht="14.25">
      <c r="G24"/>
    </row>
    <row r="25" ht="14.25">
      <c r="G25"/>
    </row>
    <row r="26" ht="14.25">
      <c r="G26"/>
    </row>
    <row r="27" ht="14.25">
      <c r="G27"/>
    </row>
    <row r="28" ht="14.25">
      <c r="G28"/>
    </row>
    <row r="29" ht="14.25">
      <c r="G29"/>
    </row>
    <row r="30" ht="14.25">
      <c r="G30"/>
    </row>
    <row r="31" ht="14.25">
      <c r="G31"/>
    </row>
    <row r="32" ht="14.25">
      <c r="G32"/>
    </row>
    <row r="33" ht="14.25">
      <c r="G33"/>
    </row>
    <row r="34" ht="14.25">
      <c r="G34"/>
    </row>
    <row r="35" ht="14.25">
      <c r="G35"/>
    </row>
    <row r="36" ht="14.25">
      <c r="G36"/>
    </row>
    <row r="37" ht="14.25">
      <c r="G37"/>
    </row>
    <row r="38" ht="14.25">
      <c r="G38"/>
    </row>
    <row r="39" ht="14.25">
      <c r="G39"/>
    </row>
    <row r="40" ht="14.25">
      <c r="G40"/>
    </row>
    <row r="41" ht="14.25">
      <c r="G41"/>
    </row>
    <row r="42" ht="14.25">
      <c r="G42"/>
    </row>
    <row r="43" ht="14.25">
      <c r="G43"/>
    </row>
    <row r="44" ht="14.25">
      <c r="G44"/>
    </row>
    <row r="45" ht="14.25">
      <c r="G45"/>
    </row>
    <row r="46" ht="14.25">
      <c r="G46"/>
    </row>
    <row r="47" ht="14.25">
      <c r="G47"/>
    </row>
  </sheetData>
  <sheetProtection/>
  <protectedRanges>
    <protectedRange sqref="C3" name="区域2_1"/>
  </protectedRanges>
  <mergeCells count="1">
    <mergeCell ref="A1:K1"/>
  </mergeCells>
  <printOptions/>
  <pageMargins left="0.51" right="0.75" top="0.65" bottom="1" header="0.3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6" sqref="A6:IV6"/>
    </sheetView>
  </sheetViews>
  <sheetFormatPr defaultColWidth="9.00390625" defaultRowHeight="14.25"/>
  <cols>
    <col min="1" max="1" width="5.875" style="0" customWidth="1"/>
    <col min="2" max="2" width="13.375" style="0" customWidth="1"/>
    <col min="7" max="7" width="9.00390625" style="1" customWidth="1"/>
  </cols>
  <sheetData>
    <row r="1" spans="1:11" s="17" customFormat="1" ht="45" customHeight="1">
      <c r="A1" s="2" t="s">
        <v>180</v>
      </c>
      <c r="B1" s="3"/>
      <c r="C1" s="3"/>
      <c r="D1" s="3"/>
      <c r="E1" s="3"/>
      <c r="F1" s="4"/>
      <c r="G1" s="4"/>
      <c r="H1" s="4"/>
      <c r="I1" s="4"/>
      <c r="J1" s="4"/>
      <c r="K1" s="3"/>
    </row>
    <row r="2" spans="1:1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7</v>
      </c>
      <c r="J2" s="7" t="s">
        <v>9</v>
      </c>
      <c r="K2" s="14" t="s">
        <v>10</v>
      </c>
    </row>
    <row r="3" spans="1:11" ht="30" customHeight="1">
      <c r="A3" s="11">
        <v>1</v>
      </c>
      <c r="B3" s="8">
        <v>12301174320</v>
      </c>
      <c r="C3" s="8" t="s">
        <v>181</v>
      </c>
      <c r="D3" s="8" t="s">
        <v>182</v>
      </c>
      <c r="E3" s="8" t="s">
        <v>32</v>
      </c>
      <c r="F3" s="9">
        <v>72.99998</v>
      </c>
      <c r="G3" s="10">
        <f>F3*50%</f>
        <v>36.49999</v>
      </c>
      <c r="H3" s="10">
        <v>79.6</v>
      </c>
      <c r="I3" s="10">
        <f>H3*50%</f>
        <v>39.8</v>
      </c>
      <c r="J3" s="15">
        <f>G3+I3</f>
        <v>76.29999</v>
      </c>
      <c r="K3" s="16"/>
    </row>
    <row r="4" spans="1:11" ht="30" customHeight="1">
      <c r="A4" s="11">
        <v>2</v>
      </c>
      <c r="B4" s="8">
        <v>12301174321</v>
      </c>
      <c r="C4" s="8" t="s">
        <v>183</v>
      </c>
      <c r="D4" s="8" t="s">
        <v>182</v>
      </c>
      <c r="E4" s="8" t="s">
        <v>32</v>
      </c>
      <c r="F4" s="9">
        <v>70.99998</v>
      </c>
      <c r="G4" s="10">
        <f>F4*50%</f>
        <v>35.49999</v>
      </c>
      <c r="H4" s="10">
        <v>80.2</v>
      </c>
      <c r="I4" s="10">
        <f>H4*50%</f>
        <v>40.1</v>
      </c>
      <c r="J4" s="15">
        <f>G4+I4</f>
        <v>75.59998999999999</v>
      </c>
      <c r="K4" s="16"/>
    </row>
    <row r="5" spans="1:11" ht="30" customHeight="1">
      <c r="A5" s="11">
        <v>3</v>
      </c>
      <c r="B5" s="12">
        <v>12301174322</v>
      </c>
      <c r="C5" s="12" t="s">
        <v>184</v>
      </c>
      <c r="D5" s="8" t="s">
        <v>182</v>
      </c>
      <c r="E5" s="8" t="s">
        <v>32</v>
      </c>
      <c r="F5" s="9">
        <v>65.59998</v>
      </c>
      <c r="G5" s="10">
        <f>F5*50%</f>
        <v>32.79999</v>
      </c>
      <c r="H5" s="10">
        <v>75.6</v>
      </c>
      <c r="I5" s="10">
        <f>H5*50%</f>
        <v>37.8</v>
      </c>
      <c r="J5" s="15">
        <f>G5+I5</f>
        <v>70.59998999999999</v>
      </c>
      <c r="K5" s="16"/>
    </row>
    <row r="6" ht="14.25">
      <c r="G6"/>
    </row>
    <row r="7" ht="14.25">
      <c r="G7"/>
    </row>
    <row r="8" ht="14.25">
      <c r="G8"/>
    </row>
    <row r="9" ht="14.25">
      <c r="G9"/>
    </row>
    <row r="10" ht="14.25">
      <c r="G10"/>
    </row>
    <row r="11" ht="14.25">
      <c r="G11"/>
    </row>
    <row r="12" ht="14.25">
      <c r="G12"/>
    </row>
    <row r="13" ht="14.25">
      <c r="G13"/>
    </row>
    <row r="14" ht="14.25">
      <c r="G14"/>
    </row>
    <row r="15" ht="14.25">
      <c r="G15"/>
    </row>
  </sheetData>
  <sheetProtection/>
  <protectedRanges>
    <protectedRange sqref="C3:C4" name="区域2_1"/>
  </protectedRanges>
  <mergeCells count="1">
    <mergeCell ref="A1:K1"/>
  </mergeCells>
  <printOptions/>
  <pageMargins left="0.75" right="0.75" top="1" bottom="1" header="0.5" footer="0.5"/>
  <pageSetup horizontalDpi="600" verticalDpi="6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A6" sqref="A6:IV6"/>
    </sheetView>
  </sheetViews>
  <sheetFormatPr defaultColWidth="9.00390625" defaultRowHeight="14.25"/>
  <cols>
    <col min="1" max="1" width="8.00390625" style="0" customWidth="1"/>
    <col min="2" max="2" width="16.625" style="0" customWidth="1"/>
    <col min="7" max="7" width="9.00390625" style="1" customWidth="1"/>
  </cols>
  <sheetData>
    <row r="1" spans="1:11" ht="48.75" customHeight="1">
      <c r="A1" s="2" t="s">
        <v>185</v>
      </c>
      <c r="B1" s="3"/>
      <c r="C1" s="3"/>
      <c r="D1" s="3"/>
      <c r="E1" s="3"/>
      <c r="F1" s="4"/>
      <c r="G1" s="4"/>
      <c r="H1" s="4"/>
      <c r="I1" s="4"/>
      <c r="J1" s="4"/>
      <c r="K1" s="3"/>
    </row>
    <row r="2" spans="1:1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7</v>
      </c>
      <c r="J2" s="7" t="s">
        <v>9</v>
      </c>
      <c r="K2" s="14" t="s">
        <v>10</v>
      </c>
    </row>
    <row r="3" spans="1:11" ht="30" customHeight="1">
      <c r="A3" s="11">
        <v>1</v>
      </c>
      <c r="B3" s="8">
        <v>12302172518</v>
      </c>
      <c r="C3" s="8" t="s">
        <v>186</v>
      </c>
      <c r="D3" s="8" t="s">
        <v>182</v>
      </c>
      <c r="E3" s="8" t="s">
        <v>26</v>
      </c>
      <c r="F3" s="9">
        <v>76.49998</v>
      </c>
      <c r="G3" s="10">
        <f>F3*50%</f>
        <v>38.24999</v>
      </c>
      <c r="H3" s="10">
        <v>78</v>
      </c>
      <c r="I3" s="10">
        <f>H3*50%</f>
        <v>39</v>
      </c>
      <c r="J3" s="15">
        <f>G3+I3</f>
        <v>77.24999</v>
      </c>
      <c r="K3" s="16"/>
    </row>
    <row r="4" spans="1:11" ht="30" customHeight="1">
      <c r="A4" s="11">
        <v>2</v>
      </c>
      <c r="B4" s="8">
        <v>12302172517</v>
      </c>
      <c r="C4" s="8" t="s">
        <v>187</v>
      </c>
      <c r="D4" s="8" t="s">
        <v>182</v>
      </c>
      <c r="E4" s="8" t="s">
        <v>26</v>
      </c>
      <c r="F4" s="9">
        <v>73.99998</v>
      </c>
      <c r="G4" s="10">
        <f>F4*50%</f>
        <v>36.99999</v>
      </c>
      <c r="H4" s="10">
        <v>78.6</v>
      </c>
      <c r="I4" s="10">
        <f>H4*50%</f>
        <v>39.3</v>
      </c>
      <c r="J4" s="15">
        <f>G4+I4</f>
        <v>76.29999</v>
      </c>
      <c r="K4" s="16"/>
    </row>
    <row r="5" spans="1:11" ht="30" customHeight="1">
      <c r="A5" s="11">
        <v>3</v>
      </c>
      <c r="B5" s="12">
        <v>12302172508</v>
      </c>
      <c r="C5" s="8" t="s">
        <v>188</v>
      </c>
      <c r="D5" s="12" t="s">
        <v>182</v>
      </c>
      <c r="E5" s="12" t="s">
        <v>26</v>
      </c>
      <c r="F5" s="23">
        <v>67.49998</v>
      </c>
      <c r="G5" s="10">
        <f>F5*50%</f>
        <v>33.74999</v>
      </c>
      <c r="H5" s="10">
        <v>75</v>
      </c>
      <c r="I5" s="10">
        <f>H5*50%</f>
        <v>37.5</v>
      </c>
      <c r="J5" s="15">
        <f>G5+I5</f>
        <v>71.24999</v>
      </c>
      <c r="K5" s="16"/>
    </row>
  </sheetData>
  <sheetProtection/>
  <protectedRanges>
    <protectedRange sqref="C3:C4" name="区域2_1"/>
  </protectedRanges>
  <mergeCells count="1">
    <mergeCell ref="A1:K1"/>
  </mergeCells>
  <printOptions/>
  <pageMargins left="0.75" right="0.75" top="1" bottom="1" header="0.5" footer="0.5"/>
  <pageSetup horizontalDpi="600" verticalDpi="6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A6" sqref="A6:IV6"/>
    </sheetView>
  </sheetViews>
  <sheetFormatPr defaultColWidth="9.00390625" defaultRowHeight="14.25"/>
  <cols>
    <col min="1" max="1" width="4.75390625" style="0" customWidth="1"/>
    <col min="2" max="2" width="13.375" style="0" customWidth="1"/>
    <col min="4" max="4" width="14.625" style="0" customWidth="1"/>
    <col min="7" max="7" width="9.00390625" style="1" customWidth="1"/>
  </cols>
  <sheetData>
    <row r="1" spans="1:11" ht="54" customHeight="1">
      <c r="A1" s="2" t="s">
        <v>189</v>
      </c>
      <c r="B1" s="3"/>
      <c r="C1" s="3"/>
      <c r="D1" s="3"/>
      <c r="E1" s="3"/>
      <c r="F1" s="4"/>
      <c r="G1" s="4"/>
      <c r="H1" s="4"/>
      <c r="I1" s="4"/>
      <c r="J1" s="4"/>
      <c r="K1" s="3"/>
    </row>
    <row r="2" spans="1:1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7</v>
      </c>
      <c r="J2" s="7" t="s">
        <v>9</v>
      </c>
      <c r="K2" s="14" t="s">
        <v>10</v>
      </c>
    </row>
    <row r="3" spans="1:11" ht="30" customHeight="1">
      <c r="A3" s="11">
        <v>1</v>
      </c>
      <c r="B3" s="22">
        <v>12401174327</v>
      </c>
      <c r="C3" s="22" t="s">
        <v>190</v>
      </c>
      <c r="D3" s="22" t="s">
        <v>191</v>
      </c>
      <c r="E3" s="22" t="s">
        <v>32</v>
      </c>
      <c r="F3" s="9">
        <v>67.79998</v>
      </c>
      <c r="G3" s="10">
        <f>F3*50%</f>
        <v>33.89999</v>
      </c>
      <c r="H3" s="18">
        <v>82.8</v>
      </c>
      <c r="I3" s="10">
        <f>H3*50%</f>
        <v>41.4</v>
      </c>
      <c r="J3" s="15">
        <f>G3+I3</f>
        <v>75.29999000000001</v>
      </c>
      <c r="K3" s="16"/>
    </row>
    <row r="4" spans="1:11" ht="30" customHeight="1">
      <c r="A4" s="11">
        <v>2</v>
      </c>
      <c r="B4" s="22">
        <v>12401174328</v>
      </c>
      <c r="C4" s="22" t="s">
        <v>192</v>
      </c>
      <c r="D4" s="22" t="s">
        <v>191</v>
      </c>
      <c r="E4" s="22" t="s">
        <v>32</v>
      </c>
      <c r="F4" s="9">
        <v>67.09998</v>
      </c>
      <c r="G4" s="10">
        <f>F4*50%</f>
        <v>33.54999</v>
      </c>
      <c r="H4" s="18">
        <v>80.6</v>
      </c>
      <c r="I4" s="10">
        <f>H4*50%</f>
        <v>40.3</v>
      </c>
      <c r="J4" s="15">
        <f>G4+I4</f>
        <v>73.84998999999999</v>
      </c>
      <c r="K4" s="16"/>
    </row>
    <row r="5" spans="1:11" ht="30" customHeight="1">
      <c r="A5" s="11">
        <v>3</v>
      </c>
      <c r="B5" s="22">
        <v>12401174401</v>
      </c>
      <c r="C5" s="22" t="s">
        <v>193</v>
      </c>
      <c r="D5" s="22" t="s">
        <v>191</v>
      </c>
      <c r="E5" s="22" t="s">
        <v>32</v>
      </c>
      <c r="F5" s="9">
        <v>63.29998</v>
      </c>
      <c r="G5" s="10">
        <f>F5*50%</f>
        <v>31.64999</v>
      </c>
      <c r="H5" s="18">
        <v>78.8</v>
      </c>
      <c r="I5" s="10">
        <f>H5*50%</f>
        <v>39.4</v>
      </c>
      <c r="J5" s="15">
        <f>G5+I5</f>
        <v>71.04999</v>
      </c>
      <c r="K5" s="16"/>
    </row>
  </sheetData>
  <sheetProtection/>
  <protectedRanges>
    <protectedRange sqref="C3:C5" name="区域2_1"/>
  </protectedRanges>
  <mergeCells count="1">
    <mergeCell ref="A1:K1"/>
  </mergeCells>
  <printOptions/>
  <pageMargins left="0.75" right="0.75" top="1" bottom="1" header="0.5" footer="0.5"/>
  <pageSetup horizontalDpi="600" verticalDpi="6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6" sqref="A6:IV6"/>
    </sheetView>
  </sheetViews>
  <sheetFormatPr defaultColWidth="9.00390625" defaultRowHeight="14.25"/>
  <cols>
    <col min="1" max="1" width="6.625" style="0" customWidth="1"/>
    <col min="2" max="2" width="15.50390625" style="0" customWidth="1"/>
    <col min="4" max="4" width="15.875" style="0" customWidth="1"/>
    <col min="7" max="7" width="9.00390625" style="1" customWidth="1"/>
  </cols>
  <sheetData>
    <row r="1" spans="1:11" s="17" customFormat="1" ht="49.5" customHeight="1">
      <c r="A1" s="2" t="s">
        <v>194</v>
      </c>
      <c r="B1" s="3"/>
      <c r="C1" s="3"/>
      <c r="D1" s="3"/>
      <c r="E1" s="3"/>
      <c r="F1" s="4"/>
      <c r="G1" s="4"/>
      <c r="H1" s="4"/>
      <c r="I1" s="4"/>
      <c r="J1" s="4"/>
      <c r="K1" s="3"/>
    </row>
    <row r="2" spans="1:1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7</v>
      </c>
      <c r="J2" s="7" t="s">
        <v>9</v>
      </c>
      <c r="K2" s="14" t="s">
        <v>10</v>
      </c>
    </row>
    <row r="3" spans="1:11" ht="30" customHeight="1">
      <c r="A3" s="11">
        <v>1</v>
      </c>
      <c r="B3" s="22">
        <v>12402172610</v>
      </c>
      <c r="C3" s="22" t="s">
        <v>195</v>
      </c>
      <c r="D3" s="22" t="s">
        <v>191</v>
      </c>
      <c r="E3" s="22" t="s">
        <v>26</v>
      </c>
      <c r="F3" s="9">
        <v>66.39998</v>
      </c>
      <c r="G3" s="10">
        <f>F3*50%</f>
        <v>33.19999</v>
      </c>
      <c r="H3" s="10">
        <v>86.6</v>
      </c>
      <c r="I3" s="10">
        <f>H3*50%</f>
        <v>43.3</v>
      </c>
      <c r="J3" s="15">
        <f>G3+I3</f>
        <v>76.49999</v>
      </c>
      <c r="K3" s="16"/>
    </row>
    <row r="4" spans="1:11" ht="30" customHeight="1">
      <c r="A4" s="11">
        <v>2</v>
      </c>
      <c r="B4" s="22">
        <v>12402172528</v>
      </c>
      <c r="C4" s="22" t="s">
        <v>196</v>
      </c>
      <c r="D4" s="22" t="s">
        <v>191</v>
      </c>
      <c r="E4" s="22" t="s">
        <v>26</v>
      </c>
      <c r="F4" s="9">
        <v>65.19999</v>
      </c>
      <c r="G4" s="10">
        <f>F4*50%</f>
        <v>32.599995</v>
      </c>
      <c r="H4" s="10">
        <v>85.4</v>
      </c>
      <c r="I4" s="10">
        <f>H4*50%</f>
        <v>42.7</v>
      </c>
      <c r="J4" s="15">
        <f>G4+I4</f>
        <v>75.299995</v>
      </c>
      <c r="K4" s="16"/>
    </row>
    <row r="5" spans="1:11" ht="30" customHeight="1">
      <c r="A5" s="25">
        <v>3</v>
      </c>
      <c r="B5" s="26">
        <v>12402172525</v>
      </c>
      <c r="C5" s="26" t="s">
        <v>197</v>
      </c>
      <c r="D5" s="22" t="s">
        <v>191</v>
      </c>
      <c r="E5" s="22" t="s">
        <v>26</v>
      </c>
      <c r="F5" s="9">
        <v>64.49998</v>
      </c>
      <c r="G5" s="10">
        <f>F5*50%</f>
        <v>32.24999</v>
      </c>
      <c r="H5" s="10">
        <v>68.2</v>
      </c>
      <c r="I5" s="10">
        <f>H5*50%</f>
        <v>34.1</v>
      </c>
      <c r="J5" s="15">
        <f>G5+I5</f>
        <v>66.34998999999999</v>
      </c>
      <c r="K5" s="16"/>
    </row>
    <row r="6" ht="14.25">
      <c r="G6"/>
    </row>
    <row r="7" ht="14.25">
      <c r="G7"/>
    </row>
    <row r="8" ht="14.25">
      <c r="G8"/>
    </row>
    <row r="9" ht="14.25">
      <c r="G9"/>
    </row>
    <row r="10" ht="14.25">
      <c r="G10"/>
    </row>
    <row r="11" ht="14.25">
      <c r="G11"/>
    </row>
    <row r="12" ht="14.25">
      <c r="G12"/>
    </row>
    <row r="13" ht="14.25">
      <c r="G13"/>
    </row>
    <row r="14" ht="14.25">
      <c r="G14"/>
    </row>
    <row r="15" ht="14.25">
      <c r="G15"/>
    </row>
    <row r="16" ht="14.25">
      <c r="G16"/>
    </row>
    <row r="17" ht="14.25">
      <c r="G17"/>
    </row>
    <row r="18" ht="14.25">
      <c r="G18"/>
    </row>
    <row r="19" ht="14.25">
      <c r="G19"/>
    </row>
    <row r="20" ht="14.25">
      <c r="G20"/>
    </row>
  </sheetData>
  <sheetProtection/>
  <protectedRanges>
    <protectedRange sqref="C3:C4" name="区域2_1"/>
  </protectedRanges>
  <mergeCells count="1">
    <mergeCell ref="A1:K1"/>
  </mergeCells>
  <printOptions/>
  <pageMargins left="0.75" right="0.75" top="1" bottom="1" header="0.5" footer="0.5"/>
  <pageSetup horizontalDpi="600" verticalDpi="6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A6" sqref="A6:IV6"/>
    </sheetView>
  </sheetViews>
  <sheetFormatPr defaultColWidth="9.00390625" defaultRowHeight="14.25"/>
  <cols>
    <col min="1" max="1" width="5.375" style="17" customWidth="1"/>
    <col min="2" max="2" width="15.625" style="17" customWidth="1"/>
    <col min="3" max="6" width="9.00390625" style="17" customWidth="1"/>
    <col min="7" max="7" width="9.00390625" style="24" customWidth="1"/>
    <col min="8" max="16384" width="9.00390625" style="17" customWidth="1"/>
  </cols>
  <sheetData>
    <row r="1" spans="1:11" ht="45.75" customHeight="1">
      <c r="A1" s="2" t="s">
        <v>198</v>
      </c>
      <c r="B1" s="3"/>
      <c r="C1" s="3"/>
      <c r="D1" s="3"/>
      <c r="E1" s="3"/>
      <c r="F1" s="4"/>
      <c r="G1" s="4"/>
      <c r="H1" s="4"/>
      <c r="I1" s="4"/>
      <c r="J1" s="4"/>
      <c r="K1" s="3"/>
    </row>
    <row r="2" spans="1:1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7</v>
      </c>
      <c r="J2" s="7" t="s">
        <v>9</v>
      </c>
      <c r="K2" s="14" t="s">
        <v>10</v>
      </c>
    </row>
    <row r="3" spans="1:11" ht="30" customHeight="1">
      <c r="A3" s="11">
        <v>1</v>
      </c>
      <c r="B3" s="8">
        <v>12502172619</v>
      </c>
      <c r="C3" s="8" t="s">
        <v>199</v>
      </c>
      <c r="D3" s="8" t="s">
        <v>200</v>
      </c>
      <c r="E3" s="8" t="s">
        <v>26</v>
      </c>
      <c r="F3" s="9">
        <v>74.79998</v>
      </c>
      <c r="G3" s="10">
        <f>F3*50%</f>
        <v>37.39999</v>
      </c>
      <c r="H3" s="10">
        <v>81.2</v>
      </c>
      <c r="I3" s="10">
        <f>H3*50%</f>
        <v>40.6</v>
      </c>
      <c r="J3" s="15">
        <f>G3+I3</f>
        <v>77.99999</v>
      </c>
      <c r="K3" s="16"/>
    </row>
    <row r="4" spans="1:11" ht="30" customHeight="1">
      <c r="A4" s="11">
        <v>2</v>
      </c>
      <c r="B4" s="8">
        <v>12502172616</v>
      </c>
      <c r="C4" s="8" t="s">
        <v>201</v>
      </c>
      <c r="D4" s="8" t="s">
        <v>200</v>
      </c>
      <c r="E4" s="8" t="s">
        <v>26</v>
      </c>
      <c r="F4" s="9">
        <v>65.99998</v>
      </c>
      <c r="G4" s="10">
        <f>F4*50%</f>
        <v>32.99999</v>
      </c>
      <c r="H4" s="10">
        <v>78.6</v>
      </c>
      <c r="I4" s="10">
        <f>H4*50%</f>
        <v>39.3</v>
      </c>
      <c r="J4" s="15">
        <f>G4+I4</f>
        <v>72.29999</v>
      </c>
      <c r="K4" s="16"/>
    </row>
    <row r="5" spans="1:11" ht="30" customHeight="1">
      <c r="A5" s="11">
        <v>3</v>
      </c>
      <c r="B5" s="8">
        <v>12502172613</v>
      </c>
      <c r="C5" s="8" t="s">
        <v>202</v>
      </c>
      <c r="D5" s="8" t="s">
        <v>200</v>
      </c>
      <c r="E5" s="8" t="s">
        <v>26</v>
      </c>
      <c r="F5" s="9">
        <v>66.69998</v>
      </c>
      <c r="G5" s="10">
        <f>F5*50%</f>
        <v>33.34999</v>
      </c>
      <c r="H5" s="10">
        <v>75</v>
      </c>
      <c r="I5" s="10">
        <f>H5*50%</f>
        <v>37.5</v>
      </c>
      <c r="J5" s="15">
        <f>G5+I5</f>
        <v>70.84998999999999</v>
      </c>
      <c r="K5" s="16"/>
    </row>
  </sheetData>
  <sheetProtection/>
  <protectedRanges>
    <protectedRange sqref="C3:C5" name="区域2_1"/>
  </protectedRanges>
  <mergeCells count="1">
    <mergeCell ref="A1:K1"/>
  </mergeCells>
  <printOptions/>
  <pageMargins left="0.75" right="0.75" top="1" bottom="1" header="0.5" footer="0.5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A6" sqref="A6:IV6"/>
    </sheetView>
  </sheetViews>
  <sheetFormatPr defaultColWidth="9.00390625" defaultRowHeight="14.25"/>
  <cols>
    <col min="1" max="1" width="9.00390625" style="0" customWidth="1"/>
    <col min="2" max="2" width="13.375" style="0" customWidth="1"/>
    <col min="4" max="4" width="15.25390625" style="0" customWidth="1"/>
    <col min="7" max="7" width="9.00390625" style="1" customWidth="1"/>
  </cols>
  <sheetData>
    <row r="1" spans="1:11" ht="49.5" customHeight="1">
      <c r="A1" s="2" t="s">
        <v>203</v>
      </c>
      <c r="B1" s="3"/>
      <c r="C1" s="3"/>
      <c r="D1" s="3"/>
      <c r="E1" s="3"/>
      <c r="F1" s="4"/>
      <c r="G1" s="4"/>
      <c r="H1" s="4"/>
      <c r="I1" s="4"/>
      <c r="J1" s="4"/>
      <c r="K1" s="3"/>
    </row>
    <row r="2" spans="1:1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7</v>
      </c>
      <c r="J2" s="7" t="s">
        <v>9</v>
      </c>
      <c r="K2" s="14" t="s">
        <v>10</v>
      </c>
    </row>
    <row r="3" spans="1:11" ht="30" customHeight="1">
      <c r="A3" s="11">
        <v>1</v>
      </c>
      <c r="B3" s="12">
        <v>12602172621</v>
      </c>
      <c r="C3" s="8" t="s">
        <v>204</v>
      </c>
      <c r="D3" s="12" t="s">
        <v>205</v>
      </c>
      <c r="E3" s="12" t="s">
        <v>26</v>
      </c>
      <c r="F3" s="23">
        <v>62.19999</v>
      </c>
      <c r="G3" s="10">
        <f>F3*50%</f>
        <v>31.099995</v>
      </c>
      <c r="H3" s="10">
        <v>86.2</v>
      </c>
      <c r="I3" s="10">
        <f>H3*50%</f>
        <v>43.1</v>
      </c>
      <c r="J3" s="15">
        <f>G3+I3</f>
        <v>74.199995</v>
      </c>
      <c r="K3" s="16"/>
    </row>
    <row r="4" spans="1:11" ht="30" customHeight="1">
      <c r="A4" s="11">
        <v>2</v>
      </c>
      <c r="B4" s="8">
        <v>12602172629</v>
      </c>
      <c r="C4" s="8" t="s">
        <v>206</v>
      </c>
      <c r="D4" s="8" t="s">
        <v>205</v>
      </c>
      <c r="E4" s="8" t="s">
        <v>26</v>
      </c>
      <c r="F4" s="9">
        <v>69.89998</v>
      </c>
      <c r="G4" s="10">
        <f>F4*50%</f>
        <v>34.94999</v>
      </c>
      <c r="H4" s="10">
        <v>75.6</v>
      </c>
      <c r="I4" s="10">
        <f>H4*50%</f>
        <v>37.8</v>
      </c>
      <c r="J4" s="15">
        <f>G4+I4</f>
        <v>72.74999</v>
      </c>
      <c r="K4" s="16"/>
    </row>
    <row r="5" spans="1:11" ht="30" customHeight="1">
      <c r="A5" s="11">
        <v>3</v>
      </c>
      <c r="B5" s="8">
        <v>12602172627</v>
      </c>
      <c r="C5" s="8" t="s">
        <v>207</v>
      </c>
      <c r="D5" s="8" t="s">
        <v>205</v>
      </c>
      <c r="E5" s="8" t="s">
        <v>26</v>
      </c>
      <c r="F5" s="9">
        <v>69.19998</v>
      </c>
      <c r="G5" s="10">
        <f>F5*50%</f>
        <v>34.59999</v>
      </c>
      <c r="H5" s="10">
        <v>72.4</v>
      </c>
      <c r="I5" s="10">
        <f>H5*50%</f>
        <v>36.2</v>
      </c>
      <c r="J5" s="15">
        <f>G5+I5</f>
        <v>70.79999000000001</v>
      </c>
      <c r="K5" s="16"/>
    </row>
  </sheetData>
  <sheetProtection/>
  <protectedRanges>
    <protectedRange sqref="C4:C5" name="区域2_1"/>
  </protectedRanges>
  <mergeCells count="1">
    <mergeCell ref="A1:K1"/>
  </mergeCells>
  <printOptions/>
  <pageMargins left="0.75" right="0.75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A6" sqref="A6:IV6"/>
    </sheetView>
  </sheetViews>
  <sheetFormatPr defaultColWidth="9.00390625" defaultRowHeight="14.25"/>
  <cols>
    <col min="1" max="1" width="6.625" style="0" customWidth="1"/>
    <col min="2" max="2" width="14.00390625" style="0" customWidth="1"/>
    <col min="7" max="7" width="9.00390625" style="1" customWidth="1"/>
  </cols>
  <sheetData>
    <row r="1" spans="1:11" ht="49.5" customHeight="1">
      <c r="A1" s="2" t="s">
        <v>208</v>
      </c>
      <c r="B1" s="3"/>
      <c r="C1" s="3"/>
      <c r="D1" s="3"/>
      <c r="E1" s="3"/>
      <c r="F1" s="4"/>
      <c r="G1" s="4"/>
      <c r="H1" s="4"/>
      <c r="I1" s="4"/>
      <c r="J1" s="4"/>
      <c r="K1" s="3"/>
    </row>
    <row r="2" spans="1:1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7</v>
      </c>
      <c r="J2" s="7" t="s">
        <v>9</v>
      </c>
      <c r="K2" s="14" t="s">
        <v>10</v>
      </c>
    </row>
    <row r="3" spans="1:11" ht="30" customHeight="1">
      <c r="A3" s="11">
        <v>1</v>
      </c>
      <c r="B3" s="8">
        <v>12702172701</v>
      </c>
      <c r="C3" s="8" t="s">
        <v>209</v>
      </c>
      <c r="D3" s="8" t="s">
        <v>210</v>
      </c>
      <c r="E3" s="8" t="s">
        <v>26</v>
      </c>
      <c r="F3" s="9">
        <v>71.59998</v>
      </c>
      <c r="G3" s="10">
        <f>F3*50%</f>
        <v>35.79999</v>
      </c>
      <c r="H3" s="10">
        <v>88</v>
      </c>
      <c r="I3" s="10">
        <f>H3*50%</f>
        <v>44</v>
      </c>
      <c r="J3" s="15">
        <f>G3+I3</f>
        <v>79.79999000000001</v>
      </c>
      <c r="K3" s="16"/>
    </row>
    <row r="4" spans="1:11" ht="30" customHeight="1">
      <c r="A4" s="11">
        <v>2</v>
      </c>
      <c r="B4" s="8">
        <v>12702172707</v>
      </c>
      <c r="C4" s="8" t="s">
        <v>211</v>
      </c>
      <c r="D4" s="8" t="s">
        <v>210</v>
      </c>
      <c r="E4" s="8" t="s">
        <v>26</v>
      </c>
      <c r="F4" s="9">
        <v>69.09998</v>
      </c>
      <c r="G4" s="10">
        <f>F4*50%</f>
        <v>34.54999</v>
      </c>
      <c r="H4" s="10">
        <v>79.4</v>
      </c>
      <c r="I4" s="10">
        <f>H4*50%</f>
        <v>39.7</v>
      </c>
      <c r="J4" s="15">
        <f>G4+I4</f>
        <v>74.24999</v>
      </c>
      <c r="K4" s="16"/>
    </row>
    <row r="5" spans="1:11" ht="30" customHeight="1">
      <c r="A5" s="11">
        <v>3</v>
      </c>
      <c r="B5" s="8">
        <v>12702172708</v>
      </c>
      <c r="C5" s="8" t="s">
        <v>212</v>
      </c>
      <c r="D5" s="8" t="s">
        <v>210</v>
      </c>
      <c r="E5" s="8" t="s">
        <v>26</v>
      </c>
      <c r="F5" s="9">
        <v>67.29998</v>
      </c>
      <c r="G5" s="10">
        <f>F5*50%</f>
        <v>33.64999</v>
      </c>
      <c r="H5" s="10">
        <v>74.6</v>
      </c>
      <c r="I5" s="10">
        <f>H5*50%</f>
        <v>37.3</v>
      </c>
      <c r="J5" s="15">
        <f>G5+I5</f>
        <v>70.94999</v>
      </c>
      <c r="K5" s="16"/>
    </row>
  </sheetData>
  <sheetProtection/>
  <protectedRanges>
    <protectedRange sqref="C3:C5" name="区域2_1"/>
  </protectedRanges>
  <mergeCells count="1">
    <mergeCell ref="A1:K1"/>
  </mergeCells>
  <printOptions/>
  <pageMargins left="0.75" right="0.75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6" sqref="A6:IV6"/>
    </sheetView>
  </sheetViews>
  <sheetFormatPr defaultColWidth="9.00390625" defaultRowHeight="14.25"/>
  <cols>
    <col min="1" max="1" width="7.25390625" style="0" customWidth="1"/>
    <col min="2" max="2" width="13.75390625" style="0" customWidth="1"/>
    <col min="4" max="4" width="13.125" style="0" customWidth="1"/>
    <col min="7" max="7" width="9.00390625" style="1" customWidth="1"/>
  </cols>
  <sheetData>
    <row r="1" spans="1:11" s="17" customFormat="1" ht="49.5" customHeight="1">
      <c r="A1" s="2" t="s">
        <v>213</v>
      </c>
      <c r="B1" s="3"/>
      <c r="C1" s="3"/>
      <c r="D1" s="3"/>
      <c r="E1" s="3"/>
      <c r="F1" s="4"/>
      <c r="G1" s="4"/>
      <c r="H1" s="4"/>
      <c r="I1" s="4"/>
      <c r="J1" s="4"/>
      <c r="K1" s="3"/>
    </row>
    <row r="2" spans="1:1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7</v>
      </c>
      <c r="J2" s="7" t="s">
        <v>9</v>
      </c>
      <c r="K2" s="14" t="s">
        <v>10</v>
      </c>
    </row>
    <row r="3" spans="1:11" ht="30" customHeight="1">
      <c r="A3" s="11">
        <v>1</v>
      </c>
      <c r="B3" s="20">
        <v>12802172718</v>
      </c>
      <c r="C3" s="20" t="s">
        <v>214</v>
      </c>
      <c r="D3" s="20" t="s">
        <v>215</v>
      </c>
      <c r="E3" s="20" t="s">
        <v>26</v>
      </c>
      <c r="F3" s="21">
        <v>75.3</v>
      </c>
      <c r="G3" s="10">
        <f>F3*50%</f>
        <v>37.65</v>
      </c>
      <c r="H3" s="10">
        <v>83.2</v>
      </c>
      <c r="I3" s="10">
        <f>H3*50%</f>
        <v>41.6</v>
      </c>
      <c r="J3" s="15">
        <f>G3+I3</f>
        <v>79.25</v>
      </c>
      <c r="K3" s="16"/>
    </row>
    <row r="4" spans="1:11" ht="30" customHeight="1">
      <c r="A4" s="11">
        <v>2</v>
      </c>
      <c r="B4" s="20">
        <v>12802172722</v>
      </c>
      <c r="C4" s="20" t="s">
        <v>216</v>
      </c>
      <c r="D4" s="20" t="s">
        <v>215</v>
      </c>
      <c r="E4" s="20" t="s">
        <v>26</v>
      </c>
      <c r="F4" s="21">
        <v>72.5</v>
      </c>
      <c r="G4" s="10">
        <f>F4*50%</f>
        <v>36.25</v>
      </c>
      <c r="H4" s="10">
        <v>85.4</v>
      </c>
      <c r="I4" s="10">
        <f>H4*50%</f>
        <v>42.7</v>
      </c>
      <c r="J4" s="15">
        <f>G4+I4</f>
        <v>78.95</v>
      </c>
      <c r="K4" s="16"/>
    </row>
    <row r="5" spans="1:11" ht="30" customHeight="1">
      <c r="A5" s="11">
        <v>3</v>
      </c>
      <c r="B5" s="20">
        <v>12802172715</v>
      </c>
      <c r="C5" s="22" t="s">
        <v>217</v>
      </c>
      <c r="D5" s="22" t="s">
        <v>215</v>
      </c>
      <c r="E5" s="22" t="s">
        <v>26</v>
      </c>
      <c r="F5" s="21">
        <v>68.79998</v>
      </c>
      <c r="G5" s="10">
        <f>F5*50%</f>
        <v>34.39999</v>
      </c>
      <c r="H5" s="10">
        <v>79.8</v>
      </c>
      <c r="I5" s="10">
        <f>H5*50%</f>
        <v>39.9</v>
      </c>
      <c r="J5" s="15">
        <f>G5+I5</f>
        <v>74.29999000000001</v>
      </c>
      <c r="K5" s="16"/>
    </row>
    <row r="6" ht="14.25">
      <c r="G6"/>
    </row>
    <row r="7" ht="14.25">
      <c r="G7"/>
    </row>
    <row r="8" ht="14.25">
      <c r="G8"/>
    </row>
    <row r="9" ht="14.25">
      <c r="G9"/>
    </row>
    <row r="10" ht="14.25">
      <c r="G10"/>
    </row>
    <row r="11" ht="14.25">
      <c r="G11"/>
    </row>
    <row r="12" ht="14.25">
      <c r="G12"/>
    </row>
    <row r="13" ht="14.25">
      <c r="G13"/>
    </row>
    <row r="14" ht="14.25">
      <c r="G14"/>
    </row>
  </sheetData>
  <sheetProtection/>
  <protectedRanges>
    <protectedRange sqref="C3:C5" name="区域2_1"/>
  </protectedRanges>
  <mergeCells count="1">
    <mergeCell ref="A1:K1"/>
  </mergeCells>
  <printOptions/>
  <pageMargins left="0.75" right="0.75" top="1" bottom="1" header="0.5" footer="0.5"/>
  <pageSetup horizontalDpi="600" verticalDpi="600" orientation="landscape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A6" sqref="A6:IV6"/>
    </sheetView>
  </sheetViews>
  <sheetFormatPr defaultColWidth="9.00390625" defaultRowHeight="14.25"/>
  <cols>
    <col min="1" max="1" width="8.75390625" style="0" customWidth="1"/>
    <col min="2" max="2" width="11.875" style="0" customWidth="1"/>
    <col min="7" max="7" width="9.00390625" style="1" customWidth="1"/>
  </cols>
  <sheetData>
    <row r="1" spans="1:11" ht="51" customHeight="1">
      <c r="A1" s="2" t="s">
        <v>218</v>
      </c>
      <c r="B1" s="3"/>
      <c r="C1" s="3"/>
      <c r="D1" s="3"/>
      <c r="E1" s="3"/>
      <c r="F1" s="4"/>
      <c r="G1" s="4"/>
      <c r="H1" s="4"/>
      <c r="I1" s="4"/>
      <c r="J1" s="4"/>
      <c r="K1" s="3"/>
    </row>
    <row r="2" spans="1:1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7</v>
      </c>
      <c r="J2" s="7" t="s">
        <v>9</v>
      </c>
      <c r="K2" s="14" t="s">
        <v>10</v>
      </c>
    </row>
    <row r="3" spans="1:11" ht="30" customHeight="1">
      <c r="A3" s="11">
        <v>1</v>
      </c>
      <c r="B3" s="8">
        <v>12902172812</v>
      </c>
      <c r="C3" s="8" t="s">
        <v>219</v>
      </c>
      <c r="D3" s="8" t="s">
        <v>220</v>
      </c>
      <c r="E3" s="8" t="s">
        <v>26</v>
      </c>
      <c r="F3" s="9">
        <v>72.19998</v>
      </c>
      <c r="G3" s="10">
        <f>F3*50%</f>
        <v>36.09999</v>
      </c>
      <c r="H3" s="10">
        <v>84.6</v>
      </c>
      <c r="I3" s="10">
        <f>H3*50%</f>
        <v>42.3</v>
      </c>
      <c r="J3" s="15">
        <f>G3+I3</f>
        <v>78.39999</v>
      </c>
      <c r="K3" s="16"/>
    </row>
    <row r="4" spans="1:11" ht="30" customHeight="1">
      <c r="A4" s="11">
        <v>2</v>
      </c>
      <c r="B4" s="8">
        <v>12902172807</v>
      </c>
      <c r="C4" s="8" t="s">
        <v>221</v>
      </c>
      <c r="D4" s="8" t="s">
        <v>220</v>
      </c>
      <c r="E4" s="8" t="s">
        <v>26</v>
      </c>
      <c r="F4" s="9">
        <v>70.29998</v>
      </c>
      <c r="G4" s="10">
        <f>F4*50%</f>
        <v>35.14999</v>
      </c>
      <c r="H4" s="10">
        <v>80.6</v>
      </c>
      <c r="I4" s="10">
        <f>H4*50%</f>
        <v>40.3</v>
      </c>
      <c r="J4" s="15">
        <f>G4+I4</f>
        <v>75.44999</v>
      </c>
      <c r="K4" s="16"/>
    </row>
    <row r="5" spans="1:11" ht="30" customHeight="1">
      <c r="A5" s="11">
        <v>3</v>
      </c>
      <c r="B5" s="8">
        <v>12902172727</v>
      </c>
      <c r="C5" s="8" t="s">
        <v>222</v>
      </c>
      <c r="D5" s="8" t="s">
        <v>220</v>
      </c>
      <c r="E5" s="8" t="s">
        <v>26</v>
      </c>
      <c r="F5" s="9">
        <v>72.79998</v>
      </c>
      <c r="G5" s="10">
        <f>F5*50%</f>
        <v>36.39999</v>
      </c>
      <c r="H5" s="10">
        <v>77.8</v>
      </c>
      <c r="I5" s="10">
        <f>H5*50%</f>
        <v>38.9</v>
      </c>
      <c r="J5" s="15">
        <f>G5+I5</f>
        <v>75.29999000000001</v>
      </c>
      <c r="K5" s="16"/>
    </row>
  </sheetData>
  <sheetProtection/>
  <protectedRanges>
    <protectedRange sqref="C5" name="区域2_1"/>
  </protectedRanges>
  <mergeCells count="1">
    <mergeCell ref="A1:K1"/>
  </mergeCells>
  <printOptions/>
  <pageMargins left="0.75" right="0.75" top="1" bottom="1" header="0.5" footer="0.5"/>
  <pageSetup horizontalDpi="600" verticalDpi="6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9" sqref="A9:IV9"/>
    </sheetView>
  </sheetViews>
  <sheetFormatPr defaultColWidth="9.00390625" defaultRowHeight="14.25"/>
  <cols>
    <col min="1" max="1" width="6.375" style="0" customWidth="1"/>
    <col min="2" max="2" width="13.50390625" style="0" customWidth="1"/>
    <col min="4" max="4" width="12.75390625" style="0" customWidth="1"/>
    <col min="7" max="7" width="9.00390625" style="1" customWidth="1"/>
  </cols>
  <sheetData>
    <row r="1" spans="1:11" s="17" customFormat="1" ht="52.5" customHeight="1">
      <c r="A1" s="2" t="s">
        <v>223</v>
      </c>
      <c r="B1" s="3"/>
      <c r="C1" s="3"/>
      <c r="D1" s="3"/>
      <c r="E1" s="3"/>
      <c r="F1" s="4"/>
      <c r="G1" s="4"/>
      <c r="H1" s="4"/>
      <c r="I1" s="4"/>
      <c r="J1" s="4"/>
      <c r="K1" s="3"/>
    </row>
    <row r="2" spans="1:1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7</v>
      </c>
      <c r="J2" s="7" t="s">
        <v>9</v>
      </c>
      <c r="K2" s="14" t="s">
        <v>10</v>
      </c>
    </row>
    <row r="3" spans="1:11" ht="30" customHeight="1">
      <c r="A3" s="8">
        <v>1</v>
      </c>
      <c r="B3" s="8">
        <v>13001174417</v>
      </c>
      <c r="C3" s="8" t="s">
        <v>224</v>
      </c>
      <c r="D3" s="8" t="s">
        <v>225</v>
      </c>
      <c r="E3" s="8" t="s">
        <v>32</v>
      </c>
      <c r="F3" s="9">
        <v>69.39998</v>
      </c>
      <c r="G3" s="10">
        <f aca="true" t="shared" si="0" ref="G3:G8">F3*50%</f>
        <v>34.69999</v>
      </c>
      <c r="H3" s="18">
        <v>82</v>
      </c>
      <c r="I3" s="10">
        <f aca="true" t="shared" si="1" ref="I3:I8">H3*50%</f>
        <v>41</v>
      </c>
      <c r="J3" s="15">
        <f aca="true" t="shared" si="2" ref="J3:J8">G3+I3</f>
        <v>75.69999</v>
      </c>
      <c r="K3" s="16"/>
    </row>
    <row r="4" spans="1:11" ht="30" customHeight="1">
      <c r="A4" s="8">
        <v>2</v>
      </c>
      <c r="B4" s="8">
        <v>13001174501</v>
      </c>
      <c r="C4" s="8" t="s">
        <v>226</v>
      </c>
      <c r="D4" s="8" t="s">
        <v>225</v>
      </c>
      <c r="E4" s="8" t="s">
        <v>32</v>
      </c>
      <c r="F4" s="9">
        <v>72.79998</v>
      </c>
      <c r="G4" s="10">
        <f t="shared" si="0"/>
        <v>36.39999</v>
      </c>
      <c r="H4" s="18">
        <v>76.4</v>
      </c>
      <c r="I4" s="10">
        <f t="shared" si="1"/>
        <v>38.2</v>
      </c>
      <c r="J4" s="15">
        <f t="shared" si="2"/>
        <v>74.59999</v>
      </c>
      <c r="K4" s="16"/>
    </row>
    <row r="5" spans="1:11" ht="30" customHeight="1">
      <c r="A5" s="8">
        <v>3</v>
      </c>
      <c r="B5" s="8">
        <v>13001174412</v>
      </c>
      <c r="C5" s="8" t="s">
        <v>227</v>
      </c>
      <c r="D5" s="8" t="s">
        <v>225</v>
      </c>
      <c r="E5" s="8" t="s">
        <v>32</v>
      </c>
      <c r="F5" s="9">
        <v>66.59998</v>
      </c>
      <c r="G5" s="10">
        <f t="shared" si="0"/>
        <v>33.29999</v>
      </c>
      <c r="H5" s="18">
        <v>78</v>
      </c>
      <c r="I5" s="10">
        <f t="shared" si="1"/>
        <v>39</v>
      </c>
      <c r="J5" s="15">
        <f t="shared" si="2"/>
        <v>72.29999000000001</v>
      </c>
      <c r="K5" s="16"/>
    </row>
    <row r="6" spans="1:11" ht="30" customHeight="1">
      <c r="A6" s="8">
        <v>3</v>
      </c>
      <c r="B6" s="8">
        <v>13001174414</v>
      </c>
      <c r="C6" s="8" t="s">
        <v>228</v>
      </c>
      <c r="D6" s="8" t="s">
        <v>225</v>
      </c>
      <c r="E6" s="8" t="s">
        <v>32</v>
      </c>
      <c r="F6" s="9">
        <v>66.59998</v>
      </c>
      <c r="G6" s="10">
        <f t="shared" si="0"/>
        <v>33.29999</v>
      </c>
      <c r="H6" s="18">
        <v>78</v>
      </c>
      <c r="I6" s="10">
        <f t="shared" si="1"/>
        <v>39</v>
      </c>
      <c r="J6" s="15">
        <f t="shared" si="2"/>
        <v>72.29999000000001</v>
      </c>
      <c r="K6" s="16"/>
    </row>
    <row r="7" spans="1:11" ht="30" customHeight="1">
      <c r="A7" s="8">
        <v>5</v>
      </c>
      <c r="B7" s="8">
        <v>13001174506</v>
      </c>
      <c r="C7" s="8" t="s">
        <v>229</v>
      </c>
      <c r="D7" s="8" t="s">
        <v>225</v>
      </c>
      <c r="E7" s="8" t="s">
        <v>32</v>
      </c>
      <c r="F7" s="9">
        <v>65.29998</v>
      </c>
      <c r="G7" s="10">
        <f t="shared" si="0"/>
        <v>32.64999</v>
      </c>
      <c r="H7" s="18">
        <v>77.2</v>
      </c>
      <c r="I7" s="10">
        <f t="shared" si="1"/>
        <v>38.6</v>
      </c>
      <c r="J7" s="15">
        <f t="shared" si="2"/>
        <v>71.24999</v>
      </c>
      <c r="K7" s="16"/>
    </row>
    <row r="8" spans="1:11" ht="30" customHeight="1">
      <c r="A8" s="8">
        <v>6</v>
      </c>
      <c r="B8" s="19">
        <v>13001174415</v>
      </c>
      <c r="C8" s="19" t="s">
        <v>230</v>
      </c>
      <c r="D8" s="8" t="s">
        <v>225</v>
      </c>
      <c r="E8" s="8" t="s">
        <v>32</v>
      </c>
      <c r="F8" s="9">
        <v>64.99998</v>
      </c>
      <c r="G8" s="10">
        <f t="shared" si="0"/>
        <v>32.49999</v>
      </c>
      <c r="H8" s="18">
        <v>76.8</v>
      </c>
      <c r="I8" s="10">
        <f t="shared" si="1"/>
        <v>38.4</v>
      </c>
      <c r="J8" s="15">
        <f t="shared" si="2"/>
        <v>70.89999</v>
      </c>
      <c r="K8" s="16"/>
    </row>
    <row r="9" ht="14.25">
      <c r="G9"/>
    </row>
    <row r="10" ht="14.25">
      <c r="G10"/>
    </row>
    <row r="11" ht="14.25">
      <c r="G11"/>
    </row>
    <row r="12" ht="14.25">
      <c r="G12"/>
    </row>
    <row r="13" ht="14.25">
      <c r="G13"/>
    </row>
    <row r="14" ht="14.25">
      <c r="G14"/>
    </row>
    <row r="15" ht="14.25">
      <c r="G15"/>
    </row>
    <row r="16" ht="14.25">
      <c r="G16"/>
    </row>
    <row r="17" ht="14.25">
      <c r="G17"/>
    </row>
    <row r="18" ht="14.25">
      <c r="G18"/>
    </row>
    <row r="19" ht="14.25">
      <c r="G19"/>
    </row>
    <row r="20" ht="14.25">
      <c r="G20"/>
    </row>
    <row r="21" ht="14.25">
      <c r="G21"/>
    </row>
    <row r="22" ht="14.25">
      <c r="G22"/>
    </row>
    <row r="23" ht="14.25">
      <c r="G23"/>
    </row>
    <row r="24" ht="14.25">
      <c r="G24"/>
    </row>
    <row r="25" ht="14.25">
      <c r="G25"/>
    </row>
    <row r="26" ht="14.25">
      <c r="G26"/>
    </row>
    <row r="27" ht="14.25">
      <c r="G27"/>
    </row>
    <row r="28" ht="14.25">
      <c r="G28"/>
    </row>
    <row r="29" ht="14.25">
      <c r="G29"/>
    </row>
    <row r="30" ht="14.25">
      <c r="G30"/>
    </row>
    <row r="31" ht="14.25">
      <c r="G31"/>
    </row>
    <row r="32" ht="14.25">
      <c r="G32"/>
    </row>
    <row r="33" ht="14.25">
      <c r="G33"/>
    </row>
    <row r="34" ht="14.25">
      <c r="G34"/>
    </row>
  </sheetData>
  <sheetProtection/>
  <protectedRanges>
    <protectedRange sqref="C3:C5" name="区域2_1"/>
  </protectedRanges>
  <mergeCells count="1">
    <mergeCell ref="A1:K1"/>
  </mergeCells>
  <printOptions/>
  <pageMargins left="0.75" right="0.75" top="0.74" bottom="0.64" header="0.5" footer="0.34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6" sqref="A6:IV6"/>
    </sheetView>
  </sheetViews>
  <sheetFormatPr defaultColWidth="9.00390625" defaultRowHeight="14.25"/>
  <cols>
    <col min="1" max="1" width="13.75390625" style="0" customWidth="1"/>
    <col min="2" max="2" width="13.875" style="0" customWidth="1"/>
    <col min="3" max="3" width="12.00390625" style="0" customWidth="1"/>
    <col min="4" max="4" width="11.75390625" style="0" customWidth="1"/>
    <col min="7" max="7" width="9.00390625" style="1" customWidth="1"/>
  </cols>
  <sheetData>
    <row r="1" spans="1:11" s="17" customFormat="1" ht="49.5" customHeight="1">
      <c r="A1" s="2" t="s">
        <v>29</v>
      </c>
      <c r="B1" s="3"/>
      <c r="C1" s="3"/>
      <c r="D1" s="3"/>
      <c r="E1" s="3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7</v>
      </c>
      <c r="J2" s="7" t="s">
        <v>9</v>
      </c>
      <c r="K2" s="36" t="s">
        <v>10</v>
      </c>
    </row>
    <row r="3" spans="1:11" ht="30" customHeight="1">
      <c r="A3" s="11">
        <v>1</v>
      </c>
      <c r="B3" s="8">
        <v>10401172916</v>
      </c>
      <c r="C3" s="8" t="s">
        <v>30</v>
      </c>
      <c r="D3" s="8" t="s">
        <v>31</v>
      </c>
      <c r="E3" s="8" t="s">
        <v>32</v>
      </c>
      <c r="F3" s="9">
        <v>70.89998</v>
      </c>
      <c r="G3" s="10">
        <f>F3*50%</f>
        <v>35.44999</v>
      </c>
      <c r="H3" s="10">
        <v>89.2</v>
      </c>
      <c r="I3" s="10">
        <f>H3*50%</f>
        <v>44.6</v>
      </c>
      <c r="J3" s="15">
        <f>G3+I3</f>
        <v>80.04999000000001</v>
      </c>
      <c r="K3" s="30"/>
    </row>
    <row r="4" spans="1:11" ht="30" customHeight="1">
      <c r="A4" s="11">
        <v>2</v>
      </c>
      <c r="B4" s="8">
        <v>10401172918</v>
      </c>
      <c r="C4" s="8" t="s">
        <v>33</v>
      </c>
      <c r="D4" s="8" t="s">
        <v>31</v>
      </c>
      <c r="E4" s="8" t="s">
        <v>32</v>
      </c>
      <c r="F4" s="9">
        <v>68.99998</v>
      </c>
      <c r="G4" s="10">
        <f>F4*50%</f>
        <v>34.49999</v>
      </c>
      <c r="H4" s="10">
        <v>84.8</v>
      </c>
      <c r="I4" s="10">
        <f>H4*50%</f>
        <v>42.4</v>
      </c>
      <c r="J4" s="15">
        <f>G4+I4</f>
        <v>76.89999</v>
      </c>
      <c r="K4" s="30"/>
    </row>
    <row r="5" spans="1:11" ht="30" customHeight="1">
      <c r="A5" s="11">
        <v>3</v>
      </c>
      <c r="B5" s="8">
        <v>10401172920</v>
      </c>
      <c r="C5" s="8" t="s">
        <v>34</v>
      </c>
      <c r="D5" s="8" t="s">
        <v>31</v>
      </c>
      <c r="E5" s="8" t="s">
        <v>32</v>
      </c>
      <c r="F5" s="9">
        <v>69.09998</v>
      </c>
      <c r="G5" s="10">
        <f>F5*50%</f>
        <v>34.54999</v>
      </c>
      <c r="H5" s="10">
        <v>75.2</v>
      </c>
      <c r="I5" s="10">
        <f>H5*50%</f>
        <v>37.6</v>
      </c>
      <c r="J5" s="15">
        <f>G5+I5</f>
        <v>72.14999</v>
      </c>
      <c r="K5" s="30"/>
    </row>
    <row r="6" ht="14.25">
      <c r="G6"/>
    </row>
    <row r="7" ht="14.25">
      <c r="G7"/>
    </row>
    <row r="8" ht="14.25">
      <c r="G8"/>
    </row>
    <row r="9" ht="14.25">
      <c r="G9"/>
    </row>
    <row r="10" ht="14.25">
      <c r="G10"/>
    </row>
    <row r="11" ht="14.25">
      <c r="G11"/>
    </row>
    <row r="12" ht="14.25">
      <c r="G12"/>
    </row>
    <row r="13" ht="14.25">
      <c r="G13"/>
    </row>
    <row r="14" ht="14.25">
      <c r="G14"/>
    </row>
    <row r="15" ht="14.25">
      <c r="G15"/>
    </row>
    <row r="16" ht="14.25">
      <c r="G16"/>
    </row>
    <row r="17" ht="14.25">
      <c r="G17"/>
    </row>
  </sheetData>
  <sheetProtection/>
  <protectedRanges>
    <protectedRange sqref="C3:C5" name="区域2_1"/>
  </protectedRanges>
  <mergeCells count="1">
    <mergeCell ref="A1:K1"/>
  </mergeCells>
  <printOptions/>
  <pageMargins left="0.75" right="0.75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9" sqref="A9:IV9"/>
    </sheetView>
  </sheetViews>
  <sheetFormatPr defaultColWidth="9.00390625" defaultRowHeight="14.25"/>
  <cols>
    <col min="1" max="1" width="6.375" style="0" customWidth="1"/>
    <col min="2" max="2" width="12.00390625" style="0" customWidth="1"/>
    <col min="3" max="3" width="8.00390625" style="0" customWidth="1"/>
    <col min="4" max="4" width="12.75390625" style="0" customWidth="1"/>
    <col min="7" max="7" width="9.00390625" style="1" customWidth="1"/>
  </cols>
  <sheetData>
    <row r="1" spans="1:11" ht="45" customHeight="1">
      <c r="A1" s="2" t="s">
        <v>231</v>
      </c>
      <c r="B1" s="3"/>
      <c r="C1" s="3"/>
      <c r="D1" s="3"/>
      <c r="E1" s="3"/>
      <c r="F1" s="4"/>
      <c r="G1" s="4"/>
      <c r="H1" s="4"/>
      <c r="I1" s="4"/>
      <c r="J1" s="4"/>
      <c r="K1" s="3"/>
    </row>
    <row r="2" spans="1:1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7</v>
      </c>
      <c r="J2" s="7" t="s">
        <v>9</v>
      </c>
      <c r="K2" s="14" t="s">
        <v>10</v>
      </c>
    </row>
    <row r="3" spans="1:11" ht="30" customHeight="1">
      <c r="A3" s="5">
        <v>1</v>
      </c>
      <c r="B3" s="8">
        <v>13002172821</v>
      </c>
      <c r="C3" s="8" t="s">
        <v>232</v>
      </c>
      <c r="D3" s="8" t="s">
        <v>225</v>
      </c>
      <c r="E3" s="8" t="s">
        <v>26</v>
      </c>
      <c r="F3" s="9">
        <v>66.79998</v>
      </c>
      <c r="G3" s="10">
        <f aca="true" t="shared" si="0" ref="G3:G8">F3*50%</f>
        <v>33.39999</v>
      </c>
      <c r="H3" s="10">
        <v>83.2</v>
      </c>
      <c r="I3" s="10">
        <f aca="true" t="shared" si="1" ref="I3:I8">H3*50%</f>
        <v>41.6</v>
      </c>
      <c r="J3" s="15">
        <f aca="true" t="shared" si="2" ref="J3:J8">G3+I3</f>
        <v>74.99999</v>
      </c>
      <c r="K3" s="16"/>
    </row>
    <row r="4" spans="1:11" ht="30" customHeight="1">
      <c r="A4" s="11">
        <v>2</v>
      </c>
      <c r="B4" s="8">
        <v>13002172828</v>
      </c>
      <c r="C4" s="8" t="s">
        <v>233</v>
      </c>
      <c r="D4" s="8" t="s">
        <v>225</v>
      </c>
      <c r="E4" s="8" t="s">
        <v>26</v>
      </c>
      <c r="F4" s="9">
        <v>68.49998</v>
      </c>
      <c r="G4" s="10">
        <f t="shared" si="0"/>
        <v>34.24999</v>
      </c>
      <c r="H4" s="10">
        <v>79</v>
      </c>
      <c r="I4" s="10">
        <f t="shared" si="1"/>
        <v>39.5</v>
      </c>
      <c r="J4" s="15">
        <f t="shared" si="2"/>
        <v>73.74999</v>
      </c>
      <c r="K4" s="16"/>
    </row>
    <row r="5" spans="1:11" ht="30" customHeight="1">
      <c r="A5" s="11">
        <v>3</v>
      </c>
      <c r="B5" s="12">
        <v>13002172813</v>
      </c>
      <c r="C5" s="12" t="s">
        <v>234</v>
      </c>
      <c r="D5" s="8" t="s">
        <v>225</v>
      </c>
      <c r="E5" s="8" t="s">
        <v>26</v>
      </c>
      <c r="F5" s="9">
        <v>65.09998</v>
      </c>
      <c r="G5" s="10">
        <f t="shared" si="0"/>
        <v>32.54999</v>
      </c>
      <c r="H5" s="10">
        <v>79.2</v>
      </c>
      <c r="I5" s="10">
        <f t="shared" si="1"/>
        <v>39.6</v>
      </c>
      <c r="J5" s="15">
        <f t="shared" si="2"/>
        <v>72.14999</v>
      </c>
      <c r="K5" s="16"/>
    </row>
    <row r="6" spans="1:11" ht="30" customHeight="1">
      <c r="A6" s="11">
        <v>4</v>
      </c>
      <c r="B6" s="12">
        <v>13002172901</v>
      </c>
      <c r="C6" s="12" t="s">
        <v>235</v>
      </c>
      <c r="D6" s="8" t="s">
        <v>225</v>
      </c>
      <c r="E6" s="8" t="s">
        <v>26</v>
      </c>
      <c r="F6" s="9">
        <v>64.99998</v>
      </c>
      <c r="G6" s="10">
        <f t="shared" si="0"/>
        <v>32.49999</v>
      </c>
      <c r="H6" s="10">
        <v>78.6</v>
      </c>
      <c r="I6" s="10">
        <f t="shared" si="1"/>
        <v>39.3</v>
      </c>
      <c r="J6" s="15">
        <f t="shared" si="2"/>
        <v>71.79999</v>
      </c>
      <c r="K6" s="16"/>
    </row>
    <row r="7" spans="1:11" ht="30" customHeight="1">
      <c r="A7" s="11">
        <v>5</v>
      </c>
      <c r="B7" s="8">
        <v>13002172823</v>
      </c>
      <c r="C7" s="8" t="s">
        <v>236</v>
      </c>
      <c r="D7" s="8" t="s">
        <v>225</v>
      </c>
      <c r="E7" s="8" t="s">
        <v>26</v>
      </c>
      <c r="F7" s="9">
        <v>66.19999</v>
      </c>
      <c r="G7" s="10">
        <f t="shared" si="0"/>
        <v>33.099995</v>
      </c>
      <c r="H7" s="10">
        <v>76</v>
      </c>
      <c r="I7" s="10">
        <f t="shared" si="1"/>
        <v>38</v>
      </c>
      <c r="J7" s="15">
        <f t="shared" si="2"/>
        <v>71.099995</v>
      </c>
      <c r="K7" s="16"/>
    </row>
    <row r="8" spans="1:11" ht="30" customHeight="1">
      <c r="A8" s="11">
        <v>6</v>
      </c>
      <c r="B8" s="8">
        <v>13002172824</v>
      </c>
      <c r="C8" s="8" t="s">
        <v>237</v>
      </c>
      <c r="D8" s="8" t="s">
        <v>225</v>
      </c>
      <c r="E8" s="8" t="s">
        <v>26</v>
      </c>
      <c r="F8" s="9">
        <v>69.09998</v>
      </c>
      <c r="G8" s="10">
        <f t="shared" si="0"/>
        <v>34.54999</v>
      </c>
      <c r="H8" s="13">
        <v>0</v>
      </c>
      <c r="I8" s="13">
        <f t="shared" si="1"/>
        <v>0</v>
      </c>
      <c r="J8" s="15">
        <f t="shared" si="2"/>
        <v>34.54999</v>
      </c>
      <c r="K8" s="16"/>
    </row>
    <row r="9" ht="14.25">
      <c r="G9"/>
    </row>
    <row r="10" ht="14.25">
      <c r="G10"/>
    </row>
    <row r="11" ht="14.25">
      <c r="G11"/>
    </row>
    <row r="12" ht="14.25">
      <c r="G12"/>
    </row>
    <row r="13" ht="14.25">
      <c r="G13"/>
    </row>
    <row r="14" ht="14.25">
      <c r="G14"/>
    </row>
    <row r="15" ht="14.25">
      <c r="G15"/>
    </row>
    <row r="16" ht="14.25">
      <c r="G16"/>
    </row>
    <row r="17" ht="14.25">
      <c r="G17"/>
    </row>
    <row r="18" ht="14.25">
      <c r="G18"/>
    </row>
    <row r="19" ht="14.25">
      <c r="G19"/>
    </row>
    <row r="20" ht="14.25">
      <c r="G20"/>
    </row>
    <row r="21" ht="14.25">
      <c r="G21"/>
    </row>
    <row r="22" ht="14.25">
      <c r="G22"/>
    </row>
    <row r="23" ht="14.25">
      <c r="G23"/>
    </row>
  </sheetData>
  <sheetProtection/>
  <protectedRanges>
    <protectedRange sqref="C8" name="区域2_1"/>
  </protectedRanges>
  <mergeCells count="1">
    <mergeCell ref="A1:K1"/>
  </mergeCells>
  <printOptions/>
  <pageMargins left="0.75" right="0.75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6" sqref="A6:IV6"/>
    </sheetView>
  </sheetViews>
  <sheetFormatPr defaultColWidth="9.00390625" defaultRowHeight="14.25"/>
  <cols>
    <col min="1" max="1" width="9.125" style="0" customWidth="1"/>
    <col min="2" max="2" width="14.625" style="0" customWidth="1"/>
    <col min="4" max="4" width="12.50390625" style="0" customWidth="1"/>
    <col min="7" max="7" width="9.00390625" style="1" customWidth="1"/>
  </cols>
  <sheetData>
    <row r="1" spans="1:11" s="17" customFormat="1" ht="51.75" customHeight="1">
      <c r="A1" s="2" t="s">
        <v>35</v>
      </c>
      <c r="B1" s="3"/>
      <c r="C1" s="3"/>
      <c r="D1" s="3"/>
      <c r="E1" s="3"/>
      <c r="F1" s="4"/>
      <c r="G1" s="4"/>
      <c r="H1" s="4"/>
      <c r="I1" s="4"/>
      <c r="J1" s="4"/>
      <c r="K1" s="3"/>
    </row>
    <row r="2" spans="1:1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7</v>
      </c>
      <c r="J2" s="7" t="s">
        <v>9</v>
      </c>
      <c r="K2" s="14" t="s">
        <v>10</v>
      </c>
    </row>
    <row r="3" spans="1:11" ht="30" customHeight="1">
      <c r="A3" s="11">
        <v>1</v>
      </c>
      <c r="B3" s="8">
        <v>10402172104</v>
      </c>
      <c r="C3" s="8" t="s">
        <v>36</v>
      </c>
      <c r="D3" s="8" t="s">
        <v>31</v>
      </c>
      <c r="E3" s="8" t="s">
        <v>26</v>
      </c>
      <c r="F3" s="9">
        <v>73.59998</v>
      </c>
      <c r="G3" s="10">
        <f>F3*50%</f>
        <v>36.79999</v>
      </c>
      <c r="H3" s="10">
        <v>76.2</v>
      </c>
      <c r="I3" s="10">
        <f>H3*50%</f>
        <v>38.1</v>
      </c>
      <c r="J3" s="15">
        <f>G3+I3</f>
        <v>74.89999</v>
      </c>
      <c r="K3" s="16"/>
    </row>
    <row r="4" spans="1:11" ht="30" customHeight="1">
      <c r="A4" s="11">
        <v>2</v>
      </c>
      <c r="B4" s="8">
        <v>10402172103</v>
      </c>
      <c r="C4" s="8" t="s">
        <v>37</v>
      </c>
      <c r="D4" s="8" t="s">
        <v>31</v>
      </c>
      <c r="E4" s="8" t="s">
        <v>26</v>
      </c>
      <c r="F4" s="9">
        <v>72.59998</v>
      </c>
      <c r="G4" s="10">
        <f>F4*50%</f>
        <v>36.29999</v>
      </c>
      <c r="H4" s="10">
        <v>73.2</v>
      </c>
      <c r="I4" s="10">
        <f>H4*50%</f>
        <v>36.6</v>
      </c>
      <c r="J4" s="15">
        <f>G4+I4</f>
        <v>72.89999</v>
      </c>
      <c r="K4" s="16"/>
    </row>
    <row r="5" spans="1:11" ht="30" customHeight="1">
      <c r="A5" s="11">
        <v>3</v>
      </c>
      <c r="B5" s="8">
        <v>10402172105</v>
      </c>
      <c r="C5" s="8" t="s">
        <v>38</v>
      </c>
      <c r="D5" s="8" t="s">
        <v>31</v>
      </c>
      <c r="E5" s="8" t="s">
        <v>26</v>
      </c>
      <c r="F5" s="9">
        <v>70.89998</v>
      </c>
      <c r="G5" s="10">
        <f>F5*50%</f>
        <v>35.44999</v>
      </c>
      <c r="H5" s="29">
        <v>0</v>
      </c>
      <c r="I5" s="29">
        <f>H5*50%</f>
        <v>0</v>
      </c>
      <c r="J5" s="15">
        <f>G5+I5</f>
        <v>35.44999</v>
      </c>
      <c r="K5" s="16"/>
    </row>
    <row r="6" ht="14.25">
      <c r="G6"/>
    </row>
    <row r="7" ht="14.25">
      <c r="G7"/>
    </row>
    <row r="8" ht="14.25">
      <c r="G8"/>
    </row>
    <row r="9" ht="14.25">
      <c r="G9"/>
    </row>
    <row r="10" ht="14.25">
      <c r="G10"/>
    </row>
    <row r="11" ht="14.25">
      <c r="G11"/>
    </row>
    <row r="12" ht="14.25">
      <c r="G12"/>
    </row>
    <row r="13" ht="14.25">
      <c r="G13"/>
    </row>
    <row r="14" ht="14.25">
      <c r="G14"/>
    </row>
    <row r="15" ht="14.25">
      <c r="G15"/>
    </row>
    <row r="16" ht="14.25">
      <c r="G16"/>
    </row>
    <row r="17" ht="14.25">
      <c r="G17"/>
    </row>
    <row r="18" ht="14.25">
      <c r="G18"/>
    </row>
    <row r="19" ht="14.25">
      <c r="G19"/>
    </row>
    <row r="20" ht="14.25">
      <c r="G20"/>
    </row>
    <row r="21" ht="14.25">
      <c r="G21"/>
    </row>
    <row r="22" ht="14.25">
      <c r="G22"/>
    </row>
    <row r="23" ht="14.25">
      <c r="G23"/>
    </row>
    <row r="24" ht="14.25">
      <c r="G24"/>
    </row>
    <row r="25" ht="14.25">
      <c r="G25"/>
    </row>
  </sheetData>
  <sheetProtection/>
  <protectedRanges>
    <protectedRange sqref="C3:C5" name="区域2_1"/>
  </protectedRanges>
  <mergeCells count="1">
    <mergeCell ref="A1:K1"/>
  </mergeCells>
  <printOptions/>
  <pageMargins left="0.75" right="0.75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K3" sqref="K3"/>
    </sheetView>
  </sheetViews>
  <sheetFormatPr defaultColWidth="9.00390625" defaultRowHeight="14.25"/>
  <cols>
    <col min="1" max="1" width="10.875" style="0" customWidth="1"/>
    <col min="2" max="2" width="16.50390625" style="0" customWidth="1"/>
    <col min="4" max="4" width="14.00390625" style="0" customWidth="1"/>
    <col min="7" max="7" width="9.00390625" style="1" customWidth="1"/>
  </cols>
  <sheetData>
    <row r="1" spans="1:11" s="17" customFormat="1" ht="51.75" customHeight="1">
      <c r="A1" s="2" t="s">
        <v>39</v>
      </c>
      <c r="B1" s="3"/>
      <c r="C1" s="3"/>
      <c r="D1" s="3"/>
      <c r="E1" s="3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7</v>
      </c>
      <c r="J2" s="7" t="s">
        <v>9</v>
      </c>
      <c r="K2" s="36" t="s">
        <v>10</v>
      </c>
    </row>
    <row r="3" spans="1:11" ht="30" customHeight="1">
      <c r="A3" s="11">
        <v>1</v>
      </c>
      <c r="B3" s="34">
        <v>10501172928</v>
      </c>
      <c r="C3" s="34" t="s">
        <v>40</v>
      </c>
      <c r="D3" s="34" t="s">
        <v>41</v>
      </c>
      <c r="E3" s="34" t="s">
        <v>32</v>
      </c>
      <c r="F3" s="35">
        <v>74.99998</v>
      </c>
      <c r="G3" s="10">
        <f>F3*50%</f>
        <v>37.49999</v>
      </c>
      <c r="H3" s="10">
        <v>84.4</v>
      </c>
      <c r="I3" s="10">
        <f>H3*50%</f>
        <v>42.2</v>
      </c>
      <c r="J3" s="15">
        <f>G3+I3</f>
        <v>79.69999</v>
      </c>
      <c r="K3" s="15"/>
    </row>
    <row r="4" spans="1:11" ht="30" customHeight="1">
      <c r="A4" s="11">
        <v>2</v>
      </c>
      <c r="B4" s="34">
        <v>10501173002</v>
      </c>
      <c r="C4" s="34" t="s">
        <v>42</v>
      </c>
      <c r="D4" s="34" t="s">
        <v>41</v>
      </c>
      <c r="E4" s="34" t="s">
        <v>32</v>
      </c>
      <c r="F4" s="35">
        <v>70.09998</v>
      </c>
      <c r="G4" s="10">
        <f>F4*50%</f>
        <v>35.04999</v>
      </c>
      <c r="H4" s="10">
        <v>80.8</v>
      </c>
      <c r="I4" s="10">
        <f>H4*50%</f>
        <v>40.4</v>
      </c>
      <c r="J4" s="15">
        <f>G4+I4</f>
        <v>75.44999</v>
      </c>
      <c r="K4" s="15"/>
    </row>
    <row r="5" spans="1:11" ht="30" customHeight="1">
      <c r="A5" s="11">
        <v>3</v>
      </c>
      <c r="B5" s="34">
        <v>10501172930</v>
      </c>
      <c r="C5" s="34" t="s">
        <v>43</v>
      </c>
      <c r="D5" s="34" t="s">
        <v>41</v>
      </c>
      <c r="E5" s="34" t="s">
        <v>32</v>
      </c>
      <c r="F5" s="35">
        <v>66.19998</v>
      </c>
      <c r="G5" s="10">
        <f>F5*50%</f>
        <v>33.09999</v>
      </c>
      <c r="H5" s="10">
        <v>81</v>
      </c>
      <c r="I5" s="10">
        <f>H5*50%</f>
        <v>40.5</v>
      </c>
      <c r="J5" s="15">
        <f>G5+I5</f>
        <v>73.59998999999999</v>
      </c>
      <c r="K5" s="15"/>
    </row>
    <row r="6" ht="14.25">
      <c r="G6"/>
    </row>
    <row r="7" ht="14.25">
      <c r="G7"/>
    </row>
    <row r="8" ht="14.25">
      <c r="G8"/>
    </row>
    <row r="9" ht="14.25">
      <c r="G9"/>
    </row>
    <row r="10" ht="14.25">
      <c r="G10"/>
    </row>
    <row r="11" ht="14.25">
      <c r="G11"/>
    </row>
    <row r="12" ht="14.25">
      <c r="G12"/>
    </row>
    <row r="13" ht="14.25">
      <c r="G13"/>
    </row>
    <row r="14" ht="14.25">
      <c r="G14"/>
    </row>
    <row r="15" ht="14.25">
      <c r="G15"/>
    </row>
    <row r="16" ht="14.25">
      <c r="G16"/>
    </row>
    <row r="17" ht="14.25">
      <c r="G17"/>
    </row>
    <row r="18" ht="14.25">
      <c r="G18"/>
    </row>
  </sheetData>
  <sheetProtection/>
  <protectedRanges>
    <protectedRange sqref="C3:C5" name="区域2_1"/>
  </protectedRanges>
  <mergeCells count="1">
    <mergeCell ref="A1:K1"/>
  </mergeCells>
  <printOptions/>
  <pageMargins left="0.75" right="0.75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89"/>
  <sheetViews>
    <sheetView workbookViewId="0" topLeftCell="A1">
      <selection activeCell="K3" sqref="K3:K4"/>
    </sheetView>
  </sheetViews>
  <sheetFormatPr defaultColWidth="9.00390625" defaultRowHeight="14.25"/>
  <cols>
    <col min="1" max="1" width="7.875" style="0" customWidth="1"/>
    <col min="2" max="2" width="14.50390625" style="0" customWidth="1"/>
    <col min="4" max="4" width="14.375" style="0" customWidth="1"/>
    <col min="7" max="7" width="9.00390625" style="1" customWidth="1"/>
  </cols>
  <sheetData>
    <row r="1" spans="1:11" s="17" customFormat="1" ht="51.75" customHeight="1">
      <c r="A1" s="2" t="s">
        <v>44</v>
      </c>
      <c r="B1" s="3"/>
      <c r="C1" s="3"/>
      <c r="D1" s="3"/>
      <c r="E1" s="3"/>
      <c r="F1" s="4"/>
      <c r="G1" s="4"/>
      <c r="H1" s="4"/>
      <c r="I1" s="4"/>
      <c r="J1" s="4"/>
      <c r="K1" s="3"/>
    </row>
    <row r="2" spans="1:1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7</v>
      </c>
      <c r="J2" s="7" t="s">
        <v>9</v>
      </c>
      <c r="K2" s="14" t="s">
        <v>10</v>
      </c>
    </row>
    <row r="3" spans="1:11" ht="30" customHeight="1">
      <c r="A3" s="33">
        <v>1</v>
      </c>
      <c r="B3" s="33">
        <v>10503170314</v>
      </c>
      <c r="C3" s="33" t="s">
        <v>45</v>
      </c>
      <c r="D3" s="33" t="s">
        <v>41</v>
      </c>
      <c r="E3" s="33" t="s">
        <v>46</v>
      </c>
      <c r="F3" s="27">
        <v>76.09998</v>
      </c>
      <c r="G3" s="10">
        <f aca="true" t="shared" si="0" ref="G3:G8">F3*50%</f>
        <v>38.04999</v>
      </c>
      <c r="H3" s="10">
        <v>85.6</v>
      </c>
      <c r="I3" s="10">
        <f aca="true" t="shared" si="1" ref="I3:I8">H3*50%</f>
        <v>42.8</v>
      </c>
      <c r="J3" s="15">
        <f aca="true" t="shared" si="2" ref="J3:J8">G3+I3</f>
        <v>80.84998999999999</v>
      </c>
      <c r="K3" s="16"/>
    </row>
    <row r="4" spans="1:11" ht="30" customHeight="1">
      <c r="A4" s="33">
        <v>2</v>
      </c>
      <c r="B4" s="33">
        <v>10503170316</v>
      </c>
      <c r="C4" s="33" t="s">
        <v>47</v>
      </c>
      <c r="D4" s="33" t="s">
        <v>41</v>
      </c>
      <c r="E4" s="33" t="s">
        <v>46</v>
      </c>
      <c r="F4" s="27">
        <v>78.19998</v>
      </c>
      <c r="G4" s="10">
        <f t="shared" si="0"/>
        <v>39.09999</v>
      </c>
      <c r="H4" s="10">
        <v>82.8</v>
      </c>
      <c r="I4" s="10">
        <f t="shared" si="1"/>
        <v>41.4</v>
      </c>
      <c r="J4" s="15">
        <f t="shared" si="2"/>
        <v>80.49999</v>
      </c>
      <c r="K4" s="16"/>
    </row>
    <row r="5" spans="1:11" ht="30" customHeight="1">
      <c r="A5" s="33">
        <v>3</v>
      </c>
      <c r="B5" s="33">
        <v>10503170213</v>
      </c>
      <c r="C5" s="33" t="s">
        <v>48</v>
      </c>
      <c r="D5" s="33" t="s">
        <v>41</v>
      </c>
      <c r="E5" s="33" t="s">
        <v>46</v>
      </c>
      <c r="F5" s="27">
        <v>75.99996999999999</v>
      </c>
      <c r="G5" s="10">
        <f t="shared" si="0"/>
        <v>37.999984999999995</v>
      </c>
      <c r="H5" s="10">
        <v>83.2</v>
      </c>
      <c r="I5" s="10">
        <f t="shared" si="1"/>
        <v>41.6</v>
      </c>
      <c r="J5" s="15">
        <f t="shared" si="2"/>
        <v>79.599985</v>
      </c>
      <c r="K5" s="16"/>
    </row>
    <row r="6" spans="1:11" ht="30" customHeight="1">
      <c r="A6" s="33">
        <v>4</v>
      </c>
      <c r="B6" s="33">
        <v>10503170207</v>
      </c>
      <c r="C6" s="33" t="s">
        <v>49</v>
      </c>
      <c r="D6" s="33" t="s">
        <v>41</v>
      </c>
      <c r="E6" s="33" t="s">
        <v>46</v>
      </c>
      <c r="F6" s="27">
        <v>70.99998</v>
      </c>
      <c r="G6" s="10">
        <f t="shared" si="0"/>
        <v>35.49999</v>
      </c>
      <c r="H6" s="10">
        <v>86.6</v>
      </c>
      <c r="I6" s="10">
        <f t="shared" si="1"/>
        <v>43.3</v>
      </c>
      <c r="J6" s="15">
        <f t="shared" si="2"/>
        <v>78.79999</v>
      </c>
      <c r="K6" s="16"/>
    </row>
    <row r="7" spans="1:11" ht="30" customHeight="1">
      <c r="A7" s="33">
        <v>5</v>
      </c>
      <c r="B7" s="33">
        <v>10503170116</v>
      </c>
      <c r="C7" s="33" t="s">
        <v>50</v>
      </c>
      <c r="D7" s="33" t="s">
        <v>41</v>
      </c>
      <c r="E7" s="33" t="s">
        <v>46</v>
      </c>
      <c r="F7" s="27">
        <v>71.19998</v>
      </c>
      <c r="G7" s="10">
        <f t="shared" si="0"/>
        <v>35.59999</v>
      </c>
      <c r="H7" s="10">
        <v>85.2</v>
      </c>
      <c r="I7" s="10">
        <f t="shared" si="1"/>
        <v>42.6</v>
      </c>
      <c r="J7" s="15">
        <f t="shared" si="2"/>
        <v>78.19999</v>
      </c>
      <c r="K7" s="16"/>
    </row>
    <row r="8" spans="1:11" ht="30" customHeight="1">
      <c r="A8" s="33">
        <v>6</v>
      </c>
      <c r="B8" s="33">
        <v>10503170209</v>
      </c>
      <c r="C8" s="33" t="s">
        <v>51</v>
      </c>
      <c r="D8" s="33" t="s">
        <v>41</v>
      </c>
      <c r="E8" s="33" t="s">
        <v>46</v>
      </c>
      <c r="F8" s="27">
        <v>72.59998</v>
      </c>
      <c r="G8" s="10">
        <f t="shared" si="0"/>
        <v>36.29999</v>
      </c>
      <c r="H8" s="10">
        <v>83.6</v>
      </c>
      <c r="I8" s="10">
        <f t="shared" si="1"/>
        <v>41.8</v>
      </c>
      <c r="J8" s="15">
        <f t="shared" si="2"/>
        <v>78.09998999999999</v>
      </c>
      <c r="K8" s="16"/>
    </row>
    <row r="9" ht="14.25">
      <c r="G9"/>
    </row>
    <row r="10" ht="14.25">
      <c r="G10"/>
    </row>
    <row r="11" ht="14.25">
      <c r="G11"/>
    </row>
    <row r="12" ht="14.25">
      <c r="G12"/>
    </row>
    <row r="13" ht="14.25">
      <c r="G13"/>
    </row>
    <row r="14" ht="14.25">
      <c r="G14"/>
    </row>
    <row r="15" ht="14.25">
      <c r="G15"/>
    </row>
    <row r="16" ht="14.25">
      <c r="G16"/>
    </row>
    <row r="17" ht="14.25">
      <c r="G17"/>
    </row>
    <row r="18" ht="14.25">
      <c r="G18"/>
    </row>
    <row r="19" ht="14.25">
      <c r="G19"/>
    </row>
    <row r="20" ht="14.25">
      <c r="G20"/>
    </row>
    <row r="21" ht="14.25">
      <c r="G21"/>
    </row>
    <row r="22" ht="14.25">
      <c r="G22"/>
    </row>
    <row r="23" ht="14.25">
      <c r="G23"/>
    </row>
    <row r="24" ht="14.25">
      <c r="G24"/>
    </row>
    <row r="25" ht="14.25">
      <c r="G25"/>
    </row>
    <row r="26" ht="14.25">
      <c r="G26"/>
    </row>
    <row r="27" ht="14.25">
      <c r="G27"/>
    </row>
    <row r="28" ht="14.25">
      <c r="G28"/>
    </row>
    <row r="29" ht="14.25">
      <c r="G29"/>
    </row>
    <row r="30" ht="14.25">
      <c r="G30"/>
    </row>
    <row r="31" ht="14.25">
      <c r="G31"/>
    </row>
    <row r="32" ht="14.25">
      <c r="G32"/>
    </row>
    <row r="33" ht="14.25">
      <c r="G33"/>
    </row>
    <row r="34" ht="14.25">
      <c r="G34"/>
    </row>
    <row r="35" ht="14.25">
      <c r="G35"/>
    </row>
    <row r="36" ht="14.25">
      <c r="G36"/>
    </row>
    <row r="37" ht="14.25">
      <c r="G37"/>
    </row>
    <row r="38" ht="14.25">
      <c r="G38"/>
    </row>
    <row r="39" ht="14.25">
      <c r="G39"/>
    </row>
    <row r="40" ht="14.25">
      <c r="G40"/>
    </row>
    <row r="41" ht="14.25">
      <c r="G41"/>
    </row>
    <row r="42" ht="14.25">
      <c r="G42"/>
    </row>
    <row r="43" ht="14.25">
      <c r="G43"/>
    </row>
    <row r="44" ht="14.25">
      <c r="G44"/>
    </row>
    <row r="45" ht="14.25">
      <c r="G45"/>
    </row>
    <row r="46" ht="14.25">
      <c r="G46"/>
    </row>
    <row r="47" ht="14.25">
      <c r="G47"/>
    </row>
    <row r="48" ht="14.25">
      <c r="G48"/>
    </row>
    <row r="49" ht="14.25">
      <c r="G49"/>
    </row>
    <row r="50" ht="14.25">
      <c r="G50"/>
    </row>
    <row r="51" ht="14.25">
      <c r="G51"/>
    </row>
    <row r="52" ht="14.25">
      <c r="G52"/>
    </row>
    <row r="53" ht="14.25">
      <c r="G53"/>
    </row>
    <row r="54" ht="14.25">
      <c r="G54"/>
    </row>
    <row r="55" ht="14.25">
      <c r="G55"/>
    </row>
    <row r="56" ht="14.25">
      <c r="G56"/>
    </row>
    <row r="57" ht="14.25">
      <c r="G57"/>
    </row>
    <row r="58" ht="14.25">
      <c r="G58"/>
    </row>
    <row r="59" ht="14.25">
      <c r="G59"/>
    </row>
    <row r="60" ht="14.25">
      <c r="G60"/>
    </row>
    <row r="61" ht="14.25">
      <c r="G61"/>
    </row>
    <row r="62" ht="14.25">
      <c r="G62"/>
    </row>
    <row r="63" ht="14.25">
      <c r="G63"/>
    </row>
    <row r="64" ht="14.25">
      <c r="G64"/>
    </row>
    <row r="65" ht="14.25">
      <c r="G65"/>
    </row>
    <row r="66" ht="14.25">
      <c r="G66"/>
    </row>
    <row r="67" ht="14.25">
      <c r="G67"/>
    </row>
    <row r="68" ht="14.25">
      <c r="G68"/>
    </row>
    <row r="69" ht="14.25">
      <c r="G69"/>
    </row>
    <row r="70" ht="14.25">
      <c r="G70"/>
    </row>
    <row r="71" ht="14.25">
      <c r="G71"/>
    </row>
    <row r="72" ht="14.25">
      <c r="G72"/>
    </row>
    <row r="73" ht="14.25">
      <c r="G73"/>
    </row>
    <row r="74" ht="14.25">
      <c r="G74"/>
    </row>
    <row r="75" ht="14.25">
      <c r="G75"/>
    </row>
    <row r="76" ht="14.25">
      <c r="G76"/>
    </row>
    <row r="77" ht="14.25">
      <c r="G77"/>
    </row>
    <row r="78" ht="14.25">
      <c r="G78"/>
    </row>
    <row r="79" ht="14.25">
      <c r="G79"/>
    </row>
    <row r="80" ht="14.25">
      <c r="G80"/>
    </row>
    <row r="81" ht="14.25">
      <c r="G81"/>
    </row>
    <row r="82" ht="14.25">
      <c r="G82"/>
    </row>
    <row r="83" ht="14.25">
      <c r="G83"/>
    </row>
    <row r="84" ht="14.25">
      <c r="G84"/>
    </row>
    <row r="85" ht="14.25">
      <c r="G85"/>
    </row>
    <row r="86" ht="14.25">
      <c r="G86"/>
    </row>
    <row r="87" ht="14.25">
      <c r="G87"/>
    </row>
    <row r="88" ht="14.25">
      <c r="G88"/>
    </row>
    <row r="89" ht="14.25">
      <c r="G89"/>
    </row>
  </sheetData>
  <sheetProtection/>
  <protectedRanges>
    <protectedRange sqref="C3:C5" name="区域2_1"/>
  </protectedRanges>
  <mergeCells count="1">
    <mergeCell ref="A1:K1"/>
  </mergeCells>
  <printOptions/>
  <pageMargins left="0.75" right="0.75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6" sqref="A6:IV6"/>
    </sheetView>
  </sheetViews>
  <sheetFormatPr defaultColWidth="9.00390625" defaultRowHeight="14.25"/>
  <cols>
    <col min="1" max="1" width="4.625" style="0" customWidth="1"/>
    <col min="2" max="2" width="17.00390625" style="0" customWidth="1"/>
    <col min="4" max="4" width="13.00390625" style="0" customWidth="1"/>
    <col min="7" max="7" width="9.00390625" style="1" customWidth="1"/>
  </cols>
  <sheetData>
    <row r="1" spans="1:11" s="17" customFormat="1" ht="49.5" customHeight="1">
      <c r="A1" s="2" t="s">
        <v>52</v>
      </c>
      <c r="B1" s="3"/>
      <c r="C1" s="3"/>
      <c r="D1" s="3"/>
      <c r="E1" s="3"/>
      <c r="F1" s="4"/>
      <c r="G1" s="4"/>
      <c r="H1" s="4"/>
      <c r="I1" s="4"/>
      <c r="J1" s="4"/>
      <c r="K1" s="3"/>
    </row>
    <row r="2" spans="1:1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7</v>
      </c>
      <c r="J2" s="7" t="s">
        <v>9</v>
      </c>
      <c r="K2" s="14" t="s">
        <v>10</v>
      </c>
    </row>
    <row r="3" spans="1:11" ht="30" customHeight="1">
      <c r="A3" s="11">
        <v>1</v>
      </c>
      <c r="B3" s="12">
        <v>10603170329</v>
      </c>
      <c r="C3" s="12" t="s">
        <v>53</v>
      </c>
      <c r="D3" s="12" t="s">
        <v>54</v>
      </c>
      <c r="E3" s="12" t="s">
        <v>46</v>
      </c>
      <c r="F3" s="27">
        <v>68.59998</v>
      </c>
      <c r="G3" s="10">
        <f>F3*50%</f>
        <v>34.29999</v>
      </c>
      <c r="H3" s="10">
        <v>79.2</v>
      </c>
      <c r="I3" s="10">
        <f>H3*50%</f>
        <v>39.6</v>
      </c>
      <c r="J3" s="15">
        <f>G3+I3</f>
        <v>73.89999</v>
      </c>
      <c r="K3" s="30"/>
    </row>
    <row r="4" spans="1:11" ht="30" customHeight="1">
      <c r="A4" s="11">
        <v>2</v>
      </c>
      <c r="B4" s="12">
        <v>10603170404</v>
      </c>
      <c r="C4" s="12" t="s">
        <v>55</v>
      </c>
      <c r="D4" s="12" t="s">
        <v>54</v>
      </c>
      <c r="E4" s="12" t="s">
        <v>46</v>
      </c>
      <c r="F4" s="27">
        <v>71.79998</v>
      </c>
      <c r="G4" s="10">
        <f>F4*50%</f>
        <v>35.89999</v>
      </c>
      <c r="H4" s="29">
        <v>0</v>
      </c>
      <c r="I4" s="29">
        <f>H4*50%</f>
        <v>0</v>
      </c>
      <c r="J4" s="15">
        <f>G4+I4</f>
        <v>35.89999</v>
      </c>
      <c r="K4" s="30"/>
    </row>
    <row r="5" spans="1:11" ht="30" customHeight="1">
      <c r="A5" s="11">
        <v>3</v>
      </c>
      <c r="B5" s="12">
        <v>10603170410</v>
      </c>
      <c r="C5" s="12" t="s">
        <v>56</v>
      </c>
      <c r="D5" s="12" t="s">
        <v>54</v>
      </c>
      <c r="E5" s="12" t="s">
        <v>46</v>
      </c>
      <c r="F5" s="27">
        <v>69.69998</v>
      </c>
      <c r="G5" s="10">
        <f>F5*50%</f>
        <v>34.84999</v>
      </c>
      <c r="H5" s="29">
        <v>0</v>
      </c>
      <c r="I5" s="29">
        <f>H5*50%</f>
        <v>0</v>
      </c>
      <c r="J5" s="15">
        <f>G5+I5</f>
        <v>34.84999</v>
      </c>
      <c r="K5" s="30"/>
    </row>
    <row r="6" ht="14.25">
      <c r="G6"/>
    </row>
    <row r="7" ht="14.25">
      <c r="G7"/>
    </row>
    <row r="8" ht="14.25">
      <c r="G8"/>
    </row>
    <row r="9" ht="14.25">
      <c r="G9"/>
    </row>
    <row r="10" ht="14.25">
      <c r="G10"/>
    </row>
    <row r="11" ht="14.25">
      <c r="G11"/>
    </row>
    <row r="12" ht="14.25">
      <c r="G12"/>
    </row>
    <row r="13" ht="14.25">
      <c r="G13"/>
    </row>
    <row r="14" ht="14.25">
      <c r="G14"/>
    </row>
    <row r="15" ht="14.25">
      <c r="G15"/>
    </row>
    <row r="16" ht="14.25">
      <c r="G16"/>
    </row>
    <row r="17" ht="14.25">
      <c r="G17"/>
    </row>
    <row r="18" ht="14.25">
      <c r="G18"/>
    </row>
    <row r="19" ht="14.25">
      <c r="G19"/>
    </row>
    <row r="20" ht="14.25">
      <c r="G20"/>
    </row>
    <row r="21" ht="14.25">
      <c r="G21"/>
    </row>
    <row r="22" ht="14.25">
      <c r="G22"/>
    </row>
    <row r="23" ht="14.25">
      <c r="G23"/>
    </row>
    <row r="24" ht="14.25">
      <c r="G24"/>
    </row>
    <row r="25" ht="14.25">
      <c r="G25"/>
    </row>
    <row r="26" ht="14.25">
      <c r="G26"/>
    </row>
    <row r="27" ht="14.25">
      <c r="G27"/>
    </row>
    <row r="28" ht="14.25">
      <c r="G28"/>
    </row>
    <row r="29" ht="14.25">
      <c r="G29"/>
    </row>
    <row r="30" ht="14.25">
      <c r="G30"/>
    </row>
    <row r="31" ht="14.25">
      <c r="G31"/>
    </row>
    <row r="32" ht="14.25">
      <c r="G32"/>
    </row>
    <row r="33" ht="14.25">
      <c r="G33"/>
    </row>
    <row r="34" ht="14.25">
      <c r="G34"/>
    </row>
    <row r="35" ht="14.25">
      <c r="G35"/>
    </row>
    <row r="36" ht="14.25">
      <c r="G36"/>
    </row>
    <row r="37" ht="14.25">
      <c r="G37"/>
    </row>
    <row r="38" ht="14.25">
      <c r="G38"/>
    </row>
    <row r="39" ht="14.25">
      <c r="G39"/>
    </row>
    <row r="40" ht="14.25">
      <c r="G40"/>
    </row>
    <row r="41" ht="14.25">
      <c r="G41"/>
    </row>
    <row r="42" ht="14.25">
      <c r="G42"/>
    </row>
  </sheetData>
  <sheetProtection/>
  <protectedRanges>
    <protectedRange sqref="C3:C5" name="区域2_1"/>
  </protectedRanges>
  <mergeCells count="1">
    <mergeCell ref="A1:K1"/>
  </mergeCells>
  <printOptions/>
  <pageMargins left="0.75" right="0.75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A6" sqref="A6:IV6"/>
    </sheetView>
  </sheetViews>
  <sheetFormatPr defaultColWidth="9.00390625" defaultRowHeight="14.25"/>
  <cols>
    <col min="1" max="1" width="11.125" style="0" customWidth="1"/>
    <col min="2" max="2" width="15.25390625" style="0" customWidth="1"/>
    <col min="4" max="4" width="13.125" style="0" customWidth="1"/>
    <col min="7" max="7" width="9.00390625" style="1" customWidth="1"/>
  </cols>
  <sheetData>
    <row r="1" spans="1:11" s="17" customFormat="1" ht="54.75" customHeight="1">
      <c r="A1" s="2" t="s">
        <v>57</v>
      </c>
      <c r="B1" s="3"/>
      <c r="C1" s="3"/>
      <c r="D1" s="3"/>
      <c r="E1" s="3"/>
      <c r="F1" s="4"/>
      <c r="G1" s="4"/>
      <c r="H1" s="4"/>
      <c r="I1" s="4"/>
      <c r="J1" s="4"/>
      <c r="K1" s="3"/>
    </row>
    <row r="2" spans="1:1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7</v>
      </c>
      <c r="J2" s="7" t="s">
        <v>9</v>
      </c>
      <c r="K2" s="14" t="s">
        <v>10</v>
      </c>
    </row>
    <row r="3" spans="1:11" ht="30" customHeight="1">
      <c r="A3" s="11">
        <v>1</v>
      </c>
      <c r="B3" s="12">
        <v>10703170621</v>
      </c>
      <c r="C3" s="12" t="s">
        <v>58</v>
      </c>
      <c r="D3" s="12" t="s">
        <v>59</v>
      </c>
      <c r="E3" s="12" t="s">
        <v>46</v>
      </c>
      <c r="F3" s="27">
        <v>81.19998</v>
      </c>
      <c r="G3" s="10">
        <f>F3*50%</f>
        <v>40.59999</v>
      </c>
      <c r="H3" s="10">
        <v>84.4</v>
      </c>
      <c r="I3" s="10">
        <f>H3*50%</f>
        <v>42.2</v>
      </c>
      <c r="J3" s="15">
        <f>G3+I3</f>
        <v>82.79999000000001</v>
      </c>
      <c r="K3" s="16"/>
    </row>
    <row r="4" spans="1:11" ht="30" customHeight="1">
      <c r="A4" s="11">
        <v>2</v>
      </c>
      <c r="B4" s="12">
        <v>10703170509</v>
      </c>
      <c r="C4" s="12" t="s">
        <v>60</v>
      </c>
      <c r="D4" s="12" t="s">
        <v>59</v>
      </c>
      <c r="E4" s="12" t="s">
        <v>46</v>
      </c>
      <c r="F4" s="27">
        <v>73.19998</v>
      </c>
      <c r="G4" s="10">
        <f>F4*50%</f>
        <v>36.59999</v>
      </c>
      <c r="H4" s="10">
        <v>82.6</v>
      </c>
      <c r="I4" s="10">
        <f>H4*50%</f>
        <v>41.3</v>
      </c>
      <c r="J4" s="15">
        <f>G4+I4</f>
        <v>77.89999</v>
      </c>
      <c r="K4" s="16"/>
    </row>
    <row r="5" spans="1:11" ht="30" customHeight="1">
      <c r="A5" s="11">
        <v>3</v>
      </c>
      <c r="B5" s="12">
        <v>10703170620</v>
      </c>
      <c r="C5" s="12" t="s">
        <v>61</v>
      </c>
      <c r="D5" s="12" t="s">
        <v>59</v>
      </c>
      <c r="E5" s="12" t="s">
        <v>46</v>
      </c>
      <c r="F5" s="27">
        <v>73.89998</v>
      </c>
      <c r="G5" s="10">
        <f>F5*50%</f>
        <v>36.94999</v>
      </c>
      <c r="H5" s="10">
        <v>74.6</v>
      </c>
      <c r="I5" s="10">
        <f>H5*50%</f>
        <v>37.3</v>
      </c>
      <c r="J5" s="15">
        <f>G5+I5</f>
        <v>74.24999</v>
      </c>
      <c r="K5" s="16"/>
    </row>
    <row r="6" ht="14.25">
      <c r="G6"/>
    </row>
    <row r="7" ht="14.25">
      <c r="G7"/>
    </row>
    <row r="8" ht="14.25">
      <c r="G8"/>
    </row>
    <row r="9" ht="14.25">
      <c r="G9"/>
    </row>
    <row r="10" ht="14.25">
      <c r="G10"/>
    </row>
    <row r="11" ht="14.25">
      <c r="G11"/>
    </row>
    <row r="12" ht="14.25">
      <c r="G12"/>
    </row>
    <row r="13" ht="14.25">
      <c r="G13"/>
    </row>
    <row r="14" ht="14.25">
      <c r="G14"/>
    </row>
    <row r="15" ht="14.25">
      <c r="G15"/>
    </row>
    <row r="16" ht="14.25">
      <c r="G16"/>
    </row>
    <row r="17" ht="14.25">
      <c r="G17"/>
    </row>
    <row r="18" ht="14.25">
      <c r="G18"/>
    </row>
    <row r="19" ht="14.25">
      <c r="G19"/>
    </row>
    <row r="20" ht="14.25">
      <c r="G20"/>
    </row>
    <row r="21" ht="14.25">
      <c r="G21"/>
    </row>
    <row r="22" ht="14.25">
      <c r="G22"/>
    </row>
    <row r="23" ht="14.25">
      <c r="G23"/>
    </row>
    <row r="24" ht="14.25">
      <c r="G24"/>
    </row>
    <row r="25" ht="14.25">
      <c r="G25"/>
    </row>
    <row r="26" ht="14.25">
      <c r="G26"/>
    </row>
    <row r="27" ht="14.25">
      <c r="G27"/>
    </row>
    <row r="28" ht="14.25">
      <c r="G28"/>
    </row>
    <row r="29" ht="14.25">
      <c r="G29"/>
    </row>
    <row r="30" ht="14.25">
      <c r="G30"/>
    </row>
    <row r="31" ht="14.25">
      <c r="G31"/>
    </row>
    <row r="32" ht="14.25">
      <c r="G32"/>
    </row>
    <row r="33" ht="14.25">
      <c r="G33"/>
    </row>
    <row r="34" ht="14.25">
      <c r="G34"/>
    </row>
    <row r="35" ht="14.25">
      <c r="G35"/>
    </row>
    <row r="36" ht="14.25">
      <c r="G36"/>
    </row>
    <row r="37" ht="14.25">
      <c r="G37"/>
    </row>
    <row r="38" ht="14.25">
      <c r="G38"/>
    </row>
    <row r="39" ht="14.25">
      <c r="G39"/>
    </row>
    <row r="40" ht="14.25">
      <c r="G40"/>
    </row>
    <row r="41" ht="14.25">
      <c r="G41"/>
    </row>
    <row r="42" ht="14.25">
      <c r="G42"/>
    </row>
    <row r="43" ht="14.25">
      <c r="G43"/>
    </row>
    <row r="44" ht="14.25">
      <c r="G44"/>
    </row>
    <row r="45" ht="14.25">
      <c r="G45"/>
    </row>
  </sheetData>
  <sheetProtection/>
  <protectedRanges>
    <protectedRange sqref="C3:C4" name="区域2_1"/>
  </protectedRanges>
  <mergeCells count="1">
    <mergeCell ref="A1:K1"/>
  </mergeCells>
  <printOptions/>
  <pageMargins left="0.75" right="0.75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2017-07-18T14:05:28Z</cp:lastPrinted>
  <dcterms:created xsi:type="dcterms:W3CDTF">1996-12-17T01:32:42Z</dcterms:created>
  <dcterms:modified xsi:type="dcterms:W3CDTF">2017-08-04T09:38:48Z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