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9200" windowHeight="11640" activeTab="10"/>
  </bookViews>
  <sheets>
    <sheet name="A1711" sheetId="1" r:id="rId1"/>
    <sheet name="A1712" sheetId="2" r:id="rId2"/>
    <sheet name="A1713" sheetId="3" r:id="rId3"/>
    <sheet name="A1714" sheetId="4" r:id="rId4"/>
    <sheet name="A1715" sheetId="5" r:id="rId5"/>
    <sheet name="A1716" sheetId="6" r:id="rId6"/>
    <sheet name="B1721" sheetId="7" r:id="rId7"/>
    <sheet name="B1722" sheetId="8" r:id="rId8"/>
    <sheet name="B1723" sheetId="9" r:id="rId9"/>
    <sheet name="B1724" sheetId="10" r:id="rId10"/>
    <sheet name="B1725" sheetId="11" r:id="rId11"/>
  </sheets>
  <definedNames>
    <definedName name="_xlnm.Print_Titles" localSheetId="0">'A1711'!$1:$1</definedName>
    <definedName name="_xlnm.Print_Titles" localSheetId="1">'A1712'!$1:$1</definedName>
    <definedName name="_xlnm.Print_Titles" localSheetId="2">'A1713'!$1:$1</definedName>
    <definedName name="_xlnm.Print_Titles" localSheetId="3">'A1714'!$1:$1</definedName>
    <definedName name="_xlnm.Print_Titles" localSheetId="4">'A1715'!$1:$1</definedName>
    <definedName name="_xlnm.Print_Titles" localSheetId="5">'A1716'!$1:$1</definedName>
  </definedNames>
  <calcPr fullCalcOnLoad="1"/>
</workbook>
</file>

<file path=xl/sharedStrings.xml><?xml version="1.0" encoding="utf-8"?>
<sst xmlns="http://schemas.openxmlformats.org/spreadsheetml/2006/main" count="341" uniqueCount="116">
  <si>
    <t>姓名</t>
  </si>
  <si>
    <t>准考证号</t>
  </si>
  <si>
    <t>岗位代码</t>
  </si>
  <si>
    <t>宋文静</t>
  </si>
  <si>
    <t>王艳</t>
  </si>
  <si>
    <t>闫现云</t>
  </si>
  <si>
    <t>润莉</t>
  </si>
  <si>
    <t>高睿</t>
  </si>
  <si>
    <t>曹栋</t>
  </si>
  <si>
    <t>冯露</t>
  </si>
  <si>
    <t>郭新绢</t>
  </si>
  <si>
    <t>张萌</t>
  </si>
  <si>
    <t>尹晓雪</t>
  </si>
  <si>
    <t>徐璐</t>
  </si>
  <si>
    <t>王鑫</t>
  </si>
  <si>
    <t>米若萱</t>
  </si>
  <si>
    <t>刘溪</t>
  </si>
  <si>
    <t>潘红</t>
  </si>
  <si>
    <t>李玲玲</t>
  </si>
  <si>
    <t>魏妍杰</t>
  </si>
  <si>
    <t>张峰</t>
  </si>
  <si>
    <t>刘洋</t>
  </si>
  <si>
    <t>王静</t>
  </si>
  <si>
    <t>刘英凯</t>
  </si>
  <si>
    <t>毛朦</t>
  </si>
  <si>
    <t>李岩</t>
  </si>
  <si>
    <t>苏睿</t>
  </si>
  <si>
    <t>孙铂坤</t>
  </si>
  <si>
    <t>贾常林</t>
  </si>
  <si>
    <t>孟丽婷</t>
  </si>
  <si>
    <t>魏佳音</t>
  </si>
  <si>
    <t>韩振波</t>
  </si>
  <si>
    <t>董晓红</t>
  </si>
  <si>
    <t>罗华</t>
  </si>
  <si>
    <t>师思</t>
  </si>
  <si>
    <t>王莉敏</t>
  </si>
  <si>
    <t>曹春燕</t>
  </si>
  <si>
    <t>王琳</t>
  </si>
  <si>
    <t>路亚娟</t>
  </si>
  <si>
    <t>肖雪</t>
  </si>
  <si>
    <t>袁明霞</t>
  </si>
  <si>
    <t>师蕊</t>
  </si>
  <si>
    <t>赵佳音</t>
  </si>
  <si>
    <t>周晓晓</t>
  </si>
  <si>
    <t>沈美芹</t>
  </si>
  <si>
    <t>申俊丽</t>
  </si>
  <si>
    <t>王亚飞</t>
  </si>
  <si>
    <t>高静</t>
  </si>
  <si>
    <t>杜丘</t>
  </si>
  <si>
    <t>仝万云</t>
  </si>
  <si>
    <t>陈荆荆</t>
  </si>
  <si>
    <t>岳艳彩</t>
  </si>
  <si>
    <t>赵玲玲</t>
  </si>
  <si>
    <t>李慧</t>
  </si>
  <si>
    <t>贾倩倩</t>
  </si>
  <si>
    <t>王明新</t>
  </si>
  <si>
    <t>赵飞</t>
  </si>
  <si>
    <t>张丽萍</t>
  </si>
  <si>
    <t>李宁</t>
  </si>
  <si>
    <t>娄宇</t>
  </si>
  <si>
    <t>朱晶晶</t>
  </si>
  <si>
    <t>曹超帅</t>
  </si>
  <si>
    <t>周俞贝</t>
  </si>
  <si>
    <t>赵汇苹</t>
  </si>
  <si>
    <t>赵琳</t>
  </si>
  <si>
    <t>王园</t>
  </si>
  <si>
    <t>程志莹</t>
  </si>
  <si>
    <t>李海静</t>
  </si>
  <si>
    <t>李艳岭</t>
  </si>
  <si>
    <t>郝智超</t>
  </si>
  <si>
    <t>孟薇</t>
  </si>
  <si>
    <t>吉凯丽</t>
  </si>
  <si>
    <t>秦雪利</t>
  </si>
  <si>
    <t>耿文斐</t>
  </si>
  <si>
    <t>胡生甜</t>
  </si>
  <si>
    <t>段林林</t>
  </si>
  <si>
    <t>赵炎炎</t>
  </si>
  <si>
    <t>赵倩倩</t>
  </si>
  <si>
    <t>付雪</t>
  </si>
  <si>
    <t>周盼盼</t>
  </si>
  <si>
    <t>王超</t>
  </si>
  <si>
    <t>张恒飞</t>
  </si>
  <si>
    <t>窦鑫</t>
  </si>
  <si>
    <t>屠倩云</t>
  </si>
  <si>
    <t>连中岭</t>
  </si>
  <si>
    <t>郭爽</t>
  </si>
  <si>
    <t>刘懿震</t>
  </si>
  <si>
    <t>A1712</t>
  </si>
  <si>
    <t>A1711</t>
  </si>
  <si>
    <t>A1715</t>
  </si>
  <si>
    <t>A1713</t>
  </si>
  <si>
    <t>A1714</t>
  </si>
  <si>
    <t>B1721</t>
  </si>
  <si>
    <t>B1724</t>
  </si>
  <si>
    <t>B1723</t>
  </si>
  <si>
    <t>B1722</t>
  </si>
  <si>
    <t>B1725</t>
  </si>
  <si>
    <t>张艳萌</t>
  </si>
  <si>
    <t>备注</t>
  </si>
  <si>
    <t>准考证号</t>
  </si>
  <si>
    <t>岗位代码</t>
  </si>
  <si>
    <t>A1716</t>
  </si>
  <si>
    <t>名次</t>
  </si>
  <si>
    <t>名次</t>
  </si>
  <si>
    <t>*</t>
  </si>
  <si>
    <t>名次</t>
  </si>
  <si>
    <t>说明：备注栏中加“*”的为进入体检考生。</t>
  </si>
  <si>
    <t>笔试成绩</t>
  </si>
  <si>
    <t>折算后成绩</t>
  </si>
  <si>
    <t>面试成绩</t>
  </si>
  <si>
    <t>折算后成绩</t>
  </si>
  <si>
    <t>总成绩</t>
  </si>
  <si>
    <t>笔试成绩</t>
  </si>
  <si>
    <t>缺考</t>
  </si>
  <si>
    <t>*</t>
  </si>
  <si>
    <t>缺考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</si>
</sst>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/>
      <protection/>
    </xf>
    <xf numFmtId="184" fontId="7" fillId="0" borderId="10" xfId="40" applyNumberFormat="1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185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5" sqref="H15"/>
    </sheetView>
  </sheetViews>
  <sheetFormatPr defaultColWidth="9.140625" defaultRowHeight="15"/>
  <cols>
    <col min="3" max="3" width="15.42187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102</v>
      </c>
      <c r="B1" s="3" t="s">
        <v>0</v>
      </c>
      <c r="C1" s="4" t="s">
        <v>1</v>
      </c>
      <c r="D1" s="4" t="s">
        <v>2</v>
      </c>
      <c r="E1" s="4" t="s">
        <v>107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2" customFormat="1" ht="19.5" customHeight="1">
      <c r="A2" s="17">
        <v>1</v>
      </c>
      <c r="B2" s="17" t="s">
        <v>73</v>
      </c>
      <c r="C2" s="18">
        <v>20170310642</v>
      </c>
      <c r="D2" s="19" t="s">
        <v>88</v>
      </c>
      <c r="E2" s="20">
        <v>79</v>
      </c>
      <c r="F2" s="21">
        <f>E2*50%</f>
        <v>39.5</v>
      </c>
      <c r="G2" s="21">
        <v>89.67</v>
      </c>
      <c r="H2" s="21">
        <f>G2*50%</f>
        <v>44.835</v>
      </c>
      <c r="I2" s="21">
        <f>F2+H2</f>
        <v>84.33500000000001</v>
      </c>
      <c r="J2" s="18" t="s">
        <v>104</v>
      </c>
    </row>
    <row r="3" spans="1:10" s="22" customFormat="1" ht="19.5" customHeight="1">
      <c r="A3" s="17">
        <v>2</v>
      </c>
      <c r="B3" s="17" t="s">
        <v>24</v>
      </c>
      <c r="C3" s="18">
        <v>20170310169</v>
      </c>
      <c r="D3" s="19" t="s">
        <v>88</v>
      </c>
      <c r="E3" s="20">
        <v>79.5</v>
      </c>
      <c r="F3" s="21">
        <f>E3*50%</f>
        <v>39.75</v>
      </c>
      <c r="G3" s="21">
        <v>84.67</v>
      </c>
      <c r="H3" s="21">
        <f>G3*50%</f>
        <v>42.335</v>
      </c>
      <c r="I3" s="21">
        <f>F3+H3</f>
        <v>82.08500000000001</v>
      </c>
      <c r="J3" s="18" t="s">
        <v>104</v>
      </c>
    </row>
    <row r="4" spans="1:10" s="22" customFormat="1" ht="19.5" customHeight="1">
      <c r="A4" s="17">
        <v>3</v>
      </c>
      <c r="B4" s="17" t="s">
        <v>72</v>
      </c>
      <c r="C4" s="18">
        <v>20170310638</v>
      </c>
      <c r="D4" s="19" t="s">
        <v>88</v>
      </c>
      <c r="E4" s="20">
        <v>78.5</v>
      </c>
      <c r="F4" s="21">
        <f>E4*50%</f>
        <v>39.25</v>
      </c>
      <c r="G4" s="21">
        <v>83.67</v>
      </c>
      <c r="H4" s="21">
        <f>G4*50%</f>
        <v>41.835</v>
      </c>
      <c r="I4" s="21">
        <f>F4+H4</f>
        <v>81.08500000000001</v>
      </c>
      <c r="J4" s="18"/>
    </row>
    <row r="5" spans="1:10" s="22" customFormat="1" ht="19.5" customHeight="1">
      <c r="A5" s="17">
        <v>4</v>
      </c>
      <c r="B5" s="17" t="s">
        <v>7</v>
      </c>
      <c r="C5" s="18">
        <v>20170310057</v>
      </c>
      <c r="D5" s="19" t="s">
        <v>88</v>
      </c>
      <c r="E5" s="20">
        <v>80</v>
      </c>
      <c r="F5" s="21">
        <f>E5*50%</f>
        <v>40</v>
      </c>
      <c r="G5" s="21">
        <v>80.67</v>
      </c>
      <c r="H5" s="21">
        <f>G5*50%</f>
        <v>40.335</v>
      </c>
      <c r="I5" s="21">
        <f>F5+H5</f>
        <v>80.33500000000001</v>
      </c>
      <c r="J5" s="18"/>
    </row>
    <row r="6" spans="1:10" s="22" customFormat="1" ht="19.5" customHeight="1">
      <c r="A6" s="17">
        <v>5</v>
      </c>
      <c r="B6" s="17" t="s">
        <v>63</v>
      </c>
      <c r="C6" s="18">
        <v>20170310508</v>
      </c>
      <c r="D6" s="19" t="s">
        <v>88</v>
      </c>
      <c r="E6" s="20">
        <v>78.5</v>
      </c>
      <c r="F6" s="21">
        <f>E6*50%</f>
        <v>39.25</v>
      </c>
      <c r="G6" s="17" t="s">
        <v>113</v>
      </c>
      <c r="H6" s="21"/>
      <c r="I6" s="21">
        <f>F6+H6</f>
        <v>39.25</v>
      </c>
      <c r="J6" s="18"/>
    </row>
    <row r="7" spans="1:9" s="8" customFormat="1" ht="34.5" customHeight="1">
      <c r="A7" s="8" t="s">
        <v>106</v>
      </c>
      <c r="F7" s="10"/>
      <c r="G7" s="10"/>
      <c r="H7" s="10"/>
      <c r="I7" s="10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13.28125" style="0" customWidth="1"/>
    <col min="6" max="6" width="11.28125" style="11" customWidth="1"/>
    <col min="7" max="7" width="9.00390625" style="15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102</v>
      </c>
      <c r="B1" s="3" t="s">
        <v>0</v>
      </c>
      <c r="C1" s="4" t="s">
        <v>1</v>
      </c>
      <c r="D1" s="4" t="s">
        <v>2</v>
      </c>
      <c r="E1" s="4" t="s">
        <v>112</v>
      </c>
      <c r="F1" s="9" t="s">
        <v>108</v>
      </c>
      <c r="G1" s="14" t="s">
        <v>109</v>
      </c>
      <c r="H1" s="9" t="s">
        <v>110</v>
      </c>
      <c r="I1" s="9" t="s">
        <v>111</v>
      </c>
      <c r="J1" s="2" t="s">
        <v>98</v>
      </c>
    </row>
    <row r="2" spans="1:10" s="22" customFormat="1" ht="19.5" customHeight="1">
      <c r="A2" s="17">
        <v>1</v>
      </c>
      <c r="B2" s="17" t="s">
        <v>23</v>
      </c>
      <c r="C2" s="18">
        <v>20170310162</v>
      </c>
      <c r="D2" s="19" t="s">
        <v>93</v>
      </c>
      <c r="E2" s="20">
        <v>68</v>
      </c>
      <c r="F2" s="21">
        <f aca="true" t="shared" si="0" ref="F2:F7">E2*50%</f>
        <v>34</v>
      </c>
      <c r="G2" s="39">
        <v>93</v>
      </c>
      <c r="H2" s="21">
        <f aca="true" t="shared" si="1" ref="H2:H7">G2*50%</f>
        <v>46.5</v>
      </c>
      <c r="I2" s="21">
        <f aca="true" t="shared" si="2" ref="I2:I7">F2+H2</f>
        <v>80.5</v>
      </c>
      <c r="J2" s="18" t="s">
        <v>104</v>
      </c>
    </row>
    <row r="3" spans="1:10" s="22" customFormat="1" ht="19.5" customHeight="1">
      <c r="A3" s="17">
        <v>2</v>
      </c>
      <c r="B3" s="17" t="s">
        <v>9</v>
      </c>
      <c r="C3" s="18">
        <v>20170310075</v>
      </c>
      <c r="D3" s="19" t="s">
        <v>93</v>
      </c>
      <c r="E3" s="20">
        <v>67.5</v>
      </c>
      <c r="F3" s="21">
        <f t="shared" si="0"/>
        <v>33.75</v>
      </c>
      <c r="G3" s="39">
        <v>89.67</v>
      </c>
      <c r="H3" s="21">
        <f t="shared" si="1"/>
        <v>44.835</v>
      </c>
      <c r="I3" s="21">
        <f t="shared" si="2"/>
        <v>78.58500000000001</v>
      </c>
      <c r="J3" s="18" t="s">
        <v>104</v>
      </c>
    </row>
    <row r="4" spans="1:10" s="22" customFormat="1" ht="19.5" customHeight="1">
      <c r="A4" s="17">
        <v>3</v>
      </c>
      <c r="B4" s="17" t="s">
        <v>25</v>
      </c>
      <c r="C4" s="18">
        <v>20170310177</v>
      </c>
      <c r="D4" s="19" t="s">
        <v>93</v>
      </c>
      <c r="E4" s="20">
        <v>67.5</v>
      </c>
      <c r="F4" s="21">
        <f t="shared" si="0"/>
        <v>33.75</v>
      </c>
      <c r="G4" s="39">
        <v>86.67</v>
      </c>
      <c r="H4" s="21">
        <f t="shared" si="1"/>
        <v>43.335</v>
      </c>
      <c r="I4" s="21">
        <f t="shared" si="2"/>
        <v>77.08500000000001</v>
      </c>
      <c r="J4" s="18" t="s">
        <v>104</v>
      </c>
    </row>
    <row r="5" spans="1:10" s="22" customFormat="1" ht="19.5" customHeight="1">
      <c r="A5" s="17">
        <v>4</v>
      </c>
      <c r="B5" s="17" t="s">
        <v>35</v>
      </c>
      <c r="C5" s="18">
        <v>20170310252</v>
      </c>
      <c r="D5" s="19" t="s">
        <v>93</v>
      </c>
      <c r="E5" s="20">
        <v>68</v>
      </c>
      <c r="F5" s="21">
        <f t="shared" si="0"/>
        <v>34</v>
      </c>
      <c r="G5" s="39">
        <v>81</v>
      </c>
      <c r="H5" s="21">
        <f t="shared" si="1"/>
        <v>40.5</v>
      </c>
      <c r="I5" s="21">
        <f t="shared" si="2"/>
        <v>74.5</v>
      </c>
      <c r="J5" s="18"/>
    </row>
    <row r="6" spans="1:10" s="22" customFormat="1" ht="19.5" customHeight="1">
      <c r="A6" s="17">
        <v>5</v>
      </c>
      <c r="B6" s="17" t="s">
        <v>47</v>
      </c>
      <c r="C6" s="18">
        <v>20170310340</v>
      </c>
      <c r="D6" s="19" t="s">
        <v>93</v>
      </c>
      <c r="E6" s="20">
        <v>67.5</v>
      </c>
      <c r="F6" s="21">
        <f t="shared" si="0"/>
        <v>33.75</v>
      </c>
      <c r="G6" s="39">
        <v>76.67</v>
      </c>
      <c r="H6" s="21">
        <f t="shared" si="1"/>
        <v>38.335</v>
      </c>
      <c r="I6" s="21">
        <f t="shared" si="2"/>
        <v>72.08500000000001</v>
      </c>
      <c r="J6" s="18"/>
    </row>
    <row r="7" spans="1:10" s="22" customFormat="1" ht="19.5" customHeight="1">
      <c r="A7" s="17">
        <v>6</v>
      </c>
      <c r="B7" s="17" t="s">
        <v>80</v>
      </c>
      <c r="C7" s="18">
        <v>20170310780</v>
      </c>
      <c r="D7" s="19" t="s">
        <v>93</v>
      </c>
      <c r="E7" s="20">
        <v>67.5</v>
      </c>
      <c r="F7" s="21">
        <f t="shared" si="0"/>
        <v>33.75</v>
      </c>
      <c r="G7" s="39">
        <v>76</v>
      </c>
      <c r="H7" s="21">
        <f t="shared" si="1"/>
        <v>38</v>
      </c>
      <c r="I7" s="21">
        <f t="shared" si="2"/>
        <v>71.75</v>
      </c>
      <c r="J7" s="18"/>
    </row>
    <row r="8" spans="1:10" s="8" customFormat="1" ht="34.5" customHeight="1">
      <c r="A8" s="8" t="s">
        <v>106</v>
      </c>
      <c r="F8" s="11"/>
      <c r="G8" s="15"/>
      <c r="H8" s="11"/>
      <c r="I8" s="11"/>
      <c r="J8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3" max="3" width="13.42187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103</v>
      </c>
      <c r="B1" s="3" t="s">
        <v>0</v>
      </c>
      <c r="C1" s="4" t="s">
        <v>1</v>
      </c>
      <c r="D1" s="4" t="s">
        <v>2</v>
      </c>
      <c r="E1" s="13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7" customFormat="1" ht="19.5" customHeight="1">
      <c r="A2" s="24">
        <v>1</v>
      </c>
      <c r="B2" s="24" t="s">
        <v>64</v>
      </c>
      <c r="C2" s="25">
        <v>20170310546</v>
      </c>
      <c r="D2" s="26" t="s">
        <v>96</v>
      </c>
      <c r="E2" s="20">
        <v>74.5</v>
      </c>
      <c r="F2" s="21">
        <f>E2*50%</f>
        <v>37.25</v>
      </c>
      <c r="G2" s="21">
        <v>86</v>
      </c>
      <c r="H2" s="21">
        <f>G2*50%</f>
        <v>43</v>
      </c>
      <c r="I2" s="21">
        <f>F2+H2</f>
        <v>80.25</v>
      </c>
      <c r="J2" s="25" t="s">
        <v>104</v>
      </c>
    </row>
    <row r="3" spans="1:10" s="27" customFormat="1" ht="19.5" customHeight="1">
      <c r="A3" s="24">
        <v>2</v>
      </c>
      <c r="B3" s="24" t="s">
        <v>50</v>
      </c>
      <c r="C3" s="25">
        <v>20170310359</v>
      </c>
      <c r="D3" s="26" t="s">
        <v>96</v>
      </c>
      <c r="E3" s="20">
        <v>74</v>
      </c>
      <c r="F3" s="21">
        <f>E3*50%</f>
        <v>37</v>
      </c>
      <c r="G3" s="21">
        <v>81.67</v>
      </c>
      <c r="H3" s="21">
        <f>G3*50%</f>
        <v>40.835</v>
      </c>
      <c r="I3" s="21">
        <f>F3+H3</f>
        <v>77.83500000000001</v>
      </c>
      <c r="J3" s="25"/>
    </row>
    <row r="4" spans="1:10" s="27" customFormat="1" ht="19.5" customHeight="1">
      <c r="A4" s="24">
        <v>3</v>
      </c>
      <c r="B4" s="24" t="s">
        <v>56</v>
      </c>
      <c r="C4" s="25">
        <v>20170310395</v>
      </c>
      <c r="D4" s="26" t="s">
        <v>96</v>
      </c>
      <c r="E4" s="20">
        <v>73.5</v>
      </c>
      <c r="F4" s="21">
        <f>E4*50%</f>
        <v>36.75</v>
      </c>
      <c r="G4" s="16" t="s">
        <v>113</v>
      </c>
      <c r="H4" s="21"/>
      <c r="I4" s="21">
        <f>F4+H4</f>
        <v>36.75</v>
      </c>
      <c r="J4" s="25"/>
    </row>
    <row r="5" spans="1:10" s="8" customFormat="1" ht="34.5" customHeight="1">
      <c r="A5" s="8" t="s">
        <v>106</v>
      </c>
      <c r="F5" s="11"/>
      <c r="G5" s="11"/>
      <c r="H5" s="11"/>
      <c r="I5" s="11"/>
      <c r="J5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3" sqref="F13"/>
    </sheetView>
  </sheetViews>
  <sheetFormatPr defaultColWidth="9.140625" defaultRowHeight="17.25" customHeight="1"/>
  <cols>
    <col min="3" max="3" width="15.2812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102</v>
      </c>
      <c r="B1" s="3" t="s">
        <v>0</v>
      </c>
      <c r="C1" s="4" t="s">
        <v>1</v>
      </c>
      <c r="D1" s="4" t="s">
        <v>2</v>
      </c>
      <c r="E1" s="4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7" customFormat="1" ht="19.5" customHeight="1">
      <c r="A2" s="24">
        <v>1</v>
      </c>
      <c r="B2" s="24" t="s">
        <v>66</v>
      </c>
      <c r="C2" s="25">
        <v>20170310563</v>
      </c>
      <c r="D2" s="26" t="s">
        <v>87</v>
      </c>
      <c r="E2" s="20">
        <v>81</v>
      </c>
      <c r="F2" s="21">
        <f aca="true" t="shared" si="0" ref="F2:F11">E2*50%</f>
        <v>40.5</v>
      </c>
      <c r="G2" s="21">
        <v>86</v>
      </c>
      <c r="H2" s="21">
        <f aca="true" t="shared" si="1" ref="H2:H9">G2*50%</f>
        <v>43</v>
      </c>
      <c r="I2" s="21">
        <f aca="true" t="shared" si="2" ref="I2:I11">H2+F2</f>
        <v>83.5</v>
      </c>
      <c r="J2" s="25" t="s">
        <v>104</v>
      </c>
    </row>
    <row r="3" spans="1:10" s="27" customFormat="1" ht="19.5" customHeight="1">
      <c r="A3" s="24">
        <v>2</v>
      </c>
      <c r="B3" s="24" t="s">
        <v>5</v>
      </c>
      <c r="C3" s="25">
        <v>20170310037</v>
      </c>
      <c r="D3" s="26" t="s">
        <v>87</v>
      </c>
      <c r="E3" s="20">
        <v>80</v>
      </c>
      <c r="F3" s="21">
        <f t="shared" si="0"/>
        <v>40</v>
      </c>
      <c r="G3" s="21">
        <v>85.67</v>
      </c>
      <c r="H3" s="21">
        <f t="shared" si="1"/>
        <v>42.835</v>
      </c>
      <c r="I3" s="21">
        <f t="shared" si="2"/>
        <v>82.83500000000001</v>
      </c>
      <c r="J3" s="25" t="s">
        <v>104</v>
      </c>
    </row>
    <row r="4" spans="1:10" s="27" customFormat="1" ht="19.5" customHeight="1">
      <c r="A4" s="24">
        <v>3</v>
      </c>
      <c r="B4" s="24" t="s">
        <v>76</v>
      </c>
      <c r="C4" s="25">
        <v>20170310682</v>
      </c>
      <c r="D4" s="26" t="s">
        <v>87</v>
      </c>
      <c r="E4" s="20">
        <v>80.5</v>
      </c>
      <c r="F4" s="21">
        <f t="shared" si="0"/>
        <v>40.25</v>
      </c>
      <c r="G4" s="21">
        <v>84.33</v>
      </c>
      <c r="H4" s="21">
        <f t="shared" si="1"/>
        <v>42.165</v>
      </c>
      <c r="I4" s="21">
        <f t="shared" si="2"/>
        <v>82.41499999999999</v>
      </c>
      <c r="J4" s="25" t="s">
        <v>104</v>
      </c>
    </row>
    <row r="5" spans="1:10" s="27" customFormat="1" ht="19.5" customHeight="1">
      <c r="A5" s="24">
        <v>4</v>
      </c>
      <c r="B5" s="24" t="s">
        <v>30</v>
      </c>
      <c r="C5" s="25">
        <v>20170310222</v>
      </c>
      <c r="D5" s="26" t="s">
        <v>87</v>
      </c>
      <c r="E5" s="20">
        <v>79.5</v>
      </c>
      <c r="F5" s="21">
        <f t="shared" si="0"/>
        <v>39.75</v>
      </c>
      <c r="G5" s="21">
        <v>79.33</v>
      </c>
      <c r="H5" s="21">
        <f t="shared" si="1"/>
        <v>39.665</v>
      </c>
      <c r="I5" s="21">
        <f t="shared" si="2"/>
        <v>79.41499999999999</v>
      </c>
      <c r="J5" s="25" t="s">
        <v>104</v>
      </c>
    </row>
    <row r="6" spans="1:10" s="27" customFormat="1" ht="19.5" customHeight="1">
      <c r="A6" s="24">
        <v>5</v>
      </c>
      <c r="B6" s="24" t="s">
        <v>74</v>
      </c>
      <c r="C6" s="25">
        <v>20170310645</v>
      </c>
      <c r="D6" s="26" t="s">
        <v>87</v>
      </c>
      <c r="E6" s="20">
        <v>81.5</v>
      </c>
      <c r="F6" s="21">
        <f t="shared" si="0"/>
        <v>40.75</v>
      </c>
      <c r="G6" s="21">
        <v>72.33</v>
      </c>
      <c r="H6" s="21">
        <f t="shared" si="1"/>
        <v>36.165</v>
      </c>
      <c r="I6" s="21">
        <f t="shared" si="2"/>
        <v>76.91499999999999</v>
      </c>
      <c r="J6" s="25" t="s">
        <v>104</v>
      </c>
    </row>
    <row r="7" spans="1:10" s="27" customFormat="1" ht="19.5" customHeight="1">
      <c r="A7" s="24">
        <v>6</v>
      </c>
      <c r="B7" s="24" t="s">
        <v>68</v>
      </c>
      <c r="C7" s="25">
        <v>20170310595</v>
      </c>
      <c r="D7" s="26" t="s">
        <v>87</v>
      </c>
      <c r="E7" s="20">
        <v>78.5</v>
      </c>
      <c r="F7" s="21">
        <f t="shared" si="0"/>
        <v>39.25</v>
      </c>
      <c r="G7" s="21">
        <v>71.33</v>
      </c>
      <c r="H7" s="21">
        <f t="shared" si="1"/>
        <v>35.665</v>
      </c>
      <c r="I7" s="21">
        <f t="shared" si="2"/>
        <v>74.91499999999999</v>
      </c>
      <c r="J7" s="28"/>
    </row>
    <row r="8" spans="1:10" s="27" customFormat="1" ht="19.5" customHeight="1">
      <c r="A8" s="24">
        <v>7</v>
      </c>
      <c r="B8" s="24" t="s">
        <v>51</v>
      </c>
      <c r="C8" s="25">
        <v>20170310360</v>
      </c>
      <c r="D8" s="26" t="s">
        <v>87</v>
      </c>
      <c r="E8" s="20">
        <v>78</v>
      </c>
      <c r="F8" s="21">
        <f t="shared" si="0"/>
        <v>39</v>
      </c>
      <c r="G8" s="21">
        <v>71</v>
      </c>
      <c r="H8" s="21">
        <f t="shared" si="1"/>
        <v>35.5</v>
      </c>
      <c r="I8" s="21">
        <f t="shared" si="2"/>
        <v>74.5</v>
      </c>
      <c r="J8" s="28"/>
    </row>
    <row r="9" spans="1:10" s="27" customFormat="1" ht="19.5" customHeight="1">
      <c r="A9" s="24">
        <v>8</v>
      </c>
      <c r="B9" s="24" t="s">
        <v>59</v>
      </c>
      <c r="C9" s="25">
        <v>20170310462</v>
      </c>
      <c r="D9" s="26" t="s">
        <v>87</v>
      </c>
      <c r="E9" s="20">
        <v>79</v>
      </c>
      <c r="F9" s="21">
        <f t="shared" si="0"/>
        <v>39.5</v>
      </c>
      <c r="G9" s="21">
        <v>67</v>
      </c>
      <c r="H9" s="21">
        <f t="shared" si="1"/>
        <v>33.5</v>
      </c>
      <c r="I9" s="21">
        <f t="shared" si="2"/>
        <v>73</v>
      </c>
      <c r="J9" s="28"/>
    </row>
    <row r="10" spans="1:10" s="27" customFormat="1" ht="19.5" customHeight="1">
      <c r="A10" s="24">
        <v>9</v>
      </c>
      <c r="B10" s="24" t="s">
        <v>16</v>
      </c>
      <c r="C10" s="25">
        <v>20170310124</v>
      </c>
      <c r="D10" s="26" t="s">
        <v>87</v>
      </c>
      <c r="E10" s="20">
        <v>79.5</v>
      </c>
      <c r="F10" s="21">
        <f t="shared" si="0"/>
        <v>39.75</v>
      </c>
      <c r="G10" s="16" t="s">
        <v>113</v>
      </c>
      <c r="H10" s="21"/>
      <c r="I10" s="21">
        <f t="shared" si="2"/>
        <v>39.75</v>
      </c>
      <c r="J10" s="25"/>
    </row>
    <row r="11" spans="1:10" s="27" customFormat="1" ht="19.5" customHeight="1">
      <c r="A11" s="24">
        <v>10</v>
      </c>
      <c r="B11" s="24" t="s">
        <v>65</v>
      </c>
      <c r="C11" s="25">
        <v>20170310547</v>
      </c>
      <c r="D11" s="26" t="s">
        <v>87</v>
      </c>
      <c r="E11" s="20">
        <v>78.5</v>
      </c>
      <c r="F11" s="21">
        <f t="shared" si="0"/>
        <v>39.25</v>
      </c>
      <c r="G11" s="16" t="s">
        <v>113</v>
      </c>
      <c r="H11" s="21"/>
      <c r="I11" s="21">
        <f t="shared" si="2"/>
        <v>39.25</v>
      </c>
      <c r="J11" s="28"/>
    </row>
    <row r="12" spans="1:10" s="8" customFormat="1" ht="34.5" customHeight="1">
      <c r="A12" s="8" t="s">
        <v>106</v>
      </c>
      <c r="F12" s="11"/>
      <c r="G12" s="11"/>
      <c r="H12" s="11"/>
      <c r="I12" s="11"/>
      <c r="J12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16" sqref="E16"/>
    </sheetView>
  </sheetViews>
  <sheetFormatPr defaultColWidth="9.140625" defaultRowHeight="18" customHeight="1"/>
  <cols>
    <col min="3" max="3" width="13.851562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105</v>
      </c>
      <c r="B1" s="3" t="s">
        <v>0</v>
      </c>
      <c r="C1" s="4" t="s">
        <v>1</v>
      </c>
      <c r="D1" s="4" t="s">
        <v>2</v>
      </c>
      <c r="E1" s="4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2" customFormat="1" ht="19.5" customHeight="1">
      <c r="A2" s="17">
        <v>1</v>
      </c>
      <c r="B2" s="17" t="s">
        <v>22</v>
      </c>
      <c r="C2" s="18">
        <v>20170310440</v>
      </c>
      <c r="D2" s="19" t="s">
        <v>90</v>
      </c>
      <c r="E2" s="20">
        <v>78.5</v>
      </c>
      <c r="F2" s="21">
        <f>E2*50%</f>
        <v>39.25</v>
      </c>
      <c r="G2" s="21">
        <v>92</v>
      </c>
      <c r="H2" s="21">
        <f>G2*50%</f>
        <v>46</v>
      </c>
      <c r="I2" s="21">
        <f>H2+F2</f>
        <v>85.25</v>
      </c>
      <c r="J2" s="18" t="s">
        <v>104</v>
      </c>
    </row>
    <row r="3" spans="1:10" s="22" customFormat="1" ht="19.5" customHeight="1">
      <c r="A3" s="17">
        <v>2</v>
      </c>
      <c r="B3" s="17" t="s">
        <v>85</v>
      </c>
      <c r="C3" s="18">
        <v>20170310824</v>
      </c>
      <c r="D3" s="19" t="s">
        <v>90</v>
      </c>
      <c r="E3" s="20">
        <v>78.5</v>
      </c>
      <c r="F3" s="21">
        <f>E3*50%</f>
        <v>39.25</v>
      </c>
      <c r="G3" s="21">
        <v>89</v>
      </c>
      <c r="H3" s="21">
        <f>G3*50%</f>
        <v>44.5</v>
      </c>
      <c r="I3" s="21">
        <f>H3+F3</f>
        <v>83.75</v>
      </c>
      <c r="J3" s="18" t="s">
        <v>104</v>
      </c>
    </row>
    <row r="4" spans="1:10" s="22" customFormat="1" ht="19.5" customHeight="1">
      <c r="A4" s="17">
        <v>3</v>
      </c>
      <c r="B4" s="17" t="s">
        <v>82</v>
      </c>
      <c r="C4" s="18">
        <v>20170310793</v>
      </c>
      <c r="D4" s="19" t="s">
        <v>90</v>
      </c>
      <c r="E4" s="20">
        <v>81.5</v>
      </c>
      <c r="F4" s="21">
        <f>E4*50%</f>
        <v>40.75</v>
      </c>
      <c r="G4" s="21">
        <v>85.33</v>
      </c>
      <c r="H4" s="21">
        <f>G4*50%</f>
        <v>42.665</v>
      </c>
      <c r="I4" s="21">
        <f>H4+F4</f>
        <v>83.41499999999999</v>
      </c>
      <c r="J4" s="18"/>
    </row>
    <row r="5" spans="1:10" s="22" customFormat="1" ht="19.5" customHeight="1">
      <c r="A5" s="17">
        <v>4</v>
      </c>
      <c r="B5" s="17" t="s">
        <v>26</v>
      </c>
      <c r="C5" s="18">
        <v>20170310192</v>
      </c>
      <c r="D5" s="19" t="s">
        <v>90</v>
      </c>
      <c r="E5" s="20">
        <v>82</v>
      </c>
      <c r="F5" s="21">
        <f>E5*50%</f>
        <v>41</v>
      </c>
      <c r="G5" s="21">
        <v>80.33</v>
      </c>
      <c r="H5" s="21">
        <f>G5*50%</f>
        <v>40.165</v>
      </c>
      <c r="I5" s="21">
        <f>H5+F5</f>
        <v>81.16499999999999</v>
      </c>
      <c r="J5" s="18"/>
    </row>
    <row r="6" spans="1:10" s="8" customFormat="1" ht="34.5" customHeight="1">
      <c r="A6" s="8" t="s">
        <v>106</v>
      </c>
      <c r="F6" s="11"/>
      <c r="G6" s="11"/>
      <c r="H6" s="11"/>
      <c r="I6" s="11"/>
      <c r="J6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5" sqref="D5"/>
    </sheetView>
  </sheetViews>
  <sheetFormatPr defaultColWidth="9.140625" defaultRowHeight="18" customHeight="1"/>
  <cols>
    <col min="3" max="3" width="14.42187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102</v>
      </c>
      <c r="B1" s="3" t="s">
        <v>0</v>
      </c>
      <c r="C1" s="4" t="s">
        <v>1</v>
      </c>
      <c r="D1" s="4" t="s">
        <v>2</v>
      </c>
      <c r="E1" s="4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7" customFormat="1" ht="19.5" customHeight="1">
      <c r="A2" s="24">
        <v>1</v>
      </c>
      <c r="B2" s="24" t="s">
        <v>27</v>
      </c>
      <c r="C2" s="25">
        <v>20170310200</v>
      </c>
      <c r="D2" s="26" t="s">
        <v>91</v>
      </c>
      <c r="E2" s="20">
        <v>71.5</v>
      </c>
      <c r="F2" s="21">
        <f aca="true" t="shared" si="0" ref="F2:F12">E2*50%</f>
        <v>35.75</v>
      </c>
      <c r="G2" s="21">
        <v>93.83</v>
      </c>
      <c r="H2" s="21">
        <f aca="true" t="shared" si="1" ref="H2:H9">G2*50%</f>
        <v>46.915</v>
      </c>
      <c r="I2" s="21">
        <f aca="true" t="shared" si="2" ref="I2:I12">F2+H2</f>
        <v>82.66499999999999</v>
      </c>
      <c r="J2" s="32" t="s">
        <v>114</v>
      </c>
    </row>
    <row r="3" spans="1:10" s="27" customFormat="1" ht="19.5" customHeight="1">
      <c r="A3" s="24">
        <v>2</v>
      </c>
      <c r="B3" s="24" t="s">
        <v>39</v>
      </c>
      <c r="C3" s="25">
        <v>20170310284</v>
      </c>
      <c r="D3" s="26" t="s">
        <v>91</v>
      </c>
      <c r="E3" s="20">
        <v>75</v>
      </c>
      <c r="F3" s="21">
        <f t="shared" si="0"/>
        <v>37.5</v>
      </c>
      <c r="G3" s="21">
        <v>88.67</v>
      </c>
      <c r="H3" s="21">
        <f t="shared" si="1"/>
        <v>44.335</v>
      </c>
      <c r="I3" s="21">
        <f t="shared" si="2"/>
        <v>81.83500000000001</v>
      </c>
      <c r="J3" s="32" t="s">
        <v>114</v>
      </c>
    </row>
    <row r="4" spans="1:10" s="27" customFormat="1" ht="19.5" customHeight="1">
      <c r="A4" s="24">
        <v>3</v>
      </c>
      <c r="B4" s="24" t="s">
        <v>78</v>
      </c>
      <c r="C4" s="25">
        <v>20170310720</v>
      </c>
      <c r="D4" s="26" t="s">
        <v>91</v>
      </c>
      <c r="E4" s="20">
        <v>70</v>
      </c>
      <c r="F4" s="21">
        <f t="shared" si="0"/>
        <v>35</v>
      </c>
      <c r="G4" s="21">
        <v>92.33</v>
      </c>
      <c r="H4" s="21">
        <f t="shared" si="1"/>
        <v>46.165</v>
      </c>
      <c r="I4" s="21">
        <f t="shared" si="2"/>
        <v>81.16499999999999</v>
      </c>
      <c r="J4" s="32" t="s">
        <v>114</v>
      </c>
    </row>
    <row r="5" spans="1:10" s="27" customFormat="1" ht="19.5" customHeight="1">
      <c r="A5" s="24">
        <v>4</v>
      </c>
      <c r="B5" s="24" t="s">
        <v>31</v>
      </c>
      <c r="C5" s="25">
        <v>20170310227</v>
      </c>
      <c r="D5" s="26" t="s">
        <v>91</v>
      </c>
      <c r="E5" s="20">
        <v>68.5</v>
      </c>
      <c r="F5" s="21">
        <f t="shared" si="0"/>
        <v>34.25</v>
      </c>
      <c r="G5" s="21">
        <v>91</v>
      </c>
      <c r="H5" s="21">
        <f t="shared" si="1"/>
        <v>45.5</v>
      </c>
      <c r="I5" s="21">
        <f t="shared" si="2"/>
        <v>79.75</v>
      </c>
      <c r="J5" s="32" t="s">
        <v>114</v>
      </c>
    </row>
    <row r="6" spans="1:10" s="27" customFormat="1" ht="19.5" customHeight="1">
      <c r="A6" s="24">
        <v>5</v>
      </c>
      <c r="B6" s="24" t="s">
        <v>48</v>
      </c>
      <c r="C6" s="25">
        <v>20170310349</v>
      </c>
      <c r="D6" s="26" t="s">
        <v>91</v>
      </c>
      <c r="E6" s="20">
        <v>68.5</v>
      </c>
      <c r="F6" s="21">
        <f t="shared" si="0"/>
        <v>34.25</v>
      </c>
      <c r="G6" s="21">
        <v>86.33</v>
      </c>
      <c r="H6" s="21">
        <f t="shared" si="1"/>
        <v>43.165</v>
      </c>
      <c r="I6" s="21">
        <f t="shared" si="2"/>
        <v>77.41499999999999</v>
      </c>
      <c r="J6" s="32" t="s">
        <v>114</v>
      </c>
    </row>
    <row r="7" spans="1:10" s="27" customFormat="1" ht="19.5" customHeight="1">
      <c r="A7" s="24">
        <v>6</v>
      </c>
      <c r="B7" s="24" t="s">
        <v>38</v>
      </c>
      <c r="C7" s="25">
        <v>20170310278</v>
      </c>
      <c r="D7" s="26" t="s">
        <v>91</v>
      </c>
      <c r="E7" s="20">
        <v>69.5</v>
      </c>
      <c r="F7" s="21">
        <f t="shared" si="0"/>
        <v>34.75</v>
      </c>
      <c r="G7" s="21">
        <v>85</v>
      </c>
      <c r="H7" s="21">
        <f t="shared" si="1"/>
        <v>42.5</v>
      </c>
      <c r="I7" s="21">
        <f t="shared" si="2"/>
        <v>77.25</v>
      </c>
      <c r="J7" s="25"/>
    </row>
    <row r="8" spans="1:10" s="27" customFormat="1" ht="19.5" customHeight="1">
      <c r="A8" s="24">
        <v>6</v>
      </c>
      <c r="B8" s="24" t="s">
        <v>49</v>
      </c>
      <c r="C8" s="25">
        <v>20170310351</v>
      </c>
      <c r="D8" s="26" t="s">
        <v>91</v>
      </c>
      <c r="E8" s="20">
        <v>69.5</v>
      </c>
      <c r="F8" s="21">
        <f t="shared" si="0"/>
        <v>34.75</v>
      </c>
      <c r="G8" s="21">
        <v>85</v>
      </c>
      <c r="H8" s="21">
        <f t="shared" si="1"/>
        <v>42.5</v>
      </c>
      <c r="I8" s="21">
        <f t="shared" si="2"/>
        <v>77.25</v>
      </c>
      <c r="J8" s="33"/>
    </row>
    <row r="9" spans="1:10" s="27" customFormat="1" ht="19.5" customHeight="1">
      <c r="A9" s="24">
        <v>8</v>
      </c>
      <c r="B9" s="24" t="s">
        <v>40</v>
      </c>
      <c r="C9" s="25">
        <v>20170310285</v>
      </c>
      <c r="D9" s="26" t="s">
        <v>91</v>
      </c>
      <c r="E9" s="20">
        <v>70</v>
      </c>
      <c r="F9" s="21">
        <f t="shared" si="0"/>
        <v>35</v>
      </c>
      <c r="G9" s="21">
        <v>74.67</v>
      </c>
      <c r="H9" s="21">
        <f t="shared" si="1"/>
        <v>37.335</v>
      </c>
      <c r="I9" s="21">
        <f t="shared" si="2"/>
        <v>72.33500000000001</v>
      </c>
      <c r="J9" s="25"/>
    </row>
    <row r="10" spans="1:10" s="27" customFormat="1" ht="19.5" customHeight="1">
      <c r="A10" s="24">
        <v>9</v>
      </c>
      <c r="B10" s="24" t="s">
        <v>81</v>
      </c>
      <c r="C10" s="25">
        <v>20170310790</v>
      </c>
      <c r="D10" s="26" t="s">
        <v>91</v>
      </c>
      <c r="E10" s="20">
        <v>67</v>
      </c>
      <c r="F10" s="21">
        <f t="shared" si="0"/>
        <v>33.5</v>
      </c>
      <c r="G10" s="16" t="s">
        <v>113</v>
      </c>
      <c r="H10" s="21"/>
      <c r="I10" s="21">
        <f t="shared" si="2"/>
        <v>33.5</v>
      </c>
      <c r="J10" s="28"/>
    </row>
    <row r="11" spans="1:10" s="27" customFormat="1" ht="19.5" customHeight="1">
      <c r="A11" s="24">
        <v>10</v>
      </c>
      <c r="B11" s="24" t="s">
        <v>15</v>
      </c>
      <c r="C11" s="25">
        <v>20170310108</v>
      </c>
      <c r="D11" s="26" t="s">
        <v>91</v>
      </c>
      <c r="E11" s="20">
        <v>66.5</v>
      </c>
      <c r="F11" s="21">
        <f t="shared" si="0"/>
        <v>33.25</v>
      </c>
      <c r="G11" s="16" t="s">
        <v>113</v>
      </c>
      <c r="H11" s="21"/>
      <c r="I11" s="21">
        <f t="shared" si="2"/>
        <v>33.25</v>
      </c>
      <c r="J11" s="28"/>
    </row>
    <row r="12" spans="1:10" s="27" customFormat="1" ht="19.5" customHeight="1">
      <c r="A12" s="24">
        <v>10</v>
      </c>
      <c r="B12" s="24" t="s">
        <v>55</v>
      </c>
      <c r="C12" s="25">
        <v>20170310385</v>
      </c>
      <c r="D12" s="26" t="s">
        <v>91</v>
      </c>
      <c r="E12" s="20">
        <v>66.5</v>
      </c>
      <c r="F12" s="21">
        <f t="shared" si="0"/>
        <v>33.25</v>
      </c>
      <c r="G12" s="16" t="s">
        <v>113</v>
      </c>
      <c r="H12" s="21"/>
      <c r="I12" s="21">
        <f t="shared" si="2"/>
        <v>33.25</v>
      </c>
      <c r="J12" s="28"/>
    </row>
    <row r="13" spans="1:10" s="8" customFormat="1" ht="34.5" customHeight="1">
      <c r="A13" s="8" t="s">
        <v>106</v>
      </c>
      <c r="F13" s="11"/>
      <c r="G13" s="11"/>
      <c r="H13" s="11"/>
      <c r="I13" s="11"/>
      <c r="J13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11" sqref="H11"/>
    </sheetView>
  </sheetViews>
  <sheetFormatPr defaultColWidth="9.140625" defaultRowHeight="17.25" customHeight="1"/>
  <cols>
    <col min="3" max="3" width="14.851562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5" t="s">
        <v>102</v>
      </c>
      <c r="B1" s="6" t="s">
        <v>0</v>
      </c>
      <c r="C1" s="7" t="s">
        <v>1</v>
      </c>
      <c r="D1" s="7" t="s">
        <v>2</v>
      </c>
      <c r="E1" s="7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2" customFormat="1" ht="19.5" customHeight="1">
      <c r="A2" s="34">
        <v>1</v>
      </c>
      <c r="B2" s="34" t="s">
        <v>29</v>
      </c>
      <c r="C2" s="35">
        <v>20170310207</v>
      </c>
      <c r="D2" s="36" t="s">
        <v>89</v>
      </c>
      <c r="E2" s="37">
        <v>73.5</v>
      </c>
      <c r="F2" s="21">
        <f>E2*50%</f>
        <v>36.75</v>
      </c>
      <c r="G2" s="21">
        <v>88</v>
      </c>
      <c r="H2" s="21">
        <f>G2*50%</f>
        <v>44</v>
      </c>
      <c r="I2" s="21">
        <f>F2+H2</f>
        <v>80.75</v>
      </c>
      <c r="J2" s="18" t="s">
        <v>104</v>
      </c>
    </row>
    <row r="3" spans="1:10" s="22" customFormat="1" ht="19.5" customHeight="1">
      <c r="A3" s="34">
        <v>2</v>
      </c>
      <c r="B3" s="34" t="s">
        <v>70</v>
      </c>
      <c r="C3" s="35">
        <v>20170310605</v>
      </c>
      <c r="D3" s="36" t="s">
        <v>89</v>
      </c>
      <c r="E3" s="37">
        <v>73</v>
      </c>
      <c r="F3" s="21">
        <f>E3*50%</f>
        <v>36.5</v>
      </c>
      <c r="G3" s="21">
        <v>86.33</v>
      </c>
      <c r="H3" s="21">
        <f>G3*50%</f>
        <v>43.165</v>
      </c>
      <c r="I3" s="21">
        <f>F3+H3</f>
        <v>79.66499999999999</v>
      </c>
      <c r="J3" s="18" t="s">
        <v>104</v>
      </c>
    </row>
    <row r="4" spans="1:10" s="22" customFormat="1" ht="19.5" customHeight="1">
      <c r="A4" s="34">
        <v>3</v>
      </c>
      <c r="B4" s="34" t="s">
        <v>75</v>
      </c>
      <c r="C4" s="35">
        <v>20170310652</v>
      </c>
      <c r="D4" s="36" t="s">
        <v>89</v>
      </c>
      <c r="E4" s="37">
        <v>73.5</v>
      </c>
      <c r="F4" s="21">
        <f>E4*50%</f>
        <v>36.75</v>
      </c>
      <c r="G4" s="21">
        <v>83.33</v>
      </c>
      <c r="H4" s="21">
        <f>G4*50%</f>
        <v>41.665</v>
      </c>
      <c r="I4" s="21">
        <f>F4+H4</f>
        <v>78.41499999999999</v>
      </c>
      <c r="J4" s="18"/>
    </row>
    <row r="5" spans="1:10" s="22" customFormat="1" ht="19.5" customHeight="1">
      <c r="A5" s="34">
        <v>4</v>
      </c>
      <c r="B5" s="34" t="s">
        <v>62</v>
      </c>
      <c r="C5" s="35">
        <v>20170310507</v>
      </c>
      <c r="D5" s="36" t="s">
        <v>89</v>
      </c>
      <c r="E5" s="37">
        <v>73</v>
      </c>
      <c r="F5" s="21">
        <f>E5*50%</f>
        <v>36.5</v>
      </c>
      <c r="G5" s="21">
        <v>80.33</v>
      </c>
      <c r="H5" s="21">
        <f>G5*50%</f>
        <v>40.165</v>
      </c>
      <c r="I5" s="21">
        <f>F5+H5</f>
        <v>76.66499999999999</v>
      </c>
      <c r="J5" s="18"/>
    </row>
    <row r="6" spans="1:10" s="8" customFormat="1" ht="34.5" customHeight="1">
      <c r="A6" s="8" t="s">
        <v>106</v>
      </c>
      <c r="F6" s="11"/>
      <c r="G6" s="11"/>
      <c r="H6" s="11"/>
      <c r="I6" s="11"/>
      <c r="J6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6" sqref="H16"/>
    </sheetView>
  </sheetViews>
  <sheetFormatPr defaultColWidth="9.140625" defaultRowHeight="17.25" customHeight="1"/>
  <cols>
    <col min="3" max="3" width="13.710937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5" t="s">
        <v>102</v>
      </c>
      <c r="B1" s="6" t="s">
        <v>0</v>
      </c>
      <c r="C1" s="7" t="s">
        <v>99</v>
      </c>
      <c r="D1" s="7" t="s">
        <v>100</v>
      </c>
      <c r="E1" s="7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38" customFormat="1" ht="19.5" customHeight="1">
      <c r="A2" s="34">
        <v>1</v>
      </c>
      <c r="B2" s="34" t="s">
        <v>86</v>
      </c>
      <c r="C2" s="35">
        <v>20170310828</v>
      </c>
      <c r="D2" s="36" t="s">
        <v>101</v>
      </c>
      <c r="E2" s="37">
        <v>77</v>
      </c>
      <c r="F2" s="21">
        <f aca="true" t="shared" si="0" ref="F2:F10">E2*50%</f>
        <v>38.5</v>
      </c>
      <c r="G2" s="21">
        <v>94</v>
      </c>
      <c r="H2" s="21">
        <f aca="true" t="shared" si="1" ref="H2:H10">G2*50%</f>
        <v>47</v>
      </c>
      <c r="I2" s="21">
        <f aca="true" t="shared" si="2" ref="I2:I10">F2+H2</f>
        <v>85.5</v>
      </c>
      <c r="J2" s="30" t="s">
        <v>104</v>
      </c>
    </row>
    <row r="3" spans="1:10" s="22" customFormat="1" ht="19.5" customHeight="1">
      <c r="A3" s="34">
        <v>2</v>
      </c>
      <c r="B3" s="34" t="s">
        <v>21</v>
      </c>
      <c r="C3" s="35">
        <v>20170310149</v>
      </c>
      <c r="D3" s="36" t="s">
        <v>101</v>
      </c>
      <c r="E3" s="37">
        <v>75</v>
      </c>
      <c r="F3" s="21">
        <f t="shared" si="0"/>
        <v>37.5</v>
      </c>
      <c r="G3" s="21">
        <v>94.33</v>
      </c>
      <c r="H3" s="21">
        <f t="shared" si="1"/>
        <v>47.165</v>
      </c>
      <c r="I3" s="21">
        <f t="shared" si="2"/>
        <v>84.66499999999999</v>
      </c>
      <c r="J3" s="30" t="s">
        <v>104</v>
      </c>
    </row>
    <row r="4" spans="1:10" s="22" customFormat="1" ht="19.5" customHeight="1">
      <c r="A4" s="34">
        <v>3</v>
      </c>
      <c r="B4" s="34" t="s">
        <v>12</v>
      </c>
      <c r="C4" s="35">
        <v>20170310090</v>
      </c>
      <c r="D4" s="36" t="s">
        <v>101</v>
      </c>
      <c r="E4" s="37">
        <v>79</v>
      </c>
      <c r="F4" s="21">
        <f t="shared" si="0"/>
        <v>39.5</v>
      </c>
      <c r="G4" s="21">
        <v>89.33</v>
      </c>
      <c r="H4" s="21">
        <f t="shared" si="1"/>
        <v>44.665</v>
      </c>
      <c r="I4" s="21">
        <f t="shared" si="2"/>
        <v>84.16499999999999</v>
      </c>
      <c r="J4" s="30" t="s">
        <v>104</v>
      </c>
    </row>
    <row r="5" spans="1:10" s="22" customFormat="1" ht="19.5" customHeight="1">
      <c r="A5" s="34">
        <v>4</v>
      </c>
      <c r="B5" s="34" t="s">
        <v>28</v>
      </c>
      <c r="C5" s="35">
        <v>20170310205</v>
      </c>
      <c r="D5" s="36" t="s">
        <v>101</v>
      </c>
      <c r="E5" s="37">
        <v>75</v>
      </c>
      <c r="F5" s="21">
        <f t="shared" si="0"/>
        <v>37.5</v>
      </c>
      <c r="G5" s="21">
        <v>92.67</v>
      </c>
      <c r="H5" s="21">
        <f t="shared" si="1"/>
        <v>46.335</v>
      </c>
      <c r="I5" s="21">
        <f t="shared" si="2"/>
        <v>83.83500000000001</v>
      </c>
      <c r="J5" s="30" t="s">
        <v>104</v>
      </c>
    </row>
    <row r="6" spans="1:10" s="22" customFormat="1" ht="19.5" customHeight="1">
      <c r="A6" s="34">
        <v>5</v>
      </c>
      <c r="B6" s="34" t="s">
        <v>83</v>
      </c>
      <c r="C6" s="35">
        <v>20170310804</v>
      </c>
      <c r="D6" s="36" t="s">
        <v>101</v>
      </c>
      <c r="E6" s="37">
        <v>80</v>
      </c>
      <c r="F6" s="21">
        <f t="shared" si="0"/>
        <v>40</v>
      </c>
      <c r="G6" s="21">
        <v>85.33</v>
      </c>
      <c r="H6" s="21">
        <f t="shared" si="1"/>
        <v>42.665</v>
      </c>
      <c r="I6" s="21">
        <f t="shared" si="2"/>
        <v>82.66499999999999</v>
      </c>
      <c r="J6" s="18"/>
    </row>
    <row r="7" spans="1:10" s="22" customFormat="1" ht="19.5" customHeight="1">
      <c r="A7" s="34">
        <v>6</v>
      </c>
      <c r="B7" s="34" t="s">
        <v>77</v>
      </c>
      <c r="C7" s="35">
        <v>20170310710</v>
      </c>
      <c r="D7" s="36" t="s">
        <v>101</v>
      </c>
      <c r="E7" s="37">
        <v>76</v>
      </c>
      <c r="F7" s="21">
        <f t="shared" si="0"/>
        <v>38</v>
      </c>
      <c r="G7" s="21">
        <v>83.33</v>
      </c>
      <c r="H7" s="21">
        <f t="shared" si="1"/>
        <v>41.665</v>
      </c>
      <c r="I7" s="21">
        <f t="shared" si="2"/>
        <v>79.66499999999999</v>
      </c>
      <c r="J7" s="18"/>
    </row>
    <row r="8" spans="1:10" s="22" customFormat="1" ht="19.5" customHeight="1">
      <c r="A8" s="34">
        <v>6</v>
      </c>
      <c r="B8" s="34" t="s">
        <v>43</v>
      </c>
      <c r="C8" s="35">
        <v>20170310323</v>
      </c>
      <c r="D8" s="36" t="s">
        <v>101</v>
      </c>
      <c r="E8" s="37">
        <v>75</v>
      </c>
      <c r="F8" s="21">
        <f t="shared" si="0"/>
        <v>37.5</v>
      </c>
      <c r="G8" s="21">
        <v>84.33</v>
      </c>
      <c r="H8" s="21">
        <f t="shared" si="1"/>
        <v>42.165</v>
      </c>
      <c r="I8" s="21">
        <f t="shared" si="2"/>
        <v>79.66499999999999</v>
      </c>
      <c r="J8" s="23"/>
    </row>
    <row r="9" spans="1:10" s="22" customFormat="1" ht="19.5" customHeight="1">
      <c r="A9" s="34">
        <v>8</v>
      </c>
      <c r="B9" s="34" t="s">
        <v>41</v>
      </c>
      <c r="C9" s="35">
        <v>20170310289</v>
      </c>
      <c r="D9" s="36" t="s">
        <v>101</v>
      </c>
      <c r="E9" s="37">
        <v>78</v>
      </c>
      <c r="F9" s="21">
        <f t="shared" si="0"/>
        <v>39</v>
      </c>
      <c r="G9" s="21">
        <v>79.67</v>
      </c>
      <c r="H9" s="21">
        <f t="shared" si="1"/>
        <v>39.835</v>
      </c>
      <c r="I9" s="21">
        <f t="shared" si="2"/>
        <v>78.83500000000001</v>
      </c>
      <c r="J9" s="18"/>
    </row>
    <row r="10" spans="1:10" s="22" customFormat="1" ht="19.5" customHeight="1">
      <c r="A10" s="34">
        <v>9</v>
      </c>
      <c r="B10" s="34" t="s">
        <v>20</v>
      </c>
      <c r="C10" s="35">
        <v>20170310145</v>
      </c>
      <c r="D10" s="36" t="s">
        <v>101</v>
      </c>
      <c r="E10" s="37">
        <v>76</v>
      </c>
      <c r="F10" s="21">
        <f t="shared" si="0"/>
        <v>38</v>
      </c>
      <c r="G10" s="21">
        <v>75</v>
      </c>
      <c r="H10" s="21">
        <f t="shared" si="1"/>
        <v>37.5</v>
      </c>
      <c r="I10" s="21">
        <f t="shared" si="2"/>
        <v>75.5</v>
      </c>
      <c r="J10" s="31"/>
    </row>
    <row r="11" spans="1:10" s="8" customFormat="1" ht="34.5" customHeight="1">
      <c r="A11" s="8" t="s">
        <v>106</v>
      </c>
      <c r="F11" s="11"/>
      <c r="G11" s="11"/>
      <c r="H11" s="11"/>
      <c r="I11" s="11"/>
      <c r="J11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4" sqref="I24"/>
    </sheetView>
  </sheetViews>
  <sheetFormatPr defaultColWidth="9.140625" defaultRowHeight="15"/>
  <cols>
    <col min="3" max="3" width="16.0039062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  <col min="10" max="10" width="9.00390625" style="12" customWidth="1"/>
  </cols>
  <sheetData>
    <row r="1" spans="1:10" s="1" customFormat="1" ht="19.5" customHeight="1">
      <c r="A1" s="2" t="s">
        <v>102</v>
      </c>
      <c r="B1" s="3" t="s">
        <v>0</v>
      </c>
      <c r="C1" s="4" t="s">
        <v>1</v>
      </c>
      <c r="D1" s="4" t="s">
        <v>2</v>
      </c>
      <c r="E1" s="4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7" customFormat="1" ht="19.5" customHeight="1">
      <c r="A2" s="24">
        <v>1</v>
      </c>
      <c r="B2" s="24" t="s">
        <v>32</v>
      </c>
      <c r="C2" s="25">
        <v>20170310245</v>
      </c>
      <c r="D2" s="26" t="s">
        <v>92</v>
      </c>
      <c r="E2" s="20">
        <v>74.5</v>
      </c>
      <c r="F2" s="21">
        <f aca="true" t="shared" si="0" ref="F2:F17">E2*50%</f>
        <v>37.25</v>
      </c>
      <c r="G2" s="21">
        <v>93.33</v>
      </c>
      <c r="H2" s="21">
        <f aca="true" t="shared" si="1" ref="H2:H15">G2*50%</f>
        <v>46.665</v>
      </c>
      <c r="I2" s="21">
        <f aca="true" t="shared" si="2" ref="I2:I17">F2+H2</f>
        <v>83.91499999999999</v>
      </c>
      <c r="J2" s="32" t="s">
        <v>104</v>
      </c>
    </row>
    <row r="3" spans="1:10" s="27" customFormat="1" ht="19.5" customHeight="1">
      <c r="A3" s="24">
        <v>2</v>
      </c>
      <c r="B3" s="24" t="s">
        <v>79</v>
      </c>
      <c r="C3" s="25">
        <v>20170310733</v>
      </c>
      <c r="D3" s="26" t="s">
        <v>92</v>
      </c>
      <c r="E3" s="20">
        <v>73</v>
      </c>
      <c r="F3" s="21">
        <f t="shared" si="0"/>
        <v>36.5</v>
      </c>
      <c r="G3" s="21">
        <v>90</v>
      </c>
      <c r="H3" s="21">
        <f t="shared" si="1"/>
        <v>45</v>
      </c>
      <c r="I3" s="21">
        <f t="shared" si="2"/>
        <v>81.5</v>
      </c>
      <c r="J3" s="32" t="s">
        <v>104</v>
      </c>
    </row>
    <row r="4" spans="1:10" s="27" customFormat="1" ht="19.5" customHeight="1">
      <c r="A4" s="24">
        <v>3</v>
      </c>
      <c r="B4" s="24" t="s">
        <v>37</v>
      </c>
      <c r="C4" s="25">
        <v>20170310273</v>
      </c>
      <c r="D4" s="26" t="s">
        <v>92</v>
      </c>
      <c r="E4" s="20">
        <v>76</v>
      </c>
      <c r="F4" s="21">
        <f t="shared" si="0"/>
        <v>38</v>
      </c>
      <c r="G4" s="21">
        <v>86.67</v>
      </c>
      <c r="H4" s="21">
        <f t="shared" si="1"/>
        <v>43.335</v>
      </c>
      <c r="I4" s="21">
        <f t="shared" si="2"/>
        <v>81.33500000000001</v>
      </c>
      <c r="J4" s="32" t="s">
        <v>104</v>
      </c>
    </row>
    <row r="5" spans="1:10" s="27" customFormat="1" ht="19.5" customHeight="1">
      <c r="A5" s="24">
        <v>4</v>
      </c>
      <c r="B5" s="24" t="s">
        <v>10</v>
      </c>
      <c r="C5" s="25">
        <v>20170310078</v>
      </c>
      <c r="D5" s="26" t="s">
        <v>92</v>
      </c>
      <c r="E5" s="20">
        <v>73.5</v>
      </c>
      <c r="F5" s="21">
        <f t="shared" si="0"/>
        <v>36.75</v>
      </c>
      <c r="G5" s="21">
        <v>87.67</v>
      </c>
      <c r="H5" s="21">
        <f t="shared" si="1"/>
        <v>43.835</v>
      </c>
      <c r="I5" s="21">
        <f t="shared" si="2"/>
        <v>80.58500000000001</v>
      </c>
      <c r="J5" s="32" t="s">
        <v>104</v>
      </c>
    </row>
    <row r="6" spans="1:10" s="27" customFormat="1" ht="19.5" customHeight="1">
      <c r="A6" s="24">
        <v>5</v>
      </c>
      <c r="B6" s="24" t="s">
        <v>18</v>
      </c>
      <c r="C6" s="25">
        <v>20170310140</v>
      </c>
      <c r="D6" s="26" t="s">
        <v>92</v>
      </c>
      <c r="E6" s="20">
        <v>72</v>
      </c>
      <c r="F6" s="21">
        <f t="shared" si="0"/>
        <v>36</v>
      </c>
      <c r="G6" s="21">
        <v>89</v>
      </c>
      <c r="H6" s="21">
        <f t="shared" si="1"/>
        <v>44.5</v>
      </c>
      <c r="I6" s="21">
        <f t="shared" si="2"/>
        <v>80.5</v>
      </c>
      <c r="J6" s="32" t="s">
        <v>104</v>
      </c>
    </row>
    <row r="7" spans="1:10" s="27" customFormat="1" ht="19.5" customHeight="1">
      <c r="A7" s="24">
        <v>6</v>
      </c>
      <c r="B7" s="24" t="s">
        <v>60</v>
      </c>
      <c r="C7" s="25">
        <v>20170310463</v>
      </c>
      <c r="D7" s="26" t="s">
        <v>92</v>
      </c>
      <c r="E7" s="20">
        <v>73</v>
      </c>
      <c r="F7" s="21">
        <f t="shared" si="0"/>
        <v>36.5</v>
      </c>
      <c r="G7" s="21">
        <v>87.33</v>
      </c>
      <c r="H7" s="21">
        <f t="shared" si="1"/>
        <v>43.665</v>
      </c>
      <c r="I7" s="21">
        <f t="shared" si="2"/>
        <v>80.16499999999999</v>
      </c>
      <c r="J7" s="32" t="s">
        <v>104</v>
      </c>
    </row>
    <row r="8" spans="1:10" s="27" customFormat="1" ht="19.5" customHeight="1">
      <c r="A8" s="24">
        <v>7</v>
      </c>
      <c r="B8" s="24" t="s">
        <v>34</v>
      </c>
      <c r="C8" s="25">
        <v>20170310251</v>
      </c>
      <c r="D8" s="26" t="s">
        <v>92</v>
      </c>
      <c r="E8" s="20">
        <v>72</v>
      </c>
      <c r="F8" s="21">
        <f t="shared" si="0"/>
        <v>36</v>
      </c>
      <c r="G8" s="21">
        <v>88</v>
      </c>
      <c r="H8" s="21">
        <f t="shared" si="1"/>
        <v>44</v>
      </c>
      <c r="I8" s="21">
        <f t="shared" si="2"/>
        <v>80</v>
      </c>
      <c r="J8" s="32" t="s">
        <v>104</v>
      </c>
    </row>
    <row r="9" spans="1:10" s="27" customFormat="1" ht="19.5" customHeight="1">
      <c r="A9" s="24">
        <v>8</v>
      </c>
      <c r="B9" s="24" t="s">
        <v>11</v>
      </c>
      <c r="C9" s="25">
        <v>20170310086</v>
      </c>
      <c r="D9" s="26" t="s">
        <v>92</v>
      </c>
      <c r="E9" s="20">
        <v>70</v>
      </c>
      <c r="F9" s="21">
        <f t="shared" si="0"/>
        <v>35</v>
      </c>
      <c r="G9" s="21">
        <v>89</v>
      </c>
      <c r="H9" s="21">
        <f t="shared" si="1"/>
        <v>44.5</v>
      </c>
      <c r="I9" s="21">
        <f t="shared" si="2"/>
        <v>79.5</v>
      </c>
      <c r="J9" s="32" t="s">
        <v>104</v>
      </c>
    </row>
    <row r="10" spans="1:10" s="27" customFormat="1" ht="19.5" customHeight="1">
      <c r="A10" s="24">
        <v>9</v>
      </c>
      <c r="B10" s="24" t="s">
        <v>8</v>
      </c>
      <c r="C10" s="25">
        <v>20170310074</v>
      </c>
      <c r="D10" s="26" t="s">
        <v>92</v>
      </c>
      <c r="E10" s="20">
        <v>70.5</v>
      </c>
      <c r="F10" s="21">
        <f t="shared" si="0"/>
        <v>35.25</v>
      </c>
      <c r="G10" s="21">
        <v>88.33</v>
      </c>
      <c r="H10" s="21">
        <f t="shared" si="1"/>
        <v>44.165</v>
      </c>
      <c r="I10" s="21">
        <f t="shared" si="2"/>
        <v>79.41499999999999</v>
      </c>
      <c r="J10" s="32"/>
    </row>
    <row r="11" spans="1:10" s="27" customFormat="1" ht="19.5" customHeight="1">
      <c r="A11" s="24">
        <v>10</v>
      </c>
      <c r="B11" s="24" t="s">
        <v>57</v>
      </c>
      <c r="C11" s="25">
        <v>20170310429</v>
      </c>
      <c r="D11" s="26" t="s">
        <v>92</v>
      </c>
      <c r="E11" s="20">
        <v>77</v>
      </c>
      <c r="F11" s="21">
        <f t="shared" si="0"/>
        <v>38.5</v>
      </c>
      <c r="G11" s="21">
        <v>81</v>
      </c>
      <c r="H11" s="21">
        <f t="shared" si="1"/>
        <v>40.5</v>
      </c>
      <c r="I11" s="21">
        <f t="shared" si="2"/>
        <v>79</v>
      </c>
      <c r="J11" s="25"/>
    </row>
    <row r="12" spans="1:10" s="27" customFormat="1" ht="19.5" customHeight="1">
      <c r="A12" s="24">
        <v>11</v>
      </c>
      <c r="B12" s="24" t="s">
        <v>4</v>
      </c>
      <c r="C12" s="25">
        <v>20170310333</v>
      </c>
      <c r="D12" s="26" t="s">
        <v>92</v>
      </c>
      <c r="E12" s="20">
        <v>73.5</v>
      </c>
      <c r="F12" s="21">
        <f t="shared" si="0"/>
        <v>36.75</v>
      </c>
      <c r="G12" s="21">
        <v>82</v>
      </c>
      <c r="H12" s="21">
        <f t="shared" si="1"/>
        <v>41</v>
      </c>
      <c r="I12" s="21">
        <f t="shared" si="2"/>
        <v>77.75</v>
      </c>
      <c r="J12" s="32"/>
    </row>
    <row r="13" spans="1:10" s="27" customFormat="1" ht="19.5" customHeight="1">
      <c r="A13" s="24">
        <v>12</v>
      </c>
      <c r="B13" s="24" t="s">
        <v>6</v>
      </c>
      <c r="C13" s="25">
        <v>20170310045</v>
      </c>
      <c r="D13" s="26" t="s">
        <v>92</v>
      </c>
      <c r="E13" s="20">
        <v>74.5</v>
      </c>
      <c r="F13" s="21">
        <f t="shared" si="0"/>
        <v>37.25</v>
      </c>
      <c r="G13" s="21">
        <v>77.67</v>
      </c>
      <c r="H13" s="21">
        <f t="shared" si="1"/>
        <v>38.835</v>
      </c>
      <c r="I13" s="21">
        <f t="shared" si="2"/>
        <v>76.08500000000001</v>
      </c>
      <c r="J13" s="25"/>
    </row>
    <row r="14" spans="1:10" s="27" customFormat="1" ht="19.5" customHeight="1">
      <c r="A14" s="24">
        <v>13</v>
      </c>
      <c r="B14" s="24" t="s">
        <v>3</v>
      </c>
      <c r="C14" s="25">
        <v>20170310021</v>
      </c>
      <c r="D14" s="26" t="s">
        <v>92</v>
      </c>
      <c r="E14" s="20">
        <v>69.5</v>
      </c>
      <c r="F14" s="21">
        <f t="shared" si="0"/>
        <v>34.75</v>
      </c>
      <c r="G14" s="21">
        <v>82</v>
      </c>
      <c r="H14" s="21">
        <f t="shared" si="1"/>
        <v>41</v>
      </c>
      <c r="I14" s="21">
        <f t="shared" si="2"/>
        <v>75.75</v>
      </c>
      <c r="J14" s="32"/>
    </row>
    <row r="15" spans="1:10" s="27" customFormat="1" ht="19.5" customHeight="1">
      <c r="A15" s="24">
        <v>14</v>
      </c>
      <c r="B15" s="24" t="s">
        <v>17</v>
      </c>
      <c r="C15" s="25">
        <v>20170310136</v>
      </c>
      <c r="D15" s="26" t="s">
        <v>92</v>
      </c>
      <c r="E15" s="20">
        <v>71.5</v>
      </c>
      <c r="F15" s="21">
        <f t="shared" si="0"/>
        <v>35.75</v>
      </c>
      <c r="G15" s="21">
        <v>74</v>
      </c>
      <c r="H15" s="21">
        <f t="shared" si="1"/>
        <v>37</v>
      </c>
      <c r="I15" s="21">
        <f t="shared" si="2"/>
        <v>72.75</v>
      </c>
      <c r="J15" s="32"/>
    </row>
    <row r="16" spans="1:10" s="27" customFormat="1" ht="19.5" customHeight="1">
      <c r="A16" s="24">
        <v>15</v>
      </c>
      <c r="B16" s="26" t="s">
        <v>97</v>
      </c>
      <c r="C16" s="25">
        <v>20170310294</v>
      </c>
      <c r="D16" s="26" t="s">
        <v>92</v>
      </c>
      <c r="E16" s="20">
        <v>73.5</v>
      </c>
      <c r="F16" s="21">
        <f t="shared" si="0"/>
        <v>36.75</v>
      </c>
      <c r="G16" s="16" t="s">
        <v>115</v>
      </c>
      <c r="H16" s="21"/>
      <c r="I16" s="21">
        <f t="shared" si="2"/>
        <v>36.75</v>
      </c>
      <c r="J16" s="29"/>
    </row>
    <row r="17" spans="1:10" s="27" customFormat="1" ht="19.5" customHeight="1">
      <c r="A17" s="24">
        <v>16</v>
      </c>
      <c r="B17" s="24" t="s">
        <v>14</v>
      </c>
      <c r="C17" s="25">
        <v>20170310106</v>
      </c>
      <c r="D17" s="26" t="s">
        <v>92</v>
      </c>
      <c r="E17" s="20">
        <v>70</v>
      </c>
      <c r="F17" s="21">
        <f t="shared" si="0"/>
        <v>35</v>
      </c>
      <c r="G17" s="16" t="s">
        <v>113</v>
      </c>
      <c r="H17" s="21"/>
      <c r="I17" s="21">
        <f t="shared" si="2"/>
        <v>35</v>
      </c>
      <c r="J17" s="32"/>
    </row>
    <row r="18" spans="1:10" s="8" customFormat="1" ht="34.5" customHeight="1">
      <c r="A18" s="8" t="s">
        <v>106</v>
      </c>
      <c r="F18"/>
      <c r="G18"/>
      <c r="H18"/>
      <c r="I18"/>
      <c r="J18" s="12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17" sqref="F17"/>
    </sheetView>
  </sheetViews>
  <sheetFormatPr defaultColWidth="9.140625" defaultRowHeight="15"/>
  <cols>
    <col min="3" max="3" width="13.14062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102</v>
      </c>
      <c r="B1" s="3" t="s">
        <v>0</v>
      </c>
      <c r="C1" s="4" t="s">
        <v>1</v>
      </c>
      <c r="D1" s="4" t="s">
        <v>2</v>
      </c>
      <c r="E1" s="4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2" customFormat="1" ht="19.5" customHeight="1">
      <c r="A2" s="17">
        <v>1</v>
      </c>
      <c r="B2" s="17" t="s">
        <v>44</v>
      </c>
      <c r="C2" s="18">
        <v>20170310331</v>
      </c>
      <c r="D2" s="19" t="s">
        <v>95</v>
      </c>
      <c r="E2" s="20">
        <v>78</v>
      </c>
      <c r="F2" s="21">
        <f aca="true" t="shared" si="0" ref="F2:F8">E2*50%</f>
        <v>39</v>
      </c>
      <c r="G2" s="21">
        <v>90.67</v>
      </c>
      <c r="H2" s="21">
        <f aca="true" t="shared" si="1" ref="H2:H8">G2*50%</f>
        <v>45.335</v>
      </c>
      <c r="I2" s="21">
        <f aca="true" t="shared" si="2" ref="I2:I8">F2+H2</f>
        <v>84.33500000000001</v>
      </c>
      <c r="J2" s="18" t="s">
        <v>104</v>
      </c>
    </row>
    <row r="3" spans="1:10" s="22" customFormat="1" ht="19.5" customHeight="1">
      <c r="A3" s="17">
        <v>2</v>
      </c>
      <c r="B3" s="17" t="s">
        <v>71</v>
      </c>
      <c r="C3" s="18">
        <v>20170310627</v>
      </c>
      <c r="D3" s="19" t="s">
        <v>95</v>
      </c>
      <c r="E3" s="20">
        <v>74</v>
      </c>
      <c r="F3" s="21">
        <f t="shared" si="0"/>
        <v>37</v>
      </c>
      <c r="G3" s="21">
        <v>87.33</v>
      </c>
      <c r="H3" s="21">
        <f t="shared" si="1"/>
        <v>43.665</v>
      </c>
      <c r="I3" s="21">
        <f t="shared" si="2"/>
        <v>80.66499999999999</v>
      </c>
      <c r="J3" s="18" t="s">
        <v>104</v>
      </c>
    </row>
    <row r="4" spans="1:10" s="22" customFormat="1" ht="19.5" customHeight="1">
      <c r="A4" s="17">
        <v>3</v>
      </c>
      <c r="B4" s="17" t="s">
        <v>69</v>
      </c>
      <c r="C4" s="18">
        <v>20170310598</v>
      </c>
      <c r="D4" s="19" t="s">
        <v>95</v>
      </c>
      <c r="E4" s="20">
        <v>70.5</v>
      </c>
      <c r="F4" s="21">
        <f t="shared" si="0"/>
        <v>35.25</v>
      </c>
      <c r="G4" s="21">
        <v>86.33</v>
      </c>
      <c r="H4" s="21">
        <f t="shared" si="1"/>
        <v>43.165</v>
      </c>
      <c r="I4" s="21">
        <f t="shared" si="2"/>
        <v>78.41499999999999</v>
      </c>
      <c r="J4" s="18" t="s">
        <v>104</v>
      </c>
    </row>
    <row r="5" spans="1:10" s="22" customFormat="1" ht="19.5" customHeight="1">
      <c r="A5" s="17">
        <v>4</v>
      </c>
      <c r="B5" s="17" t="s">
        <v>42</v>
      </c>
      <c r="C5" s="18">
        <v>20170310290</v>
      </c>
      <c r="D5" s="19" t="s">
        <v>95</v>
      </c>
      <c r="E5" s="20">
        <v>76.5</v>
      </c>
      <c r="F5" s="21">
        <f t="shared" si="0"/>
        <v>38.25</v>
      </c>
      <c r="G5" s="21">
        <v>75.33</v>
      </c>
      <c r="H5" s="21">
        <f t="shared" si="1"/>
        <v>37.665</v>
      </c>
      <c r="I5" s="21">
        <f t="shared" si="2"/>
        <v>75.91499999999999</v>
      </c>
      <c r="J5" s="18"/>
    </row>
    <row r="6" spans="1:10" s="22" customFormat="1" ht="19.5" customHeight="1">
      <c r="A6" s="17">
        <v>5</v>
      </c>
      <c r="B6" s="17" t="s">
        <v>52</v>
      </c>
      <c r="C6" s="18">
        <v>20170310455</v>
      </c>
      <c r="D6" s="19" t="s">
        <v>95</v>
      </c>
      <c r="E6" s="20">
        <v>80</v>
      </c>
      <c r="F6" s="21">
        <f t="shared" si="0"/>
        <v>40</v>
      </c>
      <c r="G6" s="21">
        <v>66</v>
      </c>
      <c r="H6" s="21">
        <f t="shared" si="1"/>
        <v>33</v>
      </c>
      <c r="I6" s="21">
        <f t="shared" si="2"/>
        <v>73</v>
      </c>
      <c r="J6" s="18"/>
    </row>
    <row r="7" spans="1:10" s="22" customFormat="1" ht="19.5" customHeight="1">
      <c r="A7" s="17">
        <v>6</v>
      </c>
      <c r="B7" s="17" t="s">
        <v>54</v>
      </c>
      <c r="C7" s="18">
        <v>20170310370</v>
      </c>
      <c r="D7" s="19" t="s">
        <v>95</v>
      </c>
      <c r="E7" s="20">
        <v>72.5</v>
      </c>
      <c r="F7" s="21">
        <f t="shared" si="0"/>
        <v>36.25</v>
      </c>
      <c r="G7" s="21">
        <v>67</v>
      </c>
      <c r="H7" s="21">
        <f t="shared" si="1"/>
        <v>33.5</v>
      </c>
      <c r="I7" s="21">
        <f t="shared" si="2"/>
        <v>69.75</v>
      </c>
      <c r="J7" s="18"/>
    </row>
    <row r="8" spans="1:10" s="22" customFormat="1" ht="19.5" customHeight="1">
      <c r="A8" s="17">
        <v>7</v>
      </c>
      <c r="B8" s="17" t="s">
        <v>84</v>
      </c>
      <c r="C8" s="18">
        <v>20170310820</v>
      </c>
      <c r="D8" s="19" t="s">
        <v>95</v>
      </c>
      <c r="E8" s="20">
        <v>70.5</v>
      </c>
      <c r="F8" s="21">
        <f t="shared" si="0"/>
        <v>35.25</v>
      </c>
      <c r="G8" s="21">
        <v>66.33</v>
      </c>
      <c r="H8" s="21">
        <f t="shared" si="1"/>
        <v>33.165</v>
      </c>
      <c r="I8" s="21">
        <f t="shared" si="2"/>
        <v>68.41499999999999</v>
      </c>
      <c r="J8" s="31"/>
    </row>
    <row r="9" spans="1:10" s="8" customFormat="1" ht="34.5" customHeight="1">
      <c r="A9" s="8" t="s">
        <v>106</v>
      </c>
      <c r="F9" s="11"/>
      <c r="G9" s="11"/>
      <c r="H9" s="11"/>
      <c r="I9" s="11"/>
      <c r="J9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3" sqref="F13"/>
    </sheetView>
  </sheetViews>
  <sheetFormatPr defaultColWidth="9.140625" defaultRowHeight="15"/>
  <cols>
    <col min="3" max="3" width="13.57421875" style="0" customWidth="1"/>
    <col min="6" max="6" width="11.28125" style="11" customWidth="1"/>
    <col min="7" max="7" width="9.00390625" style="11" customWidth="1"/>
    <col min="8" max="8" width="11.28125" style="11" customWidth="1"/>
    <col min="9" max="9" width="9.00390625" style="11" customWidth="1"/>
  </cols>
  <sheetData>
    <row r="1" spans="1:10" s="1" customFormat="1" ht="19.5" customHeight="1">
      <c r="A1" s="2" t="s">
        <v>102</v>
      </c>
      <c r="B1" s="3" t="s">
        <v>0</v>
      </c>
      <c r="C1" s="4" t="s">
        <v>1</v>
      </c>
      <c r="D1" s="4" t="s">
        <v>2</v>
      </c>
      <c r="E1" s="4" t="s">
        <v>112</v>
      </c>
      <c r="F1" s="9" t="s">
        <v>108</v>
      </c>
      <c r="G1" s="9" t="s">
        <v>109</v>
      </c>
      <c r="H1" s="9" t="s">
        <v>110</v>
      </c>
      <c r="I1" s="9" t="s">
        <v>111</v>
      </c>
      <c r="J1" s="2" t="s">
        <v>98</v>
      </c>
    </row>
    <row r="2" spans="1:10" s="27" customFormat="1" ht="19.5" customHeight="1">
      <c r="A2" s="24">
        <v>1</v>
      </c>
      <c r="B2" s="24" t="s">
        <v>33</v>
      </c>
      <c r="C2" s="25">
        <v>20170310249</v>
      </c>
      <c r="D2" s="26" t="s">
        <v>94</v>
      </c>
      <c r="E2" s="20">
        <v>77.5</v>
      </c>
      <c r="F2" s="21">
        <f aca="true" t="shared" si="0" ref="F2:F11">E2*50%</f>
        <v>38.75</v>
      </c>
      <c r="G2" s="21">
        <v>89.33</v>
      </c>
      <c r="H2" s="21">
        <f aca="true" t="shared" si="1" ref="H2:H10">G2*50%</f>
        <v>44.665</v>
      </c>
      <c r="I2" s="21">
        <f aca="true" t="shared" si="2" ref="I2:I11">F2+H2</f>
        <v>83.41499999999999</v>
      </c>
      <c r="J2" s="32" t="s">
        <v>104</v>
      </c>
    </row>
    <row r="3" spans="1:10" s="27" customFormat="1" ht="19.5" customHeight="1">
      <c r="A3" s="24">
        <v>2</v>
      </c>
      <c r="B3" s="24" t="s">
        <v>46</v>
      </c>
      <c r="C3" s="25">
        <v>20170310334</v>
      </c>
      <c r="D3" s="26" t="s">
        <v>94</v>
      </c>
      <c r="E3" s="20">
        <v>72.5</v>
      </c>
      <c r="F3" s="21">
        <f t="shared" si="0"/>
        <v>36.25</v>
      </c>
      <c r="G3" s="21">
        <v>91.67</v>
      </c>
      <c r="H3" s="21">
        <f t="shared" si="1"/>
        <v>45.835</v>
      </c>
      <c r="I3" s="21">
        <f t="shared" si="2"/>
        <v>82.08500000000001</v>
      </c>
      <c r="J3" s="32" t="s">
        <v>104</v>
      </c>
    </row>
    <row r="4" spans="1:10" s="27" customFormat="1" ht="19.5" customHeight="1">
      <c r="A4" s="24">
        <v>3</v>
      </c>
      <c r="B4" s="24" t="s">
        <v>61</v>
      </c>
      <c r="C4" s="25">
        <v>20170310468</v>
      </c>
      <c r="D4" s="26" t="s">
        <v>94</v>
      </c>
      <c r="E4" s="20">
        <v>74.5</v>
      </c>
      <c r="F4" s="21">
        <f t="shared" si="0"/>
        <v>37.25</v>
      </c>
      <c r="G4" s="21">
        <v>81</v>
      </c>
      <c r="H4" s="21">
        <f t="shared" si="1"/>
        <v>40.5</v>
      </c>
      <c r="I4" s="21">
        <f t="shared" si="2"/>
        <v>77.75</v>
      </c>
      <c r="J4" s="32" t="s">
        <v>104</v>
      </c>
    </row>
    <row r="5" spans="1:10" s="27" customFormat="1" ht="19.5" customHeight="1">
      <c r="A5" s="24">
        <v>4</v>
      </c>
      <c r="B5" s="24" t="s">
        <v>58</v>
      </c>
      <c r="C5" s="25">
        <v>20170310460</v>
      </c>
      <c r="D5" s="26" t="s">
        <v>94</v>
      </c>
      <c r="E5" s="20">
        <v>71</v>
      </c>
      <c r="F5" s="21">
        <f t="shared" si="0"/>
        <v>35.5</v>
      </c>
      <c r="G5" s="21">
        <v>83.33</v>
      </c>
      <c r="H5" s="21">
        <f t="shared" si="1"/>
        <v>41.665</v>
      </c>
      <c r="I5" s="21">
        <f t="shared" si="2"/>
        <v>77.16499999999999</v>
      </c>
      <c r="J5" s="32" t="s">
        <v>104</v>
      </c>
    </row>
    <row r="6" spans="1:10" s="27" customFormat="1" ht="19.5" customHeight="1">
      <c r="A6" s="24">
        <v>5</v>
      </c>
      <c r="B6" s="24" t="s">
        <v>13</v>
      </c>
      <c r="C6" s="25">
        <v>20170310104</v>
      </c>
      <c r="D6" s="26" t="s">
        <v>94</v>
      </c>
      <c r="E6" s="20">
        <v>71</v>
      </c>
      <c r="F6" s="21">
        <f t="shared" si="0"/>
        <v>35.5</v>
      </c>
      <c r="G6" s="21">
        <v>80.33</v>
      </c>
      <c r="H6" s="21">
        <f t="shared" si="1"/>
        <v>40.165</v>
      </c>
      <c r="I6" s="21">
        <f t="shared" si="2"/>
        <v>75.66499999999999</v>
      </c>
      <c r="J6" s="32" t="s">
        <v>104</v>
      </c>
    </row>
    <row r="7" spans="1:10" s="27" customFormat="1" ht="19.5" customHeight="1">
      <c r="A7" s="24">
        <v>6</v>
      </c>
      <c r="B7" s="24" t="s">
        <v>19</v>
      </c>
      <c r="C7" s="25">
        <v>20170310142</v>
      </c>
      <c r="D7" s="26" t="s">
        <v>94</v>
      </c>
      <c r="E7" s="20">
        <v>71.5</v>
      </c>
      <c r="F7" s="21">
        <f t="shared" si="0"/>
        <v>35.75</v>
      </c>
      <c r="G7" s="21">
        <v>79.67</v>
      </c>
      <c r="H7" s="21">
        <f t="shared" si="1"/>
        <v>39.835</v>
      </c>
      <c r="I7" s="21">
        <f t="shared" si="2"/>
        <v>75.58500000000001</v>
      </c>
      <c r="J7" s="28"/>
    </row>
    <row r="8" spans="1:10" s="27" customFormat="1" ht="19.5" customHeight="1">
      <c r="A8" s="24">
        <v>7</v>
      </c>
      <c r="B8" s="24" t="s">
        <v>45</v>
      </c>
      <c r="C8" s="25">
        <v>20170310332</v>
      </c>
      <c r="D8" s="26" t="s">
        <v>94</v>
      </c>
      <c r="E8" s="20">
        <v>70.5</v>
      </c>
      <c r="F8" s="21">
        <f t="shared" si="0"/>
        <v>35.25</v>
      </c>
      <c r="G8" s="21">
        <v>74</v>
      </c>
      <c r="H8" s="21">
        <f t="shared" si="1"/>
        <v>37</v>
      </c>
      <c r="I8" s="21">
        <f t="shared" si="2"/>
        <v>72.25</v>
      </c>
      <c r="J8" s="28"/>
    </row>
    <row r="9" spans="1:10" s="27" customFormat="1" ht="19.5" customHeight="1">
      <c r="A9" s="24">
        <v>8</v>
      </c>
      <c r="B9" s="24" t="s">
        <v>67</v>
      </c>
      <c r="C9" s="25">
        <v>20170310591</v>
      </c>
      <c r="D9" s="26" t="s">
        <v>94</v>
      </c>
      <c r="E9" s="20">
        <v>72.5</v>
      </c>
      <c r="F9" s="21">
        <f t="shared" si="0"/>
        <v>36.25</v>
      </c>
      <c r="G9" s="21">
        <v>64.33</v>
      </c>
      <c r="H9" s="21">
        <f t="shared" si="1"/>
        <v>32.165</v>
      </c>
      <c r="I9" s="21">
        <f t="shared" si="2"/>
        <v>68.41499999999999</v>
      </c>
      <c r="J9" s="25"/>
    </row>
    <row r="10" spans="1:10" s="27" customFormat="1" ht="19.5" customHeight="1">
      <c r="A10" s="24">
        <v>9</v>
      </c>
      <c r="B10" s="24" t="s">
        <v>36</v>
      </c>
      <c r="C10" s="25">
        <v>20170310254</v>
      </c>
      <c r="D10" s="26" t="s">
        <v>94</v>
      </c>
      <c r="E10" s="20">
        <v>74.5</v>
      </c>
      <c r="F10" s="21">
        <f t="shared" si="0"/>
        <v>37.25</v>
      </c>
      <c r="G10" s="21">
        <v>62</v>
      </c>
      <c r="H10" s="21">
        <f t="shared" si="1"/>
        <v>31</v>
      </c>
      <c r="I10" s="21">
        <f t="shared" si="2"/>
        <v>68.25</v>
      </c>
      <c r="J10" s="25"/>
    </row>
    <row r="11" spans="1:10" s="27" customFormat="1" ht="19.5" customHeight="1">
      <c r="A11" s="24">
        <v>10</v>
      </c>
      <c r="B11" s="24" t="s">
        <v>53</v>
      </c>
      <c r="C11" s="25">
        <v>20170310813</v>
      </c>
      <c r="D11" s="26" t="s">
        <v>94</v>
      </c>
      <c r="E11" s="20">
        <v>83</v>
      </c>
      <c r="F11" s="21">
        <f t="shared" si="0"/>
        <v>41.5</v>
      </c>
      <c r="G11" s="16" t="s">
        <v>113</v>
      </c>
      <c r="H11" s="21"/>
      <c r="I11" s="21">
        <f t="shared" si="2"/>
        <v>41.5</v>
      </c>
      <c r="J11" s="25"/>
    </row>
    <row r="12" spans="1:10" s="8" customFormat="1" ht="34.5" customHeight="1">
      <c r="A12" s="8" t="s">
        <v>106</v>
      </c>
      <c r="F12" s="11"/>
      <c r="G12" s="11"/>
      <c r="H12" s="11"/>
      <c r="I12" s="11"/>
      <c r="J12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2017-08-18T11:28:37Z</cp:lastPrinted>
  <dcterms:created xsi:type="dcterms:W3CDTF">2006-09-13T11:21:51Z</dcterms:created>
  <dcterms:modified xsi:type="dcterms:W3CDTF">2017-09-05T01:44:38Z</dcterms:modified>
  <cp:category/>
  <cp:version/>
  <cp:contentType/>
  <cp:contentStatus/>
</cp:coreProperties>
</file>