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80" windowHeight="10580" activeTab="0"/>
  </bookViews>
  <sheets>
    <sheet name="考生表98dw最终表" sheetId="1" r:id="rId1"/>
  </sheets>
  <definedNames>
    <definedName name="考生表98dw最终表">'考生表98dw最终表'!$A$2:$G$22</definedName>
  </definedNames>
  <calcPr fullCalcOnLoad="1"/>
</workbook>
</file>

<file path=xl/sharedStrings.xml><?xml version="1.0" encoding="utf-8"?>
<sst xmlns="http://schemas.openxmlformats.org/spreadsheetml/2006/main" count="111" uniqueCount="61">
  <si>
    <t>草原杂志社、花的原野杂志社、内蒙古美术馆公开招聘工作人员总成绩及排序</t>
  </si>
  <si>
    <t>姓名</t>
  </si>
  <si>
    <t>准考证号</t>
  </si>
  <si>
    <t>笔试成绩</t>
  </si>
  <si>
    <t>面试成绩</t>
  </si>
  <si>
    <t>总成绩</t>
  </si>
  <si>
    <t>报考职位</t>
  </si>
  <si>
    <t>报考部门</t>
  </si>
  <si>
    <t>是否进入
体检</t>
  </si>
  <si>
    <t>杨晔坪</t>
  </si>
  <si>
    <t>111501213530</t>
  </si>
  <si>
    <t>研究部</t>
  </si>
  <si>
    <t>内蒙古美术馆</t>
  </si>
  <si>
    <t>是</t>
  </si>
  <si>
    <t>贾宇光</t>
  </si>
  <si>
    <t>111501024324</t>
  </si>
  <si>
    <t>佟杜鹃</t>
  </si>
  <si>
    <t>111501214909</t>
  </si>
  <si>
    <t>否</t>
  </si>
  <si>
    <t>崔洋</t>
  </si>
  <si>
    <t>111501210422</t>
  </si>
  <si>
    <t>杜娟</t>
  </si>
  <si>
    <t>111502188718</t>
  </si>
  <si>
    <t>刘晓霞</t>
  </si>
  <si>
    <t>111501021226</t>
  </si>
  <si>
    <t>缺考</t>
  </si>
  <si>
    <t>阿茹娜</t>
  </si>
  <si>
    <t>111501290626</t>
  </si>
  <si>
    <t>宣教部</t>
  </si>
  <si>
    <t>赵丽霞</t>
  </si>
  <si>
    <t>111501127808</t>
  </si>
  <si>
    <t>李璐</t>
  </si>
  <si>
    <t>111501024219</t>
  </si>
  <si>
    <t>李木楠</t>
  </si>
  <si>
    <t>111501023410</t>
  </si>
  <si>
    <t>财务</t>
  </si>
  <si>
    <t>王媛媛</t>
  </si>
  <si>
    <t>111501028204</t>
  </si>
  <si>
    <t>乌斯哈乐</t>
  </si>
  <si>
    <t>111501161312</t>
  </si>
  <si>
    <t>文学编辑（蒙汉兼通）</t>
  </si>
  <si>
    <t>花的原野杂志社</t>
  </si>
  <si>
    <t>格根照拉</t>
  </si>
  <si>
    <t>111501161224</t>
  </si>
  <si>
    <t>德力根夫</t>
  </si>
  <si>
    <t>111501160824</t>
  </si>
  <si>
    <t>阿荣</t>
  </si>
  <si>
    <t>111501160916</t>
  </si>
  <si>
    <t>网络文学编辑（蒙汉兼通）</t>
  </si>
  <si>
    <t>查干扎那</t>
  </si>
  <si>
    <t>111501161716</t>
  </si>
  <si>
    <t>珍珠</t>
  </si>
  <si>
    <t>111501161215</t>
  </si>
  <si>
    <t>刘正丽</t>
  </si>
  <si>
    <t>111501211717</t>
  </si>
  <si>
    <t>文学编辑</t>
  </si>
  <si>
    <t>草原杂志社</t>
  </si>
  <si>
    <t>王美花</t>
  </si>
  <si>
    <t>111501215525</t>
  </si>
  <si>
    <t>阿日希</t>
  </si>
  <si>
    <t>111501121801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</si>
</sst>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;[Red]0.00"/>
  </numFmts>
  <fonts count="24">
    <font>
      <sz val="10"/>
      <name val="宋体"/>
      <family val="7"/>
    </font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0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u val="single"/>
      <sz val="10"/>
      <color indexed="14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1"/>
      <name val="宋体"/>
      <family val="7"/>
    </font>
    <font>
      <sz val="11"/>
      <name val="黑体"/>
      <family val="7"/>
    </font>
    <font>
      <sz val="16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2" applyNumberFormat="0" applyFill="0" applyAlignment="0" applyProtection="0"/>
    <xf numFmtId="0" fontId="2" fillId="4" borderId="0" applyNumberFormat="0" applyBorder="0" applyAlignment="0" applyProtection="0"/>
    <xf numFmtId="0" fontId="4" fillId="10" borderId="0" applyNumberFormat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4" fillId="15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18" borderId="7" applyNumberForma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4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18" borderId="1" applyNumberFormat="0" applyAlignment="0" applyProtection="0"/>
    <xf numFmtId="0" fontId="20" fillId="5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17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8" fontId="21" fillId="0" borderId="0" xfId="0" applyNumberFormat="1" applyFont="1" applyFill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178" fontId="23" fillId="0" borderId="0" xfId="0" applyNumberFormat="1" applyFont="1" applyFill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NumberFormat="1" applyFont="1" applyFill="1" applyBorder="1" applyAlignment="1">
      <alignment horizontal="center" vertical="center" wrapText="1"/>
    </xf>
    <xf numFmtId="0" fontId="21" fillId="5" borderId="10" xfId="0" applyNumberFormat="1" applyFont="1" applyFill="1" applyBorder="1" applyAlignment="1">
      <alignment horizontal="center" vertical="center" wrapText="1"/>
    </xf>
    <xf numFmtId="178" fontId="21" fillId="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5" borderId="10" xfId="0" applyNumberFormat="1" applyFont="1" applyFill="1" applyBorder="1" applyAlignment="1" quotePrefix="1">
      <alignment horizontal="center" vertical="center" wrapText="1"/>
    </xf>
    <xf numFmtId="0" fontId="21" fillId="5" borderId="11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pane ySplit="2" topLeftCell="A3" activePane="bottomLeft" state="frozen"/>
      <selection pane="bottomLeft" activeCell="A1" sqref="A1:H1"/>
    </sheetView>
  </sheetViews>
  <sheetFormatPr defaultColWidth="9.140625" defaultRowHeight="12"/>
  <cols>
    <col min="1" max="1" width="16.00390625" style="9" customWidth="1"/>
    <col min="2" max="2" width="17.8515625" style="9" customWidth="1"/>
    <col min="3" max="3" width="14.140625" style="9" customWidth="1"/>
    <col min="4" max="5" width="14.140625" style="19" customWidth="1"/>
    <col min="6" max="6" width="29.00390625" style="9" customWidth="1"/>
    <col min="7" max="7" width="23.7109375" style="9" customWidth="1"/>
    <col min="8" max="8" width="11.28125" style="9" customWidth="1"/>
    <col min="9" max="224" width="9.140625" style="9" bestFit="1" customWidth="1"/>
    <col min="225" max="255" width="9.140625" style="8" customWidth="1"/>
    <col min="256" max="256" width="9.140625" style="7" customWidth="1"/>
  </cols>
  <sheetData>
    <row r="1" spans="1:8" ht="45.75" customHeight="1">
      <c r="A1" s="14" t="s">
        <v>0</v>
      </c>
      <c r="B1" s="14"/>
      <c r="C1" s="14"/>
      <c r="D1" s="23"/>
      <c r="E1" s="23"/>
      <c r="F1" s="14"/>
      <c r="G1" s="14"/>
      <c r="H1" s="14"/>
    </row>
    <row r="2" spans="1:256" s="1" customFormat="1" ht="34.5" customHeight="1">
      <c r="A2" s="33" t="s">
        <v>1</v>
      </c>
      <c r="B2" s="33" t="s">
        <v>2</v>
      </c>
      <c r="C2" s="33" t="s">
        <v>3</v>
      </c>
      <c r="D2" s="22" t="s">
        <v>4</v>
      </c>
      <c r="E2" s="22" t="s">
        <v>5</v>
      </c>
      <c r="F2" s="33" t="s">
        <v>6</v>
      </c>
      <c r="G2" s="34" t="s">
        <v>7</v>
      </c>
      <c r="H2" s="13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4"/>
    </row>
    <row r="3" spans="1:256" s="1" customFormat="1" ht="30.75" customHeight="1">
      <c r="A3" s="35" t="s">
        <v>9</v>
      </c>
      <c r="B3" s="35" t="s">
        <v>10</v>
      </c>
      <c r="C3" s="6">
        <v>62</v>
      </c>
      <c r="D3" s="20">
        <v>81.14</v>
      </c>
      <c r="E3" s="20">
        <f>SUM(C3)*0.6+D3*0.4</f>
        <v>69.656</v>
      </c>
      <c r="F3" s="35" t="s">
        <v>11</v>
      </c>
      <c r="G3" s="36" t="s">
        <v>12</v>
      </c>
      <c r="H3" s="32" t="s">
        <v>13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4"/>
    </row>
    <row r="4" spans="1:256" s="1" customFormat="1" ht="30.75" customHeight="1">
      <c r="A4" s="35" t="s">
        <v>14</v>
      </c>
      <c r="B4" s="35" t="s">
        <v>15</v>
      </c>
      <c r="C4" s="6">
        <v>57.1667</v>
      </c>
      <c r="D4" s="20">
        <v>86.57</v>
      </c>
      <c r="E4" s="20">
        <f>SUM(C4)*0.6+D4*0.4</f>
        <v>68.92802</v>
      </c>
      <c r="F4" s="35" t="s">
        <v>11</v>
      </c>
      <c r="G4" s="36" t="s">
        <v>12</v>
      </c>
      <c r="H4" s="32" t="s">
        <v>13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4"/>
    </row>
    <row r="5" spans="1:256" s="2" customFormat="1" ht="30.75" customHeight="1">
      <c r="A5" s="37" t="s">
        <v>16</v>
      </c>
      <c r="B5" s="37" t="s">
        <v>17</v>
      </c>
      <c r="C5" s="5">
        <v>54.5</v>
      </c>
      <c r="D5" s="21">
        <v>90</v>
      </c>
      <c r="E5" s="20">
        <f>SUM(C5)*0.6+D5*0.4</f>
        <v>68.69999999999999</v>
      </c>
      <c r="F5" s="37" t="s">
        <v>11</v>
      </c>
      <c r="G5" s="38" t="s">
        <v>12</v>
      </c>
      <c r="H5" s="12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3"/>
    </row>
    <row r="6" spans="1:256" s="1" customFormat="1" ht="30.75" customHeight="1">
      <c r="A6" s="37" t="s">
        <v>19</v>
      </c>
      <c r="B6" s="37" t="s">
        <v>20</v>
      </c>
      <c r="C6" s="5">
        <v>55.8333</v>
      </c>
      <c r="D6" s="21">
        <v>78</v>
      </c>
      <c r="E6" s="20">
        <f>SUM(C6)*0.6+D6*0.4</f>
        <v>64.69998000000001</v>
      </c>
      <c r="F6" s="37" t="s">
        <v>11</v>
      </c>
      <c r="G6" s="38" t="s">
        <v>12</v>
      </c>
      <c r="H6" s="12" t="s">
        <v>18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4"/>
    </row>
    <row r="7" spans="1:256" s="1" customFormat="1" ht="30.75" customHeight="1">
      <c r="A7" s="37" t="s">
        <v>21</v>
      </c>
      <c r="B7" s="37" t="s">
        <v>22</v>
      </c>
      <c r="C7" s="5">
        <v>54.8333</v>
      </c>
      <c r="D7" s="21">
        <v>77.86</v>
      </c>
      <c r="E7" s="20">
        <f>SUM(C7)*0.6+D7*0.4</f>
        <v>64.04398</v>
      </c>
      <c r="F7" s="37" t="s">
        <v>11</v>
      </c>
      <c r="G7" s="38" t="s">
        <v>12</v>
      </c>
      <c r="H7" s="12" t="s">
        <v>18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4"/>
    </row>
    <row r="8" spans="1:256" s="1" customFormat="1" ht="30.75" customHeight="1">
      <c r="A8" s="35" t="s">
        <v>23</v>
      </c>
      <c r="B8" s="35" t="s">
        <v>24</v>
      </c>
      <c r="C8" s="6">
        <v>56.8333</v>
      </c>
      <c r="D8" s="20" t="s">
        <v>25</v>
      </c>
      <c r="E8" s="20">
        <f>SUM(C8)*0.6</f>
        <v>34.09998</v>
      </c>
      <c r="F8" s="35" t="s">
        <v>11</v>
      </c>
      <c r="G8" s="36" t="s">
        <v>12</v>
      </c>
      <c r="H8" s="12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4"/>
    </row>
    <row r="9" spans="1:256" s="1" customFormat="1" ht="30.75" customHeight="1">
      <c r="A9" s="39" t="s">
        <v>26</v>
      </c>
      <c r="B9" s="39" t="s">
        <v>27</v>
      </c>
      <c r="C9" s="26">
        <v>62.6667</v>
      </c>
      <c r="D9" s="27">
        <v>85.86</v>
      </c>
      <c r="E9" s="27">
        <f>SUM(C9)*0.6+D9*0.4</f>
        <v>71.94402</v>
      </c>
      <c r="F9" s="39" t="s">
        <v>28</v>
      </c>
      <c r="G9" s="40" t="s">
        <v>12</v>
      </c>
      <c r="H9" s="32" t="s">
        <v>13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4"/>
    </row>
    <row r="10" spans="1:256" s="1" customFormat="1" ht="30.75" customHeight="1">
      <c r="A10" s="39" t="s">
        <v>29</v>
      </c>
      <c r="B10" s="39" t="s">
        <v>30</v>
      </c>
      <c r="C10" s="26">
        <v>54.3333</v>
      </c>
      <c r="D10" s="27">
        <v>80.71</v>
      </c>
      <c r="E10" s="27">
        <f>SUM(C10)*0.6+D10*0.4</f>
        <v>64.88398000000001</v>
      </c>
      <c r="F10" s="39" t="s">
        <v>28</v>
      </c>
      <c r="G10" s="40" t="s">
        <v>12</v>
      </c>
      <c r="H10" s="24" t="s">
        <v>18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4"/>
    </row>
    <row r="11" spans="1:256" s="2" customFormat="1" ht="30.75" customHeight="1">
      <c r="A11" s="39" t="s">
        <v>31</v>
      </c>
      <c r="B11" s="39" t="s">
        <v>32</v>
      </c>
      <c r="C11" s="26">
        <v>57.8333</v>
      </c>
      <c r="D11" s="27">
        <v>74.14</v>
      </c>
      <c r="E11" s="27">
        <f>SUM(C11)*0.6+D11*0.4</f>
        <v>64.35598</v>
      </c>
      <c r="F11" s="39" t="s">
        <v>28</v>
      </c>
      <c r="G11" s="40" t="s">
        <v>12</v>
      </c>
      <c r="H11" s="24" t="s">
        <v>18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3"/>
    </row>
    <row r="12" spans="1:256" s="1" customFormat="1" ht="30.75" customHeight="1">
      <c r="A12" s="41" t="s">
        <v>33</v>
      </c>
      <c r="B12" s="41" t="s">
        <v>34</v>
      </c>
      <c r="C12" s="30">
        <v>57.5</v>
      </c>
      <c r="D12" s="31">
        <v>83.57</v>
      </c>
      <c r="E12" s="31">
        <f>SUM(C12)*0.6+D12*0.4</f>
        <v>67.928</v>
      </c>
      <c r="F12" s="41" t="s">
        <v>35</v>
      </c>
      <c r="G12" s="42" t="s">
        <v>12</v>
      </c>
      <c r="H12" s="32" t="s">
        <v>13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4"/>
    </row>
    <row r="13" spans="1:256" s="1" customFormat="1" ht="30.75" customHeight="1">
      <c r="A13" s="41" t="s">
        <v>36</v>
      </c>
      <c r="B13" s="41" t="s">
        <v>37</v>
      </c>
      <c r="C13" s="30">
        <v>50.8333</v>
      </c>
      <c r="D13" s="31" t="s">
        <v>25</v>
      </c>
      <c r="E13" s="31">
        <f>SUM(C13)*0.6</f>
        <v>30.49998</v>
      </c>
      <c r="F13" s="41" t="s">
        <v>35</v>
      </c>
      <c r="G13" s="42" t="s">
        <v>12</v>
      </c>
      <c r="H13" s="28" t="s">
        <v>18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4"/>
    </row>
    <row r="14" spans="1:256" s="2" customFormat="1" ht="30.75" customHeight="1">
      <c r="A14" s="39" t="s">
        <v>38</v>
      </c>
      <c r="B14" s="39" t="s">
        <v>39</v>
      </c>
      <c r="C14" s="26">
        <v>54.3333</v>
      </c>
      <c r="D14" s="27">
        <v>79.43</v>
      </c>
      <c r="E14" s="27">
        <f>SUM(C14)*0.6+D14*0.4</f>
        <v>64.37198000000001</v>
      </c>
      <c r="F14" s="39" t="s">
        <v>40</v>
      </c>
      <c r="G14" s="40" t="s">
        <v>41</v>
      </c>
      <c r="H14" s="32" t="s">
        <v>13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3"/>
    </row>
    <row r="15" spans="1:256" s="1" customFormat="1" ht="30.75" customHeight="1">
      <c r="A15" s="39" t="s">
        <v>42</v>
      </c>
      <c r="B15" s="39" t="s">
        <v>43</v>
      </c>
      <c r="C15" s="26">
        <v>51.5</v>
      </c>
      <c r="D15" s="27">
        <v>79.43</v>
      </c>
      <c r="E15" s="27">
        <f>SUM(C15)*0.6+D15*0.4</f>
        <v>62.672000000000004</v>
      </c>
      <c r="F15" s="39" t="s">
        <v>40</v>
      </c>
      <c r="G15" s="40" t="s">
        <v>41</v>
      </c>
      <c r="H15" s="24" t="s">
        <v>18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4"/>
    </row>
    <row r="16" spans="1:256" s="1" customFormat="1" ht="30.75" customHeight="1">
      <c r="A16" s="39" t="s">
        <v>44</v>
      </c>
      <c r="B16" s="39" t="s">
        <v>45</v>
      </c>
      <c r="C16" s="26">
        <v>53</v>
      </c>
      <c r="D16" s="27">
        <v>69.29</v>
      </c>
      <c r="E16" s="27">
        <f>SUM(C16)*0.6+D16*0.4</f>
        <v>59.516000000000005</v>
      </c>
      <c r="F16" s="39" t="s">
        <v>40</v>
      </c>
      <c r="G16" s="40" t="s">
        <v>41</v>
      </c>
      <c r="H16" s="24" t="s">
        <v>18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4"/>
    </row>
    <row r="17" spans="1:256" s="1" customFormat="1" ht="30.75" customHeight="1">
      <c r="A17" s="35" t="s">
        <v>46</v>
      </c>
      <c r="B17" s="35" t="s">
        <v>47</v>
      </c>
      <c r="C17" s="6">
        <v>59.5</v>
      </c>
      <c r="D17" s="20">
        <v>77.43</v>
      </c>
      <c r="E17" s="20">
        <f>SUM(C17)*0.6+D17*0.4</f>
        <v>66.672</v>
      </c>
      <c r="F17" s="35" t="s">
        <v>48</v>
      </c>
      <c r="G17" s="36" t="s">
        <v>41</v>
      </c>
      <c r="H17" s="32" t="s">
        <v>13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4"/>
    </row>
    <row r="18" spans="1:256" s="2" customFormat="1" ht="30.75" customHeight="1">
      <c r="A18" s="35" t="s">
        <v>49</v>
      </c>
      <c r="B18" s="35" t="s">
        <v>50</v>
      </c>
      <c r="C18" s="6">
        <v>49.6667</v>
      </c>
      <c r="D18" s="20">
        <v>91.29</v>
      </c>
      <c r="E18" s="20">
        <f>SUM(C18)*0.6+D18*0.4</f>
        <v>66.31602000000001</v>
      </c>
      <c r="F18" s="35" t="s">
        <v>48</v>
      </c>
      <c r="G18" s="36" t="s">
        <v>41</v>
      </c>
      <c r="H18" s="11" t="s">
        <v>18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3"/>
    </row>
    <row r="19" spans="1:256" s="2" customFormat="1" ht="30.75" customHeight="1">
      <c r="A19" s="37" t="s">
        <v>51</v>
      </c>
      <c r="B19" s="37" t="s">
        <v>52</v>
      </c>
      <c r="C19" s="5">
        <v>37.1667</v>
      </c>
      <c r="D19" s="21">
        <v>67</v>
      </c>
      <c r="E19" s="20">
        <f>SUM(C19)*0.6+D19*0.4</f>
        <v>49.10002</v>
      </c>
      <c r="F19" s="37" t="s">
        <v>48</v>
      </c>
      <c r="G19" s="38" t="s">
        <v>41</v>
      </c>
      <c r="H19" s="11" t="s">
        <v>18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3"/>
    </row>
    <row r="20" spans="1:256" s="2" customFormat="1" ht="30.75" customHeight="1">
      <c r="A20" s="39" t="s">
        <v>53</v>
      </c>
      <c r="B20" s="39" t="s">
        <v>54</v>
      </c>
      <c r="C20" s="26">
        <v>58.1667</v>
      </c>
      <c r="D20" s="27">
        <v>75.86</v>
      </c>
      <c r="E20" s="27">
        <f>SUM(C20)*0.6+D20*0.4</f>
        <v>65.24402</v>
      </c>
      <c r="F20" s="39" t="s">
        <v>55</v>
      </c>
      <c r="G20" s="40" t="s">
        <v>56</v>
      </c>
      <c r="H20" s="32" t="s">
        <v>13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3"/>
    </row>
    <row r="21" spans="1:256" s="1" customFormat="1" ht="30.75" customHeight="1">
      <c r="A21" s="39" t="s">
        <v>57</v>
      </c>
      <c r="B21" s="39" t="s">
        <v>58</v>
      </c>
      <c r="C21" s="26">
        <v>55.1667</v>
      </c>
      <c r="D21" s="27">
        <v>78.86</v>
      </c>
      <c r="E21" s="27">
        <f>SUM(C21)*0.6+D21*0.4</f>
        <v>64.64402</v>
      </c>
      <c r="F21" s="39" t="s">
        <v>55</v>
      </c>
      <c r="G21" s="40" t="s">
        <v>56</v>
      </c>
      <c r="H21" s="24" t="s">
        <v>18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4"/>
    </row>
    <row r="22" spans="1:256" s="1" customFormat="1" ht="30.75" customHeight="1">
      <c r="A22" s="39" t="s">
        <v>59</v>
      </c>
      <c r="B22" s="39" t="s">
        <v>60</v>
      </c>
      <c r="C22" s="26">
        <v>44.6667</v>
      </c>
      <c r="D22" s="27">
        <v>91.57</v>
      </c>
      <c r="E22" s="27">
        <f>SUM(C22)*0.6+D22*0.4</f>
        <v>63.428020000000004</v>
      </c>
      <c r="F22" s="39" t="s">
        <v>55</v>
      </c>
      <c r="G22" s="40" t="s">
        <v>56</v>
      </c>
      <c r="H22" s="24" t="s">
        <v>18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4"/>
    </row>
  </sheetData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orientation="portrait" paperSize="9"/>
  <headerFooter alignWithMargins="0">
    <oddHeader>&amp;C&amp;"宋体"&amp;10&amp;A</oddHeader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</cp:lastModifiedBy>
  <cp:lastPrinted>1899-12-30T00:00:00Z</cp:lastPrinted>
  <dcterms:created xsi:type="dcterms:W3CDTF">2017-07-25T15:48:43Z</dcterms:created>
  <dcterms:modified xsi:type="dcterms:W3CDTF">2017-07-04T08:17:16Z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