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905" activeTab="1"/>
  </bookViews>
  <sheets>
    <sheet name="Sheet1" sheetId="1" r:id="rId1"/>
    <sheet name="终成绩" sheetId="2" r:id="rId2"/>
    <sheet name="Sheet3" sheetId="3" r:id="rId3"/>
    <sheet name="Sheet4" sheetId="4" r:id="rId4"/>
  </sheets>
  <definedNames/>
  <calcPr fullCalcOnLoad="1"/>
</workbook>
</file>

<file path=xl/sharedStrings.xml><?xml version="1.0" encoding="utf-8"?>
<sst xmlns="http://schemas.openxmlformats.org/spreadsheetml/2006/main" count="216" uniqueCount="59">
  <si>
    <t>2017年阿旗市场监督管理局公开招聘食品检测和食品药品监管人员笔试成绩及进入面试人员名单</t>
  </si>
  <si>
    <t>报考类别</t>
  </si>
  <si>
    <t>姓名</t>
  </si>
  <si>
    <t>性别</t>
  </si>
  <si>
    <t>准考证号</t>
  </si>
  <si>
    <t>成绩</t>
  </si>
  <si>
    <t>笔试名次</t>
  </si>
  <si>
    <t>是否进入面试</t>
  </si>
  <si>
    <t>A1</t>
  </si>
  <si>
    <t>苑鑫敏</t>
  </si>
  <si>
    <t>女</t>
  </si>
  <si>
    <t>是</t>
  </si>
  <si>
    <t>乌日罕</t>
  </si>
  <si>
    <t>苏雅拉</t>
  </si>
  <si>
    <t>乌达木</t>
  </si>
  <si>
    <t>罗倩</t>
  </si>
  <si>
    <t>否</t>
  </si>
  <si>
    <t>昂黑鲁玛</t>
  </si>
  <si>
    <t>王萌</t>
  </si>
  <si>
    <t>A2</t>
  </si>
  <si>
    <t>梅书轩</t>
  </si>
  <si>
    <t>男</t>
  </si>
  <si>
    <t>赵海鹏</t>
  </si>
  <si>
    <t>张雪健</t>
  </si>
  <si>
    <t>A3</t>
  </si>
  <si>
    <t>秦泽超</t>
  </si>
  <si>
    <t>王倩影</t>
  </si>
  <si>
    <t>姜丁娜</t>
  </si>
  <si>
    <t>杨胜利</t>
  </si>
  <si>
    <t>于文颖</t>
  </si>
  <si>
    <t>王小欢</t>
  </si>
  <si>
    <t>吕盈敏</t>
  </si>
  <si>
    <t>B</t>
  </si>
  <si>
    <t>张明子</t>
  </si>
  <si>
    <t>额尔敦图</t>
  </si>
  <si>
    <t>C</t>
  </si>
  <si>
    <t>姜玲玲</t>
  </si>
  <si>
    <t>道日娜图亚</t>
  </si>
  <si>
    <t>特日格勒</t>
  </si>
  <si>
    <t>D1</t>
  </si>
  <si>
    <t>李岷</t>
  </si>
  <si>
    <t>杨孙布尔</t>
  </si>
  <si>
    <t>汤忠山</t>
  </si>
  <si>
    <t>张爽</t>
  </si>
  <si>
    <t>伊拉他</t>
  </si>
  <si>
    <t>杨冉</t>
  </si>
  <si>
    <t>缺考</t>
  </si>
  <si>
    <t>D2</t>
  </si>
  <si>
    <t>曹志刚</t>
  </si>
  <si>
    <t>洪力</t>
  </si>
  <si>
    <t>2017年阿旗市场监督管理局公开招聘食品检测和食品药品监管人员面试成绩及总成绩统计表</t>
  </si>
  <si>
    <t>笔试   成绩</t>
  </si>
  <si>
    <t>面试   成绩</t>
  </si>
  <si>
    <t>总分</t>
  </si>
  <si>
    <t>总名次</t>
  </si>
  <si>
    <t>笔试成绩</t>
  </si>
  <si>
    <t>笔试折合</t>
  </si>
  <si>
    <t>面试成绩</t>
  </si>
  <si>
    <t>面试折合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</si>
</sst>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2"/>
      <name val="宋体"/>
      <family val="0"/>
    </font>
    <font>
      <sz val="11"/>
      <name val="宋体"/>
      <family val="0"/>
    </font>
    <font>
      <sz val="11"/>
      <color indexed="8"/>
      <name val="华文新魏"/>
      <family val="0"/>
    </font>
    <font>
      <b/>
      <sz val="18"/>
      <color indexed="8"/>
      <name val="宋体"/>
      <family val="0"/>
    </font>
    <font>
      <sz val="14"/>
      <color indexed="8"/>
      <name val="华文新魏"/>
      <family val="0"/>
    </font>
    <font>
      <sz val="14"/>
      <name val="华文新魏"/>
      <family val="0"/>
    </font>
    <font>
      <b/>
      <sz val="11"/>
      <color indexed="8"/>
      <name val="宋体"/>
      <family val="0"/>
    </font>
    <font>
      <b/>
      <sz val="16"/>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sz val="11"/>
      <color indexed="16"/>
      <name val="宋体"/>
      <family val="0"/>
    </font>
    <font>
      <sz val="11"/>
      <color indexed="19"/>
      <name val="宋体"/>
      <family val="0"/>
    </font>
    <font>
      <b/>
      <sz val="15"/>
      <color indexed="54"/>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华文新魏"/>
      <family val="0"/>
    </font>
    <font>
      <b/>
      <sz val="18"/>
      <color theme="1"/>
      <name val="Calibri"/>
      <family val="0"/>
    </font>
    <font>
      <sz val="14"/>
      <color theme="1"/>
      <name val="华文新魏"/>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44">
    <xf numFmtId="0" fontId="0" fillId="0" borderId="0" xfId="0" applyFont="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2" fillId="0" borderId="9" xfId="0" applyNumberFormat="1" applyFont="1" applyFill="1" applyBorder="1" applyAlignment="1">
      <alignment horizontal="center" vertical="center" shrinkToFit="1"/>
    </xf>
    <xf numFmtId="0" fontId="0" fillId="0" borderId="9" xfId="0" applyNumberFormat="1"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NumberFormat="1" applyAlignment="1">
      <alignment vertical="center" wrapText="1"/>
    </xf>
    <xf numFmtId="0" fontId="45" fillId="0" borderId="0" xfId="0" applyNumberFormat="1" applyFont="1" applyAlignment="1">
      <alignment vertical="center" wrapText="1"/>
    </xf>
    <xf numFmtId="0" fontId="46" fillId="0" borderId="0" xfId="0" applyNumberFormat="1" applyFont="1" applyAlignment="1">
      <alignment horizontal="center" vertical="center" wrapText="1"/>
    </xf>
    <xf numFmtId="0" fontId="47" fillId="0" borderId="10" xfId="0" applyNumberFormat="1" applyFont="1" applyBorder="1" applyAlignment="1">
      <alignment horizontal="center" vertical="center" wrapText="1"/>
    </xf>
    <xf numFmtId="0" fontId="47" fillId="0" borderId="14" xfId="0" applyNumberFormat="1" applyFont="1" applyBorder="1" applyAlignment="1">
      <alignment horizontal="center" vertical="center" wrapText="1"/>
    </xf>
    <xf numFmtId="0" fontId="47" fillId="0" borderId="15" xfId="0" applyNumberFormat="1" applyFont="1" applyBorder="1" applyAlignment="1">
      <alignment horizontal="center" vertical="center" wrapText="1"/>
    </xf>
    <xf numFmtId="0" fontId="47" fillId="0" borderId="11" xfId="0" applyFont="1" applyBorder="1" applyAlignment="1">
      <alignment horizontal="center" vertical="center"/>
    </xf>
    <xf numFmtId="0" fontId="6" fillId="0" borderId="16" xfId="0" applyNumberFormat="1" applyFont="1" applyFill="1" applyBorder="1" applyAlignment="1">
      <alignment horizontal="center" vertical="center" shrinkToFit="1"/>
    </xf>
    <xf numFmtId="0" fontId="42"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2" xfId="0" applyFont="1" applyBorder="1" applyAlignment="1">
      <alignment horizontal="center" vertical="center"/>
    </xf>
    <xf numFmtId="0" fontId="6" fillId="0" borderId="9" xfId="0" applyNumberFormat="1" applyFont="1" applyFill="1" applyBorder="1" applyAlignment="1">
      <alignment horizontal="center" vertical="center" shrinkToFit="1"/>
    </xf>
    <xf numFmtId="0" fontId="42" fillId="0" borderId="9" xfId="0" applyFont="1" applyBorder="1" applyAlignment="1">
      <alignment horizontal="center" vertical="center"/>
    </xf>
    <xf numFmtId="0" fontId="47" fillId="0" borderId="18" xfId="0" applyFont="1" applyBorder="1" applyAlignment="1">
      <alignment horizontal="center" vertical="center"/>
    </xf>
    <xf numFmtId="0" fontId="47" fillId="0" borderId="13" xfId="0" applyFont="1" applyBorder="1" applyAlignment="1">
      <alignment horizontal="center" vertical="center"/>
    </xf>
    <xf numFmtId="0" fontId="6" fillId="0" borderId="19" xfId="0" applyNumberFormat="1" applyFont="1" applyFill="1" applyBorder="1" applyAlignment="1">
      <alignment horizontal="center" vertical="center" shrinkToFit="1"/>
    </xf>
    <xf numFmtId="0" fontId="42"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10" xfId="0" applyFont="1" applyBorder="1" applyAlignment="1">
      <alignment horizontal="center" vertical="center"/>
    </xf>
    <xf numFmtId="0" fontId="6" fillId="0" borderId="14" xfId="0" applyNumberFormat="1" applyFont="1" applyFill="1" applyBorder="1" applyAlignment="1">
      <alignment horizontal="center" vertical="center" shrinkToFit="1"/>
    </xf>
    <xf numFmtId="0" fontId="42" fillId="0" borderId="14" xfId="0" applyFont="1" applyBorder="1" applyAlignment="1">
      <alignment horizontal="center" vertical="center"/>
    </xf>
    <xf numFmtId="0" fontId="47" fillId="0" borderId="15" xfId="0" applyFont="1" applyBorder="1" applyAlignment="1">
      <alignment horizontal="center" vertical="center"/>
    </xf>
    <xf numFmtId="0" fontId="8" fillId="0" borderId="0" xfId="0" applyNumberFormat="1" applyFont="1" applyAlignment="1">
      <alignment horizontal="center" vertical="center" wrapText="1"/>
    </xf>
    <xf numFmtId="0" fontId="0" fillId="0" borderId="0" xfId="0" applyAlignment="1">
      <alignment horizontal="center" vertical="center"/>
    </xf>
    <xf numFmtId="0" fontId="0" fillId="0" borderId="14" xfId="0" applyFont="1" applyBorder="1" applyAlignment="1">
      <alignment horizontal="center" vertical="center"/>
    </xf>
    <xf numFmtId="0" fontId="0"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2" fillId="0" borderId="16" xfId="0" applyNumberFormat="1" applyFont="1" applyFill="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9" xfId="0" applyNumberFormat="1" applyFont="1" applyFill="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zoomScaleSheetLayoutView="100" workbookViewId="0" topLeftCell="A1">
      <selection activeCell="L20" sqref="L20"/>
    </sheetView>
  </sheetViews>
  <sheetFormatPr defaultColWidth="9.00390625" defaultRowHeight="19.5" customHeight="1"/>
  <cols>
    <col min="1" max="1" width="10.00390625" style="32" customWidth="1"/>
    <col min="2" max="2" width="13.00390625" style="32" customWidth="1"/>
    <col min="3" max="3" width="7.140625" style="32" customWidth="1"/>
    <col min="4" max="5" width="12.140625" style="32" customWidth="1"/>
    <col min="6" max="6" width="9.8515625" style="32" customWidth="1"/>
    <col min="7" max="7" width="14.00390625" style="32" customWidth="1"/>
    <col min="8" max="16384" width="9.00390625" style="32" customWidth="1"/>
  </cols>
  <sheetData>
    <row r="1" s="31" customFormat="1" ht="52.5" customHeight="1">
      <c r="A1" s="31" t="s">
        <v>0</v>
      </c>
    </row>
    <row r="2" spans="1:7" ht="21" customHeight="1">
      <c r="A2" s="5" t="s">
        <v>1</v>
      </c>
      <c r="B2" s="33" t="s">
        <v>2</v>
      </c>
      <c r="C2" s="33" t="s">
        <v>3</v>
      </c>
      <c r="D2" s="33" t="s">
        <v>4</v>
      </c>
      <c r="E2" s="33" t="s">
        <v>5</v>
      </c>
      <c r="F2" s="34" t="s">
        <v>6</v>
      </c>
      <c r="G2" s="35" t="s">
        <v>7</v>
      </c>
    </row>
    <row r="3" spans="1:7" ht="19.5" customHeight="1">
      <c r="A3" s="6" t="s">
        <v>8</v>
      </c>
      <c r="B3" s="36" t="s">
        <v>9</v>
      </c>
      <c r="C3" s="36" t="s">
        <v>10</v>
      </c>
      <c r="D3" s="36">
        <v>2017002</v>
      </c>
      <c r="E3" s="37">
        <v>66.5</v>
      </c>
      <c r="F3" s="37">
        <v>1</v>
      </c>
      <c r="G3" s="38" t="s">
        <v>11</v>
      </c>
    </row>
    <row r="4" spans="1:7" ht="19.5" customHeight="1">
      <c r="A4" s="7"/>
      <c r="B4" s="3" t="s">
        <v>12</v>
      </c>
      <c r="C4" s="3" t="s">
        <v>10</v>
      </c>
      <c r="D4" s="3">
        <v>2017001</v>
      </c>
      <c r="E4" s="1">
        <v>55</v>
      </c>
      <c r="F4" s="1">
        <v>2</v>
      </c>
      <c r="G4" s="39" t="s">
        <v>11</v>
      </c>
    </row>
    <row r="5" spans="1:7" ht="19.5" customHeight="1">
      <c r="A5" s="7"/>
      <c r="B5" s="3" t="s">
        <v>13</v>
      </c>
      <c r="C5" s="3" t="s">
        <v>10</v>
      </c>
      <c r="D5" s="3">
        <v>2017005</v>
      </c>
      <c r="E5" s="1">
        <v>54</v>
      </c>
      <c r="F5" s="1">
        <v>3</v>
      </c>
      <c r="G5" s="39" t="s">
        <v>11</v>
      </c>
    </row>
    <row r="6" spans="1:7" ht="19.5" customHeight="1">
      <c r="A6" s="7"/>
      <c r="B6" s="3" t="s">
        <v>14</v>
      </c>
      <c r="C6" s="3" t="s">
        <v>10</v>
      </c>
      <c r="D6" s="3">
        <v>2017006</v>
      </c>
      <c r="E6" s="1">
        <v>44</v>
      </c>
      <c r="F6" s="1">
        <v>4</v>
      </c>
      <c r="G6" s="39" t="s">
        <v>11</v>
      </c>
    </row>
    <row r="7" spans="1:7" ht="19.5" customHeight="1">
      <c r="A7" s="7"/>
      <c r="B7" s="3" t="s">
        <v>15</v>
      </c>
      <c r="C7" s="3" t="s">
        <v>10</v>
      </c>
      <c r="D7" s="3">
        <v>2017004</v>
      </c>
      <c r="E7" s="1">
        <v>39</v>
      </c>
      <c r="F7" s="1">
        <v>5</v>
      </c>
      <c r="G7" s="39" t="s">
        <v>16</v>
      </c>
    </row>
    <row r="8" spans="1:7" ht="19.5" customHeight="1">
      <c r="A8" s="7"/>
      <c r="B8" s="3" t="s">
        <v>17</v>
      </c>
      <c r="C8" s="3" t="s">
        <v>10</v>
      </c>
      <c r="D8" s="3">
        <v>2017007</v>
      </c>
      <c r="E8" s="1">
        <v>34</v>
      </c>
      <c r="F8" s="1">
        <v>6</v>
      </c>
      <c r="G8" s="39" t="s">
        <v>16</v>
      </c>
    </row>
    <row r="9" spans="1:7" ht="19.5" customHeight="1">
      <c r="A9" s="8"/>
      <c r="B9" s="40" t="s">
        <v>18</v>
      </c>
      <c r="C9" s="40" t="s">
        <v>10</v>
      </c>
      <c r="D9" s="40">
        <v>2017003</v>
      </c>
      <c r="E9" s="41">
        <v>25</v>
      </c>
      <c r="F9" s="41">
        <v>7</v>
      </c>
      <c r="G9" s="42" t="s">
        <v>16</v>
      </c>
    </row>
    <row r="10" spans="1:7" ht="19.5" customHeight="1">
      <c r="A10" s="6" t="s">
        <v>19</v>
      </c>
      <c r="B10" s="36" t="s">
        <v>20</v>
      </c>
      <c r="C10" s="36" t="s">
        <v>21</v>
      </c>
      <c r="D10" s="36">
        <v>2017009</v>
      </c>
      <c r="E10" s="37">
        <v>65.5</v>
      </c>
      <c r="F10" s="37">
        <v>1</v>
      </c>
      <c r="G10" s="38" t="s">
        <v>11</v>
      </c>
    </row>
    <row r="11" spans="1:7" ht="19.5" customHeight="1">
      <c r="A11" s="7"/>
      <c r="B11" s="3" t="s">
        <v>22</v>
      </c>
      <c r="C11" s="3" t="s">
        <v>21</v>
      </c>
      <c r="D11" s="3">
        <v>2017010</v>
      </c>
      <c r="E11" s="1">
        <v>25</v>
      </c>
      <c r="F11" s="1">
        <v>2</v>
      </c>
      <c r="G11" s="39" t="s">
        <v>16</v>
      </c>
    </row>
    <row r="12" spans="1:7" ht="19.5" customHeight="1">
      <c r="A12" s="43"/>
      <c r="B12" s="40" t="s">
        <v>23</v>
      </c>
      <c r="C12" s="40" t="s">
        <v>21</v>
      </c>
      <c r="D12" s="40">
        <v>2017008</v>
      </c>
      <c r="E12" s="41">
        <v>19</v>
      </c>
      <c r="F12" s="41">
        <v>3</v>
      </c>
      <c r="G12" s="42" t="s">
        <v>16</v>
      </c>
    </row>
    <row r="13" spans="1:7" ht="19.5" customHeight="1">
      <c r="A13" s="6" t="s">
        <v>24</v>
      </c>
      <c r="B13" s="36" t="s">
        <v>25</v>
      </c>
      <c r="C13" s="36" t="s">
        <v>10</v>
      </c>
      <c r="D13" s="36">
        <v>2017013</v>
      </c>
      <c r="E13" s="37">
        <v>69.5</v>
      </c>
      <c r="F13" s="37">
        <v>1</v>
      </c>
      <c r="G13" s="38" t="s">
        <v>11</v>
      </c>
    </row>
    <row r="14" spans="1:7" ht="19.5" customHeight="1">
      <c r="A14" s="7"/>
      <c r="B14" s="3" t="s">
        <v>26</v>
      </c>
      <c r="C14" s="3" t="s">
        <v>10</v>
      </c>
      <c r="D14" s="3">
        <v>2017011</v>
      </c>
      <c r="E14" s="1">
        <v>67</v>
      </c>
      <c r="F14" s="1">
        <v>2</v>
      </c>
      <c r="G14" s="39" t="s">
        <v>11</v>
      </c>
    </row>
    <row r="15" spans="1:7" ht="19.5" customHeight="1">
      <c r="A15" s="7"/>
      <c r="B15" s="3" t="s">
        <v>27</v>
      </c>
      <c r="C15" s="3" t="s">
        <v>10</v>
      </c>
      <c r="D15" s="3">
        <v>2017012</v>
      </c>
      <c r="E15" s="1">
        <v>35.5</v>
      </c>
      <c r="F15" s="1">
        <v>3</v>
      </c>
      <c r="G15" s="39" t="s">
        <v>11</v>
      </c>
    </row>
    <row r="16" spans="1:7" ht="19.5" customHeight="1">
      <c r="A16" s="7"/>
      <c r="B16" s="3" t="s">
        <v>28</v>
      </c>
      <c r="C16" s="3" t="s">
        <v>10</v>
      </c>
      <c r="D16" s="3">
        <v>2017017</v>
      </c>
      <c r="E16" s="1">
        <v>35.5</v>
      </c>
      <c r="F16" s="1">
        <v>3</v>
      </c>
      <c r="G16" s="39" t="s">
        <v>11</v>
      </c>
    </row>
    <row r="17" spans="1:7" ht="19.5" customHeight="1">
      <c r="A17" s="7"/>
      <c r="B17" s="3" t="s">
        <v>29</v>
      </c>
      <c r="C17" s="3" t="s">
        <v>10</v>
      </c>
      <c r="D17" s="3">
        <v>2017014</v>
      </c>
      <c r="E17" s="1">
        <v>30.5</v>
      </c>
      <c r="F17" s="1">
        <v>4</v>
      </c>
      <c r="G17" s="39" t="s">
        <v>16</v>
      </c>
    </row>
    <row r="18" spans="1:7" ht="19.5" customHeight="1">
      <c r="A18" s="7"/>
      <c r="B18" s="3" t="s">
        <v>30</v>
      </c>
      <c r="C18" s="3" t="s">
        <v>10</v>
      </c>
      <c r="D18" s="3">
        <v>2017015</v>
      </c>
      <c r="E18" s="1">
        <v>23.5</v>
      </c>
      <c r="F18" s="1">
        <v>5</v>
      </c>
      <c r="G18" s="39" t="s">
        <v>16</v>
      </c>
    </row>
    <row r="19" spans="1:7" ht="19.5" customHeight="1">
      <c r="A19" s="8"/>
      <c r="B19" s="40" t="s">
        <v>31</v>
      </c>
      <c r="C19" s="40" t="s">
        <v>10</v>
      </c>
      <c r="D19" s="40">
        <v>2017016</v>
      </c>
      <c r="E19" s="41">
        <v>15.5</v>
      </c>
      <c r="F19" s="41">
        <v>6</v>
      </c>
      <c r="G19" s="42" t="s">
        <v>16</v>
      </c>
    </row>
    <row r="20" spans="1:7" ht="19.5" customHeight="1">
      <c r="A20" s="6" t="s">
        <v>32</v>
      </c>
      <c r="B20" s="36" t="s">
        <v>33</v>
      </c>
      <c r="C20" s="36" t="s">
        <v>21</v>
      </c>
      <c r="D20" s="36">
        <v>2017018</v>
      </c>
      <c r="E20" s="37">
        <v>72.5</v>
      </c>
      <c r="F20" s="37">
        <v>1</v>
      </c>
      <c r="G20" s="38" t="s">
        <v>11</v>
      </c>
    </row>
    <row r="21" spans="1:7" ht="19.5" customHeight="1">
      <c r="A21" s="8"/>
      <c r="B21" s="40" t="s">
        <v>34</v>
      </c>
      <c r="C21" s="40" t="s">
        <v>21</v>
      </c>
      <c r="D21" s="40">
        <v>2017019</v>
      </c>
      <c r="E21" s="41">
        <v>36</v>
      </c>
      <c r="F21" s="41">
        <v>2</v>
      </c>
      <c r="G21" s="42" t="s">
        <v>11</v>
      </c>
    </row>
    <row r="22" spans="1:7" ht="19.5" customHeight="1">
      <c r="A22" s="6" t="s">
        <v>35</v>
      </c>
      <c r="B22" s="36" t="s">
        <v>36</v>
      </c>
      <c r="C22" s="36" t="s">
        <v>10</v>
      </c>
      <c r="D22" s="36">
        <v>2017020</v>
      </c>
      <c r="E22" s="37">
        <v>56</v>
      </c>
      <c r="F22" s="37">
        <v>1</v>
      </c>
      <c r="G22" s="38" t="s">
        <v>11</v>
      </c>
    </row>
    <row r="23" spans="1:7" ht="19.5" customHeight="1">
      <c r="A23" s="7"/>
      <c r="B23" s="3" t="s">
        <v>37</v>
      </c>
      <c r="C23" s="3" t="s">
        <v>10</v>
      </c>
      <c r="D23" s="3">
        <v>2017021</v>
      </c>
      <c r="E23" s="1">
        <v>34</v>
      </c>
      <c r="F23" s="1">
        <v>2</v>
      </c>
      <c r="G23" s="39" t="s">
        <v>11</v>
      </c>
    </row>
    <row r="24" spans="1:7" ht="19.5" customHeight="1">
      <c r="A24" s="8"/>
      <c r="B24" s="40" t="s">
        <v>38</v>
      </c>
      <c r="C24" s="40" t="s">
        <v>21</v>
      </c>
      <c r="D24" s="40">
        <v>2017022</v>
      </c>
      <c r="E24" s="41">
        <v>28.5</v>
      </c>
      <c r="F24" s="41">
        <v>3</v>
      </c>
      <c r="G24" s="42" t="s">
        <v>16</v>
      </c>
    </row>
    <row r="25" spans="1:7" ht="19.5" customHeight="1">
      <c r="A25" s="6" t="s">
        <v>39</v>
      </c>
      <c r="B25" s="36" t="s">
        <v>40</v>
      </c>
      <c r="C25" s="36" t="s">
        <v>21</v>
      </c>
      <c r="D25" s="36">
        <v>2017023</v>
      </c>
      <c r="E25" s="37">
        <v>70</v>
      </c>
      <c r="F25" s="37">
        <v>1</v>
      </c>
      <c r="G25" s="38" t="s">
        <v>11</v>
      </c>
    </row>
    <row r="26" spans="1:7" ht="19.5" customHeight="1">
      <c r="A26" s="7"/>
      <c r="B26" s="3" t="s">
        <v>41</v>
      </c>
      <c r="C26" s="3" t="s">
        <v>21</v>
      </c>
      <c r="D26" s="3">
        <v>2017024</v>
      </c>
      <c r="E26" s="1">
        <v>61.5</v>
      </c>
      <c r="F26" s="1">
        <v>2</v>
      </c>
      <c r="G26" s="39" t="s">
        <v>11</v>
      </c>
    </row>
    <row r="27" spans="1:7" ht="19.5" customHeight="1">
      <c r="A27" s="7"/>
      <c r="B27" s="3" t="s">
        <v>42</v>
      </c>
      <c r="C27" s="3" t="s">
        <v>21</v>
      </c>
      <c r="D27" s="3">
        <v>2017025</v>
      </c>
      <c r="E27" s="1">
        <v>19</v>
      </c>
      <c r="F27" s="1">
        <v>3</v>
      </c>
      <c r="G27" s="39" t="s">
        <v>16</v>
      </c>
    </row>
    <row r="28" spans="1:7" ht="19.5" customHeight="1">
      <c r="A28" s="7"/>
      <c r="B28" s="3" t="s">
        <v>43</v>
      </c>
      <c r="C28" s="3" t="s">
        <v>10</v>
      </c>
      <c r="D28" s="3">
        <v>2017028</v>
      </c>
      <c r="E28" s="1">
        <v>19</v>
      </c>
      <c r="F28" s="1">
        <v>3</v>
      </c>
      <c r="G28" s="39" t="s">
        <v>16</v>
      </c>
    </row>
    <row r="29" spans="1:7" ht="19.5" customHeight="1">
      <c r="A29" s="7"/>
      <c r="B29" s="3" t="s">
        <v>44</v>
      </c>
      <c r="C29" s="3" t="s">
        <v>21</v>
      </c>
      <c r="D29" s="3">
        <v>2017026</v>
      </c>
      <c r="E29" s="1">
        <v>13.5</v>
      </c>
      <c r="F29" s="1">
        <v>4</v>
      </c>
      <c r="G29" s="39" t="s">
        <v>16</v>
      </c>
    </row>
    <row r="30" spans="1:7" ht="19.5" customHeight="1">
      <c r="A30" s="8"/>
      <c r="B30" s="40" t="s">
        <v>45</v>
      </c>
      <c r="C30" s="40" t="s">
        <v>10</v>
      </c>
      <c r="D30" s="40">
        <v>2017027</v>
      </c>
      <c r="E30" s="41" t="s">
        <v>46</v>
      </c>
      <c r="F30" s="41">
        <v>5</v>
      </c>
      <c r="G30" s="42" t="s">
        <v>16</v>
      </c>
    </row>
    <row r="31" spans="1:7" ht="19.5" customHeight="1">
      <c r="A31" s="6" t="s">
        <v>47</v>
      </c>
      <c r="B31" s="36" t="s">
        <v>48</v>
      </c>
      <c r="C31" s="36" t="s">
        <v>21</v>
      </c>
      <c r="D31" s="36">
        <v>2017029</v>
      </c>
      <c r="E31" s="37">
        <v>58.5</v>
      </c>
      <c r="F31" s="37">
        <v>1</v>
      </c>
      <c r="G31" s="38" t="s">
        <v>11</v>
      </c>
    </row>
    <row r="32" spans="1:7" ht="19.5" customHeight="1">
      <c r="A32" s="8"/>
      <c r="B32" s="40" t="s">
        <v>49</v>
      </c>
      <c r="C32" s="40" t="s">
        <v>21</v>
      </c>
      <c r="D32" s="40">
        <v>2017030</v>
      </c>
      <c r="E32" s="41">
        <v>34</v>
      </c>
      <c r="F32" s="41">
        <v>2</v>
      </c>
      <c r="G32" s="42" t="s">
        <v>11</v>
      </c>
    </row>
  </sheetData>
  <sheetProtection/>
  <mergeCells count="8">
    <mergeCell ref="A1:G1"/>
    <mergeCell ref="A3:A9"/>
    <mergeCell ref="A10:A12"/>
    <mergeCell ref="A13:A19"/>
    <mergeCell ref="A20:A21"/>
    <mergeCell ref="A22:A24"/>
    <mergeCell ref="A25:A30"/>
    <mergeCell ref="A31:A32"/>
  </mergeCells>
  <printOptions/>
  <pageMargins left="0.75" right="0.67" top="1.02"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19"/>
  <sheetViews>
    <sheetView tabSelected="1" zoomScaleSheetLayoutView="100" workbookViewId="0" topLeftCell="A1">
      <selection activeCell="A1" sqref="A1:H1"/>
    </sheetView>
  </sheetViews>
  <sheetFormatPr defaultColWidth="9.00390625" defaultRowHeight="15"/>
  <cols>
    <col min="1" max="1" width="7.57421875" style="0" customWidth="1"/>
    <col min="2" max="2" width="11.421875" style="0" customWidth="1"/>
    <col min="3" max="3" width="7.00390625" style="0" customWidth="1"/>
    <col min="4" max="4" width="13.7109375" style="0" customWidth="1"/>
    <col min="5" max="5" width="9.57421875" style="0" customWidth="1"/>
    <col min="6" max="6" width="9.7109375" style="0" customWidth="1"/>
    <col min="7" max="7" width="10.57421875" style="0" customWidth="1"/>
    <col min="8" max="8" width="10.00390625" style="0" customWidth="1"/>
  </cols>
  <sheetData>
    <row r="1" spans="1:8" s="9" customFormat="1" ht="70.5" customHeight="1">
      <c r="A1" s="11" t="s">
        <v>50</v>
      </c>
      <c r="B1" s="11"/>
      <c r="C1" s="11"/>
      <c r="D1" s="11"/>
      <c r="E1" s="11"/>
      <c r="F1" s="11"/>
      <c r="G1" s="11"/>
      <c r="H1" s="11"/>
    </row>
    <row r="2" spans="1:8" s="10" customFormat="1" ht="40.5" customHeight="1">
      <c r="A2" s="12" t="s">
        <v>1</v>
      </c>
      <c r="B2" s="13" t="s">
        <v>2</v>
      </c>
      <c r="C2" s="13" t="s">
        <v>3</v>
      </c>
      <c r="D2" s="13" t="s">
        <v>4</v>
      </c>
      <c r="E2" s="13" t="s">
        <v>51</v>
      </c>
      <c r="F2" s="13" t="s">
        <v>52</v>
      </c>
      <c r="G2" s="13" t="s">
        <v>53</v>
      </c>
      <c r="H2" s="14" t="s">
        <v>54</v>
      </c>
    </row>
    <row r="3" spans="1:8" ht="24.75" customHeight="1">
      <c r="A3" s="15" t="s">
        <v>8</v>
      </c>
      <c r="B3" s="16" t="s">
        <v>9</v>
      </c>
      <c r="C3" s="16" t="s">
        <v>10</v>
      </c>
      <c r="D3" s="16">
        <v>2017002</v>
      </c>
      <c r="E3" s="17">
        <v>39.9</v>
      </c>
      <c r="F3" s="17">
        <v>33.28</v>
      </c>
      <c r="G3" s="17">
        <v>73.18</v>
      </c>
      <c r="H3" s="18">
        <v>1</v>
      </c>
    </row>
    <row r="4" spans="1:8" ht="24.75" customHeight="1">
      <c r="A4" s="19"/>
      <c r="B4" s="20" t="s">
        <v>12</v>
      </c>
      <c r="C4" s="20" t="s">
        <v>10</v>
      </c>
      <c r="D4" s="20">
        <v>2017001</v>
      </c>
      <c r="E4" s="21">
        <v>33</v>
      </c>
      <c r="F4" s="21">
        <v>35.36</v>
      </c>
      <c r="G4" s="21">
        <v>68.36</v>
      </c>
      <c r="H4" s="22">
        <v>2</v>
      </c>
    </row>
    <row r="5" spans="1:8" ht="24.75" customHeight="1">
      <c r="A5" s="19"/>
      <c r="B5" s="20" t="s">
        <v>13</v>
      </c>
      <c r="C5" s="20" t="s">
        <v>10</v>
      </c>
      <c r="D5" s="20">
        <v>2017005</v>
      </c>
      <c r="E5" s="21">
        <v>32.4</v>
      </c>
      <c r="F5" s="21">
        <v>33.2</v>
      </c>
      <c r="G5" s="21">
        <v>65.6</v>
      </c>
      <c r="H5" s="22">
        <v>3</v>
      </c>
    </row>
    <row r="6" spans="1:8" ht="24.75" customHeight="1">
      <c r="A6" s="23"/>
      <c r="B6" s="24" t="s">
        <v>14</v>
      </c>
      <c r="C6" s="24" t="s">
        <v>10</v>
      </c>
      <c r="D6" s="24">
        <v>2017006</v>
      </c>
      <c r="E6" s="25">
        <v>26.4</v>
      </c>
      <c r="F6" s="25">
        <v>32.64</v>
      </c>
      <c r="G6" s="25">
        <v>59.04</v>
      </c>
      <c r="H6" s="26">
        <v>4</v>
      </c>
    </row>
    <row r="7" spans="1:8" ht="24.75" customHeight="1">
      <c r="A7" s="27" t="s">
        <v>19</v>
      </c>
      <c r="B7" s="28" t="s">
        <v>20</v>
      </c>
      <c r="C7" s="28" t="s">
        <v>21</v>
      </c>
      <c r="D7" s="28">
        <v>2017009</v>
      </c>
      <c r="E7" s="29">
        <v>39.3</v>
      </c>
      <c r="F7" s="29">
        <v>31.76</v>
      </c>
      <c r="G7" s="29">
        <v>71.06</v>
      </c>
      <c r="H7" s="30">
        <v>1</v>
      </c>
    </row>
    <row r="8" spans="1:8" ht="24.75" customHeight="1">
      <c r="A8" s="15" t="s">
        <v>24</v>
      </c>
      <c r="B8" s="16" t="s">
        <v>26</v>
      </c>
      <c r="C8" s="16" t="s">
        <v>10</v>
      </c>
      <c r="D8" s="16">
        <v>2017011</v>
      </c>
      <c r="E8" s="17">
        <v>40.2</v>
      </c>
      <c r="F8" s="17">
        <v>34.56</v>
      </c>
      <c r="G8" s="17">
        <v>74.76</v>
      </c>
      <c r="H8" s="18">
        <v>1</v>
      </c>
    </row>
    <row r="9" spans="1:8" ht="24.75" customHeight="1">
      <c r="A9" s="19"/>
      <c r="B9" s="20" t="s">
        <v>25</v>
      </c>
      <c r="C9" s="20" t="s">
        <v>10</v>
      </c>
      <c r="D9" s="20">
        <v>2017013</v>
      </c>
      <c r="E9" s="21">
        <v>41.7</v>
      </c>
      <c r="F9" s="21">
        <v>30.16</v>
      </c>
      <c r="G9" s="21">
        <v>71.86</v>
      </c>
      <c r="H9" s="22">
        <v>2</v>
      </c>
    </row>
    <row r="10" spans="1:8" ht="24.75" customHeight="1">
      <c r="A10" s="19"/>
      <c r="B10" s="20" t="s">
        <v>27</v>
      </c>
      <c r="C10" s="20" t="s">
        <v>10</v>
      </c>
      <c r="D10" s="20">
        <v>2017012</v>
      </c>
      <c r="E10" s="21">
        <v>21.3</v>
      </c>
      <c r="F10" s="21">
        <v>34.24</v>
      </c>
      <c r="G10" s="21">
        <v>55.54</v>
      </c>
      <c r="H10" s="22">
        <v>3</v>
      </c>
    </row>
    <row r="11" spans="1:8" ht="24.75" customHeight="1">
      <c r="A11" s="23"/>
      <c r="B11" s="24" t="s">
        <v>28</v>
      </c>
      <c r="C11" s="24" t="s">
        <v>10</v>
      </c>
      <c r="D11" s="24">
        <v>2017017</v>
      </c>
      <c r="E11" s="25">
        <v>21.3</v>
      </c>
      <c r="F11" s="25">
        <v>33.52</v>
      </c>
      <c r="G11" s="25">
        <v>54.82</v>
      </c>
      <c r="H11" s="26">
        <v>4</v>
      </c>
    </row>
    <row r="12" spans="1:8" ht="24.75" customHeight="1">
      <c r="A12" s="15" t="s">
        <v>32</v>
      </c>
      <c r="B12" s="16" t="s">
        <v>33</v>
      </c>
      <c r="C12" s="16" t="s">
        <v>21</v>
      </c>
      <c r="D12" s="16">
        <v>2017018</v>
      </c>
      <c r="E12" s="17">
        <v>43.5</v>
      </c>
      <c r="F12" s="17">
        <v>33.76</v>
      </c>
      <c r="G12" s="17">
        <v>77.26</v>
      </c>
      <c r="H12" s="18">
        <v>1</v>
      </c>
    </row>
    <row r="13" spans="1:8" ht="24.75" customHeight="1">
      <c r="A13" s="23"/>
      <c r="B13" s="24" t="s">
        <v>34</v>
      </c>
      <c r="C13" s="24" t="s">
        <v>21</v>
      </c>
      <c r="D13" s="24">
        <v>2017019</v>
      </c>
      <c r="E13" s="25">
        <v>21.6</v>
      </c>
      <c r="F13" s="25">
        <v>32.56</v>
      </c>
      <c r="G13" s="25">
        <v>54.16</v>
      </c>
      <c r="H13" s="26">
        <v>2</v>
      </c>
    </row>
    <row r="14" spans="1:8" ht="24.75" customHeight="1">
      <c r="A14" s="15" t="s">
        <v>35</v>
      </c>
      <c r="B14" s="16" t="s">
        <v>36</v>
      </c>
      <c r="C14" s="16" t="s">
        <v>10</v>
      </c>
      <c r="D14" s="16">
        <v>2017020</v>
      </c>
      <c r="E14" s="17">
        <v>33.6</v>
      </c>
      <c r="F14" s="17">
        <v>32.72</v>
      </c>
      <c r="G14" s="17">
        <v>66.32</v>
      </c>
      <c r="H14" s="18">
        <v>1</v>
      </c>
    </row>
    <row r="15" spans="1:8" ht="24.75" customHeight="1">
      <c r="A15" s="23"/>
      <c r="B15" s="24" t="s">
        <v>37</v>
      </c>
      <c r="C15" s="24" t="s">
        <v>10</v>
      </c>
      <c r="D15" s="24">
        <v>2017021</v>
      </c>
      <c r="E15" s="25">
        <v>20.4</v>
      </c>
      <c r="F15" s="25">
        <v>31.36</v>
      </c>
      <c r="G15" s="25">
        <v>51.76</v>
      </c>
      <c r="H15" s="26">
        <v>2</v>
      </c>
    </row>
    <row r="16" spans="1:8" ht="24.75" customHeight="1">
      <c r="A16" s="15" t="s">
        <v>39</v>
      </c>
      <c r="B16" s="16" t="s">
        <v>40</v>
      </c>
      <c r="C16" s="16" t="s">
        <v>21</v>
      </c>
      <c r="D16" s="16">
        <v>2017023</v>
      </c>
      <c r="E16" s="17">
        <v>42</v>
      </c>
      <c r="F16" s="17">
        <v>32.48</v>
      </c>
      <c r="G16" s="17">
        <v>74.48</v>
      </c>
      <c r="H16" s="18">
        <v>1</v>
      </c>
    </row>
    <row r="17" spans="1:8" ht="24.75" customHeight="1">
      <c r="A17" s="23"/>
      <c r="B17" s="24" t="s">
        <v>41</v>
      </c>
      <c r="C17" s="24" t="s">
        <v>21</v>
      </c>
      <c r="D17" s="24">
        <v>2017024</v>
      </c>
      <c r="E17" s="25">
        <v>36.9</v>
      </c>
      <c r="F17" s="25">
        <v>32.96</v>
      </c>
      <c r="G17" s="25">
        <v>69.86</v>
      </c>
      <c r="H17" s="26">
        <v>2</v>
      </c>
    </row>
    <row r="18" spans="1:8" ht="24.75" customHeight="1">
      <c r="A18" s="15" t="s">
        <v>47</v>
      </c>
      <c r="B18" s="16" t="s">
        <v>48</v>
      </c>
      <c r="C18" s="16" t="s">
        <v>21</v>
      </c>
      <c r="D18" s="16">
        <v>2017029</v>
      </c>
      <c r="E18" s="17">
        <v>35.1</v>
      </c>
      <c r="F18" s="17">
        <v>32</v>
      </c>
      <c r="G18" s="17">
        <v>67.1</v>
      </c>
      <c r="H18" s="18">
        <v>1</v>
      </c>
    </row>
    <row r="19" spans="1:8" ht="24.75" customHeight="1">
      <c r="A19" s="23"/>
      <c r="B19" s="24" t="s">
        <v>49</v>
      </c>
      <c r="C19" s="24" t="s">
        <v>21</v>
      </c>
      <c r="D19" s="24">
        <v>2017030</v>
      </c>
      <c r="E19" s="25">
        <v>20.4</v>
      </c>
      <c r="F19" s="25" t="s">
        <v>46</v>
      </c>
      <c r="G19" s="25"/>
      <c r="H19" s="26"/>
    </row>
  </sheetData>
  <sheetProtection/>
  <mergeCells count="7">
    <mergeCell ref="A1:H1"/>
    <mergeCell ref="A3:A6"/>
    <mergeCell ref="A8:A11"/>
    <mergeCell ref="A12:A13"/>
    <mergeCell ref="A14:A15"/>
    <mergeCell ref="A16:A17"/>
    <mergeCell ref="A18:A19"/>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SheetLayoutView="100" workbookViewId="0" topLeftCell="A1">
      <selection activeCell="A1" sqref="A1:A65536"/>
    </sheetView>
  </sheetViews>
  <sheetFormatPr defaultColWidth="9.00390625" defaultRowHeight="15"/>
  <sheetData>
    <row r="1" ht="14.25">
      <c r="A1" s="5" t="s">
        <v>1</v>
      </c>
    </row>
    <row r="2" ht="13.5">
      <c r="A2" s="6" t="s">
        <v>8</v>
      </c>
    </row>
    <row r="3" ht="13.5">
      <c r="A3" s="7"/>
    </row>
    <row r="4" ht="13.5">
      <c r="A4" s="7"/>
    </row>
    <row r="5" ht="14.25">
      <c r="A5" s="7"/>
    </row>
    <row r="6" ht="14.25">
      <c r="A6" s="6" t="s">
        <v>19</v>
      </c>
    </row>
    <row r="7" ht="13.5">
      <c r="A7" s="6" t="s">
        <v>24</v>
      </c>
    </row>
    <row r="8" ht="13.5">
      <c r="A8" s="7"/>
    </row>
    <row r="9" ht="13.5">
      <c r="A9" s="7"/>
    </row>
    <row r="10" ht="14.25">
      <c r="A10" s="7"/>
    </row>
    <row r="11" ht="13.5">
      <c r="A11" s="6" t="s">
        <v>32</v>
      </c>
    </row>
    <row r="12" ht="14.25">
      <c r="A12" s="8"/>
    </row>
    <row r="13" ht="13.5">
      <c r="A13" s="6" t="s">
        <v>35</v>
      </c>
    </row>
    <row r="14" ht="14.25">
      <c r="A14" s="7"/>
    </row>
    <row r="15" ht="13.5">
      <c r="A15" s="6" t="s">
        <v>39</v>
      </c>
    </row>
    <row r="16" ht="14.25">
      <c r="A16" s="7"/>
    </row>
    <row r="17" ht="13.5">
      <c r="A17" s="6" t="s">
        <v>47</v>
      </c>
    </row>
    <row r="18" ht="14.25">
      <c r="A18" s="8"/>
    </row>
  </sheetData>
  <sheetProtection/>
  <mergeCells count="6">
    <mergeCell ref="A2:A5"/>
    <mergeCell ref="A7:A10"/>
    <mergeCell ref="A11:A12"/>
    <mergeCell ref="A13:A14"/>
    <mergeCell ref="A15:A16"/>
    <mergeCell ref="A17:A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18"/>
  <sheetViews>
    <sheetView zoomScaleSheetLayoutView="100" workbookViewId="0" topLeftCell="A1">
      <selection activeCell="L27" sqref="L27"/>
    </sheetView>
  </sheetViews>
  <sheetFormatPr defaultColWidth="9.00390625" defaultRowHeight="15"/>
  <sheetData>
    <row r="1" spans="1:10" ht="13.5">
      <c r="A1" s="1" t="s">
        <v>1</v>
      </c>
      <c r="B1" s="2" t="s">
        <v>2</v>
      </c>
      <c r="C1" s="2" t="s">
        <v>3</v>
      </c>
      <c r="D1" s="2" t="s">
        <v>4</v>
      </c>
      <c r="E1" s="2" t="s">
        <v>55</v>
      </c>
      <c r="F1" s="2" t="s">
        <v>56</v>
      </c>
      <c r="G1" s="2" t="s">
        <v>57</v>
      </c>
      <c r="H1" s="2" t="s">
        <v>58</v>
      </c>
      <c r="I1" s="2" t="s">
        <v>53</v>
      </c>
      <c r="J1" s="4" t="s">
        <v>54</v>
      </c>
    </row>
    <row r="2" spans="1:10" ht="13.5">
      <c r="A2" s="1" t="s">
        <v>8</v>
      </c>
      <c r="B2" s="3" t="s">
        <v>9</v>
      </c>
      <c r="C2" s="3" t="s">
        <v>10</v>
      </c>
      <c r="D2" s="3">
        <v>2017002</v>
      </c>
      <c r="E2" s="1">
        <v>66.5</v>
      </c>
      <c r="F2" s="1">
        <f aca="true" t="shared" si="0" ref="F2:F18">SUM(E2*0.6)</f>
        <v>39.9</v>
      </c>
      <c r="G2" s="1">
        <v>83.2</v>
      </c>
      <c r="H2" s="1">
        <f aca="true" t="shared" si="1" ref="H2:H18">SUM(G2*0.4)</f>
        <v>33.28</v>
      </c>
      <c r="I2" s="1">
        <f aca="true" t="shared" si="2" ref="I2:I18">SUM(F2+H2)</f>
        <v>73.18</v>
      </c>
      <c r="J2" s="1">
        <v>1</v>
      </c>
    </row>
    <row r="3" spans="1:10" ht="13.5">
      <c r="A3" s="1"/>
      <c r="B3" s="3" t="s">
        <v>12</v>
      </c>
      <c r="C3" s="3" t="s">
        <v>10</v>
      </c>
      <c r="D3" s="3">
        <v>2017001</v>
      </c>
      <c r="E3" s="1">
        <v>55</v>
      </c>
      <c r="F3" s="1">
        <f t="shared" si="0"/>
        <v>33</v>
      </c>
      <c r="G3" s="1">
        <v>88.4</v>
      </c>
      <c r="H3" s="1">
        <f t="shared" si="1"/>
        <v>35.36</v>
      </c>
      <c r="I3" s="1">
        <f t="shared" si="2"/>
        <v>68.36</v>
      </c>
      <c r="J3" s="1">
        <v>2</v>
      </c>
    </row>
    <row r="4" spans="1:10" ht="13.5">
      <c r="A4" s="1"/>
      <c r="B4" s="3" t="s">
        <v>13</v>
      </c>
      <c r="C4" s="3" t="s">
        <v>10</v>
      </c>
      <c r="D4" s="3">
        <v>2017005</v>
      </c>
      <c r="E4" s="1">
        <v>54</v>
      </c>
      <c r="F4" s="1">
        <f t="shared" si="0"/>
        <v>32.4</v>
      </c>
      <c r="G4" s="1">
        <v>83</v>
      </c>
      <c r="H4" s="1">
        <f t="shared" si="1"/>
        <v>33.2</v>
      </c>
      <c r="I4" s="1">
        <f t="shared" si="2"/>
        <v>65.6</v>
      </c>
      <c r="J4" s="1">
        <v>3</v>
      </c>
    </row>
    <row r="5" spans="1:10" ht="13.5">
      <c r="A5" s="1"/>
      <c r="B5" s="3" t="s">
        <v>14</v>
      </c>
      <c r="C5" s="3" t="s">
        <v>10</v>
      </c>
      <c r="D5" s="3">
        <v>2017006</v>
      </c>
      <c r="E5" s="1">
        <v>44</v>
      </c>
      <c r="F5" s="1">
        <f t="shared" si="0"/>
        <v>26.4</v>
      </c>
      <c r="G5" s="1">
        <v>81.6</v>
      </c>
      <c r="H5" s="1">
        <f t="shared" si="1"/>
        <v>32.64</v>
      </c>
      <c r="I5" s="1">
        <f t="shared" si="2"/>
        <v>59.04</v>
      </c>
      <c r="J5" s="1">
        <v>4</v>
      </c>
    </row>
    <row r="6" spans="1:10" ht="13.5">
      <c r="A6" s="1" t="s">
        <v>19</v>
      </c>
      <c r="B6" s="3" t="s">
        <v>20</v>
      </c>
      <c r="C6" s="3" t="s">
        <v>21</v>
      </c>
      <c r="D6" s="3">
        <v>2017009</v>
      </c>
      <c r="E6" s="1">
        <v>65.5</v>
      </c>
      <c r="F6" s="1">
        <f t="shared" si="0"/>
        <v>39.3</v>
      </c>
      <c r="G6" s="1">
        <v>79.4</v>
      </c>
      <c r="H6" s="1">
        <f t="shared" si="1"/>
        <v>31.76</v>
      </c>
      <c r="I6" s="1">
        <f t="shared" si="2"/>
        <v>71.06</v>
      </c>
      <c r="J6" s="1">
        <v>1</v>
      </c>
    </row>
    <row r="7" spans="1:10" ht="13.5">
      <c r="A7" s="1" t="s">
        <v>24</v>
      </c>
      <c r="B7" s="3" t="s">
        <v>26</v>
      </c>
      <c r="C7" s="3" t="s">
        <v>10</v>
      </c>
      <c r="D7" s="3">
        <v>2017011</v>
      </c>
      <c r="E7" s="1">
        <v>67</v>
      </c>
      <c r="F7" s="1">
        <f t="shared" si="0"/>
        <v>40.2</v>
      </c>
      <c r="G7" s="1">
        <v>86.4</v>
      </c>
      <c r="H7" s="1">
        <f t="shared" si="1"/>
        <v>34.56</v>
      </c>
      <c r="I7" s="1">
        <f t="shared" si="2"/>
        <v>74.76</v>
      </c>
      <c r="J7" s="1">
        <v>1</v>
      </c>
    </row>
    <row r="8" spans="1:10" ht="13.5">
      <c r="A8" s="1"/>
      <c r="B8" s="3" t="s">
        <v>25</v>
      </c>
      <c r="C8" s="3" t="s">
        <v>10</v>
      </c>
      <c r="D8" s="3">
        <v>2017013</v>
      </c>
      <c r="E8" s="1">
        <v>69.5</v>
      </c>
      <c r="F8" s="1">
        <f t="shared" si="0"/>
        <v>41.7</v>
      </c>
      <c r="G8" s="1">
        <v>75.4</v>
      </c>
      <c r="H8" s="1">
        <f t="shared" si="1"/>
        <v>30.16</v>
      </c>
      <c r="I8" s="1">
        <f t="shared" si="2"/>
        <v>71.86</v>
      </c>
      <c r="J8" s="1">
        <v>2</v>
      </c>
    </row>
    <row r="9" spans="1:10" ht="13.5">
      <c r="A9" s="1"/>
      <c r="B9" s="3" t="s">
        <v>27</v>
      </c>
      <c r="C9" s="3" t="s">
        <v>10</v>
      </c>
      <c r="D9" s="3">
        <v>2017012</v>
      </c>
      <c r="E9" s="1">
        <v>35.5</v>
      </c>
      <c r="F9" s="1">
        <f t="shared" si="0"/>
        <v>21.3</v>
      </c>
      <c r="G9" s="1">
        <v>85.6</v>
      </c>
      <c r="H9" s="1">
        <f t="shared" si="1"/>
        <v>34.24</v>
      </c>
      <c r="I9" s="1">
        <f t="shared" si="2"/>
        <v>55.54</v>
      </c>
      <c r="J9" s="1">
        <v>3</v>
      </c>
    </row>
    <row r="10" spans="1:10" ht="13.5">
      <c r="A10" s="1"/>
      <c r="B10" s="3" t="s">
        <v>28</v>
      </c>
      <c r="C10" s="3" t="s">
        <v>10</v>
      </c>
      <c r="D10" s="3">
        <v>2017017</v>
      </c>
      <c r="E10" s="1">
        <v>35.5</v>
      </c>
      <c r="F10" s="1">
        <f t="shared" si="0"/>
        <v>21.3</v>
      </c>
      <c r="G10" s="1">
        <v>83.8</v>
      </c>
      <c r="H10" s="1">
        <f t="shared" si="1"/>
        <v>33.52</v>
      </c>
      <c r="I10" s="1">
        <f t="shared" si="2"/>
        <v>54.82</v>
      </c>
      <c r="J10" s="1">
        <v>4</v>
      </c>
    </row>
    <row r="11" spans="1:10" ht="13.5">
      <c r="A11" s="1" t="s">
        <v>32</v>
      </c>
      <c r="B11" s="3" t="s">
        <v>33</v>
      </c>
      <c r="C11" s="3" t="s">
        <v>21</v>
      </c>
      <c r="D11" s="3">
        <v>2017018</v>
      </c>
      <c r="E11" s="1">
        <v>72.5</v>
      </c>
      <c r="F11" s="1">
        <f t="shared" si="0"/>
        <v>43.5</v>
      </c>
      <c r="G11" s="1">
        <v>84.4</v>
      </c>
      <c r="H11" s="1">
        <f t="shared" si="1"/>
        <v>33.76</v>
      </c>
      <c r="I11" s="1">
        <f t="shared" si="2"/>
        <v>77.26</v>
      </c>
      <c r="J11" s="1">
        <v>1</v>
      </c>
    </row>
    <row r="12" spans="1:10" ht="13.5">
      <c r="A12" s="1"/>
      <c r="B12" s="3" t="s">
        <v>34</v>
      </c>
      <c r="C12" s="3" t="s">
        <v>21</v>
      </c>
      <c r="D12" s="3">
        <v>2017019</v>
      </c>
      <c r="E12" s="1">
        <v>36</v>
      </c>
      <c r="F12" s="1">
        <f t="shared" si="0"/>
        <v>21.6</v>
      </c>
      <c r="G12" s="1">
        <v>81.4</v>
      </c>
      <c r="H12" s="1">
        <f t="shared" si="1"/>
        <v>32.56</v>
      </c>
      <c r="I12" s="1">
        <f t="shared" si="2"/>
        <v>54.16</v>
      </c>
      <c r="J12" s="1">
        <v>2</v>
      </c>
    </row>
    <row r="13" spans="1:10" ht="13.5">
      <c r="A13" s="1" t="s">
        <v>35</v>
      </c>
      <c r="B13" s="3" t="s">
        <v>36</v>
      </c>
      <c r="C13" s="3" t="s">
        <v>10</v>
      </c>
      <c r="D13" s="3">
        <v>2017020</v>
      </c>
      <c r="E13" s="1">
        <v>56</v>
      </c>
      <c r="F13" s="1">
        <f t="shared" si="0"/>
        <v>33.6</v>
      </c>
      <c r="G13" s="1">
        <v>81.8</v>
      </c>
      <c r="H13" s="1">
        <f t="shared" si="1"/>
        <v>32.72</v>
      </c>
      <c r="I13" s="1">
        <f t="shared" si="2"/>
        <v>66.32</v>
      </c>
      <c r="J13" s="1">
        <v>1</v>
      </c>
    </row>
    <row r="14" spans="1:10" ht="13.5">
      <c r="A14" s="1"/>
      <c r="B14" s="3" t="s">
        <v>37</v>
      </c>
      <c r="C14" s="3" t="s">
        <v>10</v>
      </c>
      <c r="D14" s="3">
        <v>2017021</v>
      </c>
      <c r="E14" s="1">
        <v>34</v>
      </c>
      <c r="F14" s="1">
        <f t="shared" si="0"/>
        <v>20.4</v>
      </c>
      <c r="G14" s="1">
        <v>78.4</v>
      </c>
      <c r="H14" s="1">
        <f t="shared" si="1"/>
        <v>31.36</v>
      </c>
      <c r="I14" s="1">
        <f t="shared" si="2"/>
        <v>51.76</v>
      </c>
      <c r="J14" s="1">
        <v>2</v>
      </c>
    </row>
    <row r="15" spans="1:10" ht="13.5">
      <c r="A15" s="1" t="s">
        <v>39</v>
      </c>
      <c r="B15" s="3" t="s">
        <v>40</v>
      </c>
      <c r="C15" s="3" t="s">
        <v>21</v>
      </c>
      <c r="D15" s="3">
        <v>2017023</v>
      </c>
      <c r="E15" s="1">
        <v>70</v>
      </c>
      <c r="F15" s="1">
        <f t="shared" si="0"/>
        <v>42</v>
      </c>
      <c r="G15" s="1">
        <v>81.2</v>
      </c>
      <c r="H15" s="1">
        <f t="shared" si="1"/>
        <v>32.48</v>
      </c>
      <c r="I15" s="1">
        <f t="shared" si="2"/>
        <v>74.48</v>
      </c>
      <c r="J15" s="1">
        <v>1</v>
      </c>
    </row>
    <row r="16" spans="1:10" ht="13.5">
      <c r="A16" s="1"/>
      <c r="B16" s="3" t="s">
        <v>41</v>
      </c>
      <c r="C16" s="3" t="s">
        <v>21</v>
      </c>
      <c r="D16" s="3">
        <v>2017024</v>
      </c>
      <c r="E16" s="1">
        <v>61.5</v>
      </c>
      <c r="F16" s="1">
        <f t="shared" si="0"/>
        <v>36.9</v>
      </c>
      <c r="G16" s="1">
        <v>82.4</v>
      </c>
      <c r="H16" s="1">
        <f t="shared" si="1"/>
        <v>32.96</v>
      </c>
      <c r="I16" s="1">
        <f t="shared" si="2"/>
        <v>69.86</v>
      </c>
      <c r="J16" s="1">
        <v>2</v>
      </c>
    </row>
    <row r="17" spans="1:10" ht="13.5">
      <c r="A17" s="1" t="s">
        <v>47</v>
      </c>
      <c r="B17" s="3" t="s">
        <v>48</v>
      </c>
      <c r="C17" s="3" t="s">
        <v>21</v>
      </c>
      <c r="D17" s="3">
        <v>2017029</v>
      </c>
      <c r="E17" s="1">
        <v>58.5</v>
      </c>
      <c r="F17" s="1">
        <f t="shared" si="0"/>
        <v>35.1</v>
      </c>
      <c r="G17" s="1">
        <v>80</v>
      </c>
      <c r="H17" s="1">
        <f t="shared" si="1"/>
        <v>32</v>
      </c>
      <c r="I17" s="1">
        <f t="shared" si="2"/>
        <v>67.1</v>
      </c>
      <c r="J17" s="1">
        <v>1</v>
      </c>
    </row>
    <row r="18" spans="1:10" ht="13.5">
      <c r="A18" s="1"/>
      <c r="B18" s="3" t="s">
        <v>49</v>
      </c>
      <c r="C18" s="3" t="s">
        <v>21</v>
      </c>
      <c r="D18" s="3">
        <v>2017030</v>
      </c>
      <c r="E18" s="1">
        <v>34</v>
      </c>
      <c r="F18" s="1">
        <f t="shared" si="0"/>
        <v>20.4</v>
      </c>
      <c r="G18" s="1">
        <v>0</v>
      </c>
      <c r="H18" s="1">
        <f t="shared" si="1"/>
        <v>0</v>
      </c>
      <c r="I18" s="1">
        <f t="shared" si="2"/>
        <v>20.4</v>
      </c>
      <c r="J18" s="1">
        <v>2</v>
      </c>
    </row>
  </sheetData>
  <sheetProtection/>
  <mergeCells count="6">
    <mergeCell ref="A2:A5"/>
    <mergeCell ref="A7:A10"/>
    <mergeCell ref="A11:A12"/>
    <mergeCell ref="A13:A14"/>
    <mergeCell ref="A15:A16"/>
    <mergeCell ref="A17:A1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2017-05-02T03:09:00Z</dcterms:created>
  <dcterms:modified xsi:type="dcterms:W3CDTF">2017-05-26T08:20:54Z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