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拟进入体检公示" sheetId="1" r:id="rId1"/>
  </sheets>
  <definedNames>
    <definedName name="_xlnm.Print_Titles" localSheetId="0">'拟进入体检公示'!$1:$2</definedName>
  </definedNames>
  <calcPr fullCalcOnLoad="1"/>
</workbook>
</file>

<file path=xl/sharedStrings.xml><?xml version="1.0" encoding="utf-8"?>
<sst xmlns="http://schemas.openxmlformats.org/spreadsheetml/2006/main" count="413" uniqueCount="232">
  <si>
    <t>安达市2016年公开招聘教师拟进入体检人员名单</t>
  </si>
  <si>
    <t>序号</t>
  </si>
  <si>
    <t>报考
学校</t>
  </si>
  <si>
    <t>报考
岗位</t>
  </si>
  <si>
    <t xml:space="preserve"> 姓 名</t>
  </si>
  <si>
    <t>身份证号</t>
  </si>
  <si>
    <t>考号</t>
  </si>
  <si>
    <t>笔试成绩</t>
  </si>
  <si>
    <t>加分项分值</t>
  </si>
  <si>
    <t>笔试总成绩</t>
  </si>
  <si>
    <t>面试成绩</t>
  </si>
  <si>
    <t>总成绩</t>
  </si>
  <si>
    <t>职教</t>
  </si>
  <si>
    <t>机械制造</t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</si>
  <si>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雪</t>
    </r>
  </si>
  <si>
    <r>
      <t>2</t>
    </r>
    <r>
      <rPr>
        <sz val="12"/>
        <rFont val="宋体"/>
        <family val="0"/>
      </rPr>
      <t>3230219881021102X</t>
    </r>
  </si>
  <si>
    <t>10</t>
  </si>
  <si>
    <t>宋金乘</t>
  </si>
  <si>
    <r>
      <t>2</t>
    </r>
    <r>
      <rPr>
        <sz val="12"/>
        <rFont val="宋体"/>
        <family val="0"/>
      </rPr>
      <t>32302198807141032</t>
    </r>
  </si>
  <si>
    <t>旅游</t>
  </si>
  <si>
    <t>苏光萍</t>
  </si>
  <si>
    <t>230606199002154447</t>
  </si>
  <si>
    <t>12</t>
  </si>
  <si>
    <t>安化</t>
  </si>
  <si>
    <t>体育</t>
  </si>
  <si>
    <t>顾洪光</t>
  </si>
  <si>
    <r>
      <t>2</t>
    </r>
    <r>
      <rPr>
        <sz val="12"/>
        <rFont val="宋体"/>
        <family val="0"/>
      </rPr>
      <t>30606198911054836</t>
    </r>
  </si>
  <si>
    <t>二中</t>
  </si>
  <si>
    <t>谷宏达</t>
  </si>
  <si>
    <t>230624199310302854</t>
  </si>
  <si>
    <t>王  佳</t>
  </si>
  <si>
    <t>231004198912050920</t>
  </si>
  <si>
    <t>及汉彬</t>
  </si>
  <si>
    <t>230623199003292039</t>
  </si>
  <si>
    <t>和平</t>
  </si>
  <si>
    <t>姜延宝</t>
  </si>
  <si>
    <r>
      <t>2</t>
    </r>
    <r>
      <rPr>
        <sz val="12"/>
        <rFont val="宋体"/>
        <family val="0"/>
      </rPr>
      <t>30223199006232216</t>
    </r>
  </si>
  <si>
    <t>六一</t>
  </si>
  <si>
    <t>王  冲</t>
  </si>
  <si>
    <t>230621198611180260</t>
  </si>
  <si>
    <t>六中</t>
  </si>
  <si>
    <t>杨志超</t>
  </si>
  <si>
    <t>230606198810272412</t>
  </si>
  <si>
    <t>七中</t>
  </si>
  <si>
    <t>徐红琳</t>
  </si>
  <si>
    <t>230105199010173425</t>
  </si>
  <si>
    <t>三中</t>
  </si>
  <si>
    <t>王景云</t>
  </si>
  <si>
    <t>230221199109164014</t>
  </si>
  <si>
    <t>张振忠</t>
  </si>
  <si>
    <r>
      <t>2</t>
    </r>
    <r>
      <rPr>
        <sz val="12"/>
        <rFont val="宋体"/>
        <family val="0"/>
      </rPr>
      <t>30221199008290919</t>
    </r>
  </si>
  <si>
    <t>范冬莓</t>
  </si>
  <si>
    <t>23062319881105064X</t>
  </si>
  <si>
    <t>四中</t>
  </si>
  <si>
    <t>姜宇昌</t>
  </si>
  <si>
    <t>232301198806156818</t>
  </si>
  <si>
    <t>特殊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</si>
  <si>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哲</t>
    </r>
  </si>
  <si>
    <r>
      <t>2</t>
    </r>
    <r>
      <rPr>
        <sz val="12"/>
        <rFont val="宋体"/>
        <family val="0"/>
      </rPr>
      <t>30603199101021333</t>
    </r>
  </si>
  <si>
    <t>新兴</t>
  </si>
  <si>
    <t>初  鹏</t>
  </si>
  <si>
    <t>230624198707310073</t>
  </si>
  <si>
    <t>张  兴</t>
  </si>
  <si>
    <t>232302199007287310</t>
  </si>
  <si>
    <t>李  坤</t>
  </si>
  <si>
    <t>23028119911010391X</t>
  </si>
  <si>
    <t>东风幼儿园</t>
  </si>
  <si>
    <t>幼儿教师</t>
  </si>
  <si>
    <t>曹崇华</t>
  </si>
  <si>
    <t>232302198805217347</t>
  </si>
  <si>
    <t>李新月</t>
  </si>
  <si>
    <t>230221199307125243</t>
  </si>
  <si>
    <t>崔  萍</t>
  </si>
  <si>
    <t>232302199310121743</t>
  </si>
  <si>
    <t>宋昱坤</t>
  </si>
  <si>
    <t>230621199211123042</t>
  </si>
  <si>
    <t>侯和欣</t>
  </si>
  <si>
    <t>230623199401250061</t>
  </si>
  <si>
    <t>牛田田</t>
  </si>
  <si>
    <t>230921199201310123</t>
  </si>
  <si>
    <t>张  婷</t>
  </si>
  <si>
    <t>230505198906130265</t>
  </si>
  <si>
    <t>刘  璐</t>
  </si>
  <si>
    <t>232302199306021328</t>
  </si>
  <si>
    <t>李  祎</t>
  </si>
  <si>
    <r>
      <t>2</t>
    </r>
    <r>
      <rPr>
        <sz val="12"/>
        <rFont val="宋体"/>
        <family val="0"/>
      </rPr>
      <t>30603198905192125</t>
    </r>
  </si>
  <si>
    <t>张  於</t>
  </si>
  <si>
    <t>232301199310311823</t>
  </si>
  <si>
    <t>蔺男男</t>
  </si>
  <si>
    <t>232302199303191022</t>
  </si>
  <si>
    <t>宋成成</t>
  </si>
  <si>
    <t>230811199311191825</t>
  </si>
  <si>
    <t>王玮莹</t>
  </si>
  <si>
    <r>
      <t>2</t>
    </r>
    <r>
      <rPr>
        <sz val="12"/>
        <rFont val="宋体"/>
        <family val="0"/>
      </rPr>
      <t>30623199305260040</t>
    </r>
  </si>
  <si>
    <t>艾  琳</t>
  </si>
  <si>
    <t>230225199304051029</t>
  </si>
  <si>
    <t>祝  畅</t>
  </si>
  <si>
    <t>230221199211153020</t>
  </si>
  <si>
    <t>杨  磊</t>
  </si>
  <si>
    <t>232303199107091821</t>
  </si>
  <si>
    <t>赵  寄</t>
  </si>
  <si>
    <t>232302199510131022</t>
  </si>
  <si>
    <t>语文</t>
  </si>
  <si>
    <t>赵胜男</t>
  </si>
  <si>
    <t>232302198809161328</t>
  </si>
  <si>
    <t>八中</t>
  </si>
  <si>
    <t>张雯雯</t>
  </si>
  <si>
    <t>232302198704111041</t>
  </si>
  <si>
    <t>东城</t>
  </si>
  <si>
    <t>史亮亮</t>
  </si>
  <si>
    <t>232302198702097346</t>
  </si>
  <si>
    <t>姜  欢</t>
  </si>
  <si>
    <t>23022419880303242X</t>
  </si>
  <si>
    <t>潘庆敏</t>
  </si>
  <si>
    <t>230203198610050021</t>
  </si>
  <si>
    <t>吕洪超</t>
  </si>
  <si>
    <t>230125199201011627</t>
  </si>
  <si>
    <t>郭  帅</t>
  </si>
  <si>
    <t>230230198901310224</t>
  </si>
  <si>
    <t>薛红艳</t>
  </si>
  <si>
    <t>230606199008174422</t>
  </si>
  <si>
    <t>冯媛媛</t>
  </si>
  <si>
    <t>230621198801200621</t>
  </si>
  <si>
    <t>杨海燕</t>
  </si>
  <si>
    <t>232301198704281845</t>
  </si>
  <si>
    <t>赵  雯</t>
  </si>
  <si>
    <t>231083198805163626</t>
  </si>
  <si>
    <t>王思雨</t>
  </si>
  <si>
    <t>230621199101052183</t>
  </si>
  <si>
    <t>刘立立</t>
  </si>
  <si>
    <t>230828198910050947</t>
  </si>
  <si>
    <t>丁  滨</t>
  </si>
  <si>
    <t>230106199007261420</t>
  </si>
  <si>
    <t>巴晓彤</t>
  </si>
  <si>
    <r>
      <t>2</t>
    </r>
    <r>
      <rPr>
        <sz val="12"/>
        <rFont val="宋体"/>
        <family val="0"/>
      </rPr>
      <t>32302199012160744</t>
    </r>
  </si>
  <si>
    <t>侯月娇</t>
  </si>
  <si>
    <t>230606198910182449</t>
  </si>
  <si>
    <t>郝越男</t>
  </si>
  <si>
    <t>232301198808247828</t>
  </si>
  <si>
    <t>兴华</t>
  </si>
  <si>
    <t>王  璐</t>
  </si>
  <si>
    <t>23230219880626732X</t>
  </si>
  <si>
    <t>一中</t>
  </si>
  <si>
    <t>刘蒙恩</t>
  </si>
  <si>
    <r>
      <t>2</t>
    </r>
    <r>
      <rPr>
        <sz val="12"/>
        <rFont val="宋体"/>
        <family val="0"/>
      </rPr>
      <t>32302199305226823</t>
    </r>
  </si>
  <si>
    <t>长征</t>
  </si>
  <si>
    <t>李楠楠</t>
  </si>
  <si>
    <r>
      <t>2</t>
    </r>
    <r>
      <rPr>
        <sz val="12"/>
        <rFont val="宋体"/>
        <family val="0"/>
      </rPr>
      <t>30606198703182825</t>
    </r>
  </si>
  <si>
    <t>英语</t>
  </si>
  <si>
    <t>衣亚楠</t>
  </si>
  <si>
    <t>230523198704043625</t>
  </si>
  <si>
    <t>陈晓玲</t>
  </si>
  <si>
    <t>23230219900615652X</t>
  </si>
  <si>
    <t>美术</t>
  </si>
  <si>
    <t>郭姗姗</t>
  </si>
  <si>
    <t>232324198906095527</t>
  </si>
  <si>
    <t>李丽梅</t>
  </si>
  <si>
    <t>230622198610302568</t>
  </si>
  <si>
    <t>尹  乐</t>
  </si>
  <si>
    <t>230605198707232213</t>
  </si>
  <si>
    <t>戴冠乔</t>
  </si>
  <si>
    <t>232303199301210628</t>
  </si>
  <si>
    <t>崔婉淑</t>
  </si>
  <si>
    <r>
      <t>2</t>
    </r>
    <r>
      <rPr>
        <sz val="12"/>
        <rFont val="宋体"/>
        <family val="0"/>
      </rPr>
      <t>30121198810110022</t>
    </r>
  </si>
  <si>
    <t>计算机</t>
  </si>
  <si>
    <t>王烟濛</t>
  </si>
  <si>
    <t>230603198808263163</t>
  </si>
  <si>
    <t>胡光生</t>
  </si>
  <si>
    <r>
      <t>2</t>
    </r>
    <r>
      <rPr>
        <sz val="12"/>
        <rFont val="宋体"/>
        <family val="0"/>
      </rPr>
      <t>30183199108201235</t>
    </r>
  </si>
  <si>
    <t>谢婷婷</t>
  </si>
  <si>
    <r>
      <t>2</t>
    </r>
    <r>
      <rPr>
        <sz val="12"/>
        <rFont val="宋体"/>
        <family val="0"/>
      </rPr>
      <t>32326198901116846</t>
    </r>
  </si>
  <si>
    <t>张  颖</t>
  </si>
  <si>
    <t>230281198706212821</t>
  </si>
  <si>
    <t>温鹏飞</t>
  </si>
  <si>
    <t>23060619880630205X</t>
  </si>
  <si>
    <t>生物</t>
  </si>
  <si>
    <t>张  曼</t>
  </si>
  <si>
    <t>23028119890911392X</t>
  </si>
  <si>
    <t>薛  晶</t>
  </si>
  <si>
    <t>230623198905130069</t>
  </si>
  <si>
    <t>苏文雨</t>
  </si>
  <si>
    <t>23230119930317228X</t>
  </si>
  <si>
    <t>迟婷婷</t>
  </si>
  <si>
    <t>230281199001070944</t>
  </si>
  <si>
    <t>历史</t>
  </si>
  <si>
    <t>王  环</t>
  </si>
  <si>
    <t>231081199209300024</t>
  </si>
  <si>
    <t>袁  硕</t>
  </si>
  <si>
    <t>230182198902050648</t>
  </si>
  <si>
    <t>王丽敏</t>
  </si>
  <si>
    <t>232126198704043587</t>
  </si>
  <si>
    <t>徐  婷</t>
  </si>
  <si>
    <t>230281199004110024</t>
  </si>
  <si>
    <t>政治</t>
  </si>
  <si>
    <t>王琳琳</t>
  </si>
  <si>
    <t>230523198707200067</t>
  </si>
  <si>
    <t>孙宏业</t>
  </si>
  <si>
    <t>230828199002080045</t>
  </si>
  <si>
    <t>梁海波</t>
  </si>
  <si>
    <t>232324198912084226</t>
  </si>
  <si>
    <t>吕红鹤</t>
  </si>
  <si>
    <t>230184199409123345</t>
  </si>
  <si>
    <t>数学</t>
  </si>
  <si>
    <t>王元元</t>
  </si>
  <si>
    <r>
      <t>23230</t>
    </r>
    <r>
      <rPr>
        <sz val="12"/>
        <rFont val="宋体"/>
        <family val="0"/>
      </rPr>
      <t>1</t>
    </r>
    <r>
      <rPr>
        <sz val="12"/>
        <rFont val="宋体"/>
        <family val="0"/>
      </rPr>
      <t>199104164121</t>
    </r>
  </si>
  <si>
    <t xml:space="preserve">数学 </t>
  </si>
  <si>
    <t>王  博</t>
  </si>
  <si>
    <t>230602198806144041</t>
  </si>
  <si>
    <t>孙玉玉</t>
  </si>
  <si>
    <t>230119198901254521</t>
  </si>
  <si>
    <t>孙  洋</t>
  </si>
  <si>
    <t>232302199212062129</t>
  </si>
  <si>
    <t>薛敬茹</t>
  </si>
  <si>
    <t>230622199109061101</t>
  </si>
  <si>
    <t>刘冬冬</t>
  </si>
  <si>
    <t>230127198910141246</t>
  </si>
  <si>
    <t>音乐</t>
  </si>
  <si>
    <t>张恺怡</t>
  </si>
  <si>
    <t>230621198903195720</t>
  </si>
  <si>
    <t>刘  超</t>
  </si>
  <si>
    <t>232302198801135328</t>
  </si>
  <si>
    <t>刘红爽</t>
  </si>
  <si>
    <r>
      <t>2</t>
    </r>
    <r>
      <rPr>
        <sz val="12"/>
        <rFont val="宋体"/>
        <family val="0"/>
      </rPr>
      <t>32301198702210621</t>
    </r>
  </si>
  <si>
    <t>仪修艳</t>
  </si>
  <si>
    <r>
      <t>3</t>
    </r>
    <r>
      <rPr>
        <sz val="12"/>
        <rFont val="宋体"/>
        <family val="0"/>
      </rPr>
      <t>7</t>
    </r>
    <r>
      <rPr>
        <sz val="12"/>
        <rFont val="宋体"/>
        <family val="0"/>
      </rPr>
      <t>0782198610175848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</si>
  <si>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月</t>
    </r>
  </si>
  <si>
    <r>
      <t>2</t>
    </r>
    <r>
      <rPr>
        <sz val="12"/>
        <rFont val="宋体"/>
        <family val="0"/>
      </rPr>
      <t>32326199209034144</t>
    </r>
  </si>
  <si>
    <t>麻洪梅</t>
  </si>
  <si>
    <t>230229198802031224</t>
  </si>
  <si>
    <t>于福明</t>
  </si>
  <si>
    <t>230606198911122050</t>
  </si>
  <si>
    <t>体检日期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</si>
</sst>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9" borderId="7" applyNumberFormat="0" applyAlignment="0" applyProtection="0"/>
    <xf numFmtId="0" fontId="16" fillId="3" borderId="4" applyNumberFormat="0" applyAlignment="0" applyProtection="0"/>
    <xf numFmtId="0" fontId="18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39">
    <xf numFmtId="0" fontId="0" fillId="0" borderId="0" xfId="0" applyAlignment="1">
      <alignment/>
    </xf>
    <xf numFmtId="0" fontId="2" fillId="4" borderId="9" xfId="0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0" fillId="4" borderId="9" xfId="42" applyNumberFormat="1" applyFill="1" applyBorder="1" applyAlignment="1">
      <alignment horizontal="center" vertical="center" wrapText="1"/>
      <protection/>
    </xf>
    <xf numFmtId="49" fontId="0" fillId="4" borderId="9" xfId="42" applyNumberFormat="1" applyFill="1" applyBorder="1" applyAlignment="1">
      <alignment horizontal="center" vertical="center"/>
      <protection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2" fillId="4" borderId="9" xfId="42" applyNumberFormat="1" applyFont="1" applyFill="1" applyBorder="1" applyAlignment="1">
      <alignment horizontal="center" vertical="center"/>
      <protection/>
    </xf>
    <xf numFmtId="0" fontId="5" fillId="4" borderId="9" xfId="42" applyFont="1" applyFill="1" applyBorder="1" applyAlignment="1">
      <alignment horizontal="center" vertical="center"/>
      <protection/>
    </xf>
    <xf numFmtId="0" fontId="0" fillId="4" borderId="9" xfId="42" applyNumberFormat="1" applyFill="1" applyBorder="1" applyAlignment="1">
      <alignment horizontal="center" vertical="center"/>
      <protection/>
    </xf>
    <xf numFmtId="176" fontId="0" fillId="4" borderId="9" xfId="42" applyNumberFormat="1" applyFill="1" applyBorder="1" applyAlignment="1">
      <alignment horizontal="center" vertical="center"/>
      <protection/>
    </xf>
    <xf numFmtId="49" fontId="0" fillId="4" borderId="9" xfId="42" applyNumberFormat="1" applyFont="1" applyFill="1" applyBorder="1" applyAlignment="1">
      <alignment horizontal="center" vertical="center" wrapText="1"/>
      <protection/>
    </xf>
    <xf numFmtId="49" fontId="0" fillId="4" borderId="9" xfId="0" applyNumberFormat="1" applyFill="1" applyBorder="1" applyAlignment="1" quotePrefix="1">
      <alignment horizontal="center" vertical="center"/>
    </xf>
    <xf numFmtId="49" fontId="0" fillId="4" borderId="9" xfId="0" applyNumberFormat="1" applyFill="1" applyBorder="1" applyAlignment="1" quotePrefix="1">
      <alignment horizontal="center" vertical="center" wrapText="1"/>
    </xf>
    <xf numFmtId="0" fontId="0" fillId="4" borderId="9" xfId="0" applyNumberFormat="1" applyFill="1" applyBorder="1" applyAlignment="1" quotePrefix="1">
      <alignment horizontal="center" vertical="center" wrapText="1"/>
    </xf>
    <xf numFmtId="49" fontId="0" fillId="4" borderId="9" xfId="42" applyNumberFormat="1" applyFill="1" applyBorder="1" applyAlignment="1" quotePrefix="1">
      <alignment horizontal="center" vertical="center"/>
      <protection/>
    </xf>
    <xf numFmtId="49" fontId="0" fillId="4" borderId="9" xfId="42" applyNumberFormat="1" applyFill="1" applyBorder="1" applyAlignment="1" quotePrefix="1">
      <alignment horizontal="center" vertical="center" wrapText="1"/>
      <protection/>
    </xf>
    <xf numFmtId="31" fontId="0" fillId="0" borderId="9" xfId="0" applyNumberForma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workbookViewId="0" topLeftCell="A1">
      <selection activeCell="S24" sqref="S24"/>
    </sheetView>
  </sheetViews>
  <sheetFormatPr defaultColWidth="9.00390625" defaultRowHeight="14.25"/>
  <cols>
    <col min="1" max="1" width="4.25390625" style="0" customWidth="1"/>
    <col min="2" max="2" width="6.125" style="0" customWidth="1"/>
    <col min="3" max="3" width="7.375" style="0" customWidth="1"/>
    <col min="4" max="4" width="8.625" style="0" customWidth="1"/>
    <col min="5" max="5" width="19.25390625" style="0" customWidth="1"/>
    <col min="6" max="6" width="6.125" style="0" customWidth="1"/>
    <col min="7" max="8" width="4.125" style="0" customWidth="1"/>
    <col min="9" max="9" width="4.50390625" style="0" customWidth="1"/>
    <col min="10" max="10" width="4.875" style="0" customWidth="1"/>
    <col min="11" max="11" width="8.375" style="0" customWidth="1"/>
    <col min="12" max="12" width="15.375" style="0" customWidth="1"/>
  </cols>
  <sheetData>
    <row r="1" spans="1:12" ht="34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9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  <c r="H2" s="1" t="s">
        <v>8</v>
      </c>
      <c r="I2" s="18" t="s">
        <v>9</v>
      </c>
      <c r="J2" s="18" t="s">
        <v>10</v>
      </c>
      <c r="K2" s="18" t="s">
        <v>11</v>
      </c>
      <c r="L2" s="18" t="s">
        <v>231</v>
      </c>
    </row>
    <row r="3" spans="1:12" ht="19.5" customHeight="1">
      <c r="A3" s="3">
        <v>1</v>
      </c>
      <c r="B3" s="4" t="s">
        <v>12</v>
      </c>
      <c r="C3" s="2" t="s">
        <v>13</v>
      </c>
      <c r="D3" s="4" t="s">
        <v>14</v>
      </c>
      <c r="E3" s="5" t="s">
        <v>15</v>
      </c>
      <c r="F3" s="19">
        <v>160615</v>
      </c>
      <c r="G3" s="20">
        <v>70</v>
      </c>
      <c r="H3" s="4" t="s">
        <v>16</v>
      </c>
      <c r="I3" s="21">
        <v>80</v>
      </c>
      <c r="J3" s="21">
        <v>89.6</v>
      </c>
      <c r="K3" s="22">
        <f aca="true" t="shared" si="0" ref="K3:K21">I3*0.7+J3*0.3</f>
        <v>82.88</v>
      </c>
      <c r="L3" s="37">
        <v>42674</v>
      </c>
    </row>
    <row r="4" spans="1:12" ht="19.5" customHeight="1">
      <c r="A4" s="3">
        <v>2</v>
      </c>
      <c r="B4" s="4" t="s">
        <v>12</v>
      </c>
      <c r="C4" s="2" t="s">
        <v>13</v>
      </c>
      <c r="D4" s="4" t="s">
        <v>17</v>
      </c>
      <c r="E4" s="4" t="s">
        <v>18</v>
      </c>
      <c r="F4" s="19">
        <v>160612</v>
      </c>
      <c r="G4" s="20">
        <v>78</v>
      </c>
      <c r="H4" s="4"/>
      <c r="I4" s="21">
        <v>78</v>
      </c>
      <c r="J4" s="21">
        <v>92.6</v>
      </c>
      <c r="K4" s="22">
        <f t="shared" si="0"/>
        <v>82.38</v>
      </c>
      <c r="L4" s="37">
        <v>42674</v>
      </c>
    </row>
    <row r="5" spans="1:12" ht="19.5" customHeight="1">
      <c r="A5" s="3">
        <v>3</v>
      </c>
      <c r="B5" s="4" t="s">
        <v>12</v>
      </c>
      <c r="C5" s="4" t="s">
        <v>19</v>
      </c>
      <c r="D5" s="6" t="s">
        <v>20</v>
      </c>
      <c r="E5" s="32" t="s">
        <v>21</v>
      </c>
      <c r="F5" s="19">
        <v>160718</v>
      </c>
      <c r="G5" s="20">
        <v>77</v>
      </c>
      <c r="H5" s="4" t="s">
        <v>22</v>
      </c>
      <c r="I5" s="21">
        <v>89</v>
      </c>
      <c r="J5" s="21">
        <v>87.8</v>
      </c>
      <c r="K5" s="22">
        <f t="shared" si="0"/>
        <v>88.64</v>
      </c>
      <c r="L5" s="37">
        <v>42674</v>
      </c>
    </row>
    <row r="6" spans="1:12" ht="19.5" customHeight="1">
      <c r="A6" s="3">
        <v>4</v>
      </c>
      <c r="B6" s="4" t="s">
        <v>23</v>
      </c>
      <c r="C6" s="5" t="s">
        <v>24</v>
      </c>
      <c r="D6" s="5" t="s">
        <v>25</v>
      </c>
      <c r="E6" s="5" t="s">
        <v>26</v>
      </c>
      <c r="F6" s="19">
        <v>161027</v>
      </c>
      <c r="G6" s="20">
        <v>72</v>
      </c>
      <c r="H6" s="5"/>
      <c r="I6" s="21">
        <v>72</v>
      </c>
      <c r="J6" s="21">
        <v>90.6</v>
      </c>
      <c r="K6" s="22">
        <f t="shared" si="0"/>
        <v>77.58</v>
      </c>
      <c r="L6" s="37">
        <v>42674</v>
      </c>
    </row>
    <row r="7" spans="1:12" ht="19.5" customHeight="1">
      <c r="A7" s="3">
        <v>5</v>
      </c>
      <c r="B7" s="4" t="s">
        <v>27</v>
      </c>
      <c r="C7" s="4" t="s">
        <v>24</v>
      </c>
      <c r="D7" s="4" t="s">
        <v>28</v>
      </c>
      <c r="E7" s="4" t="s">
        <v>29</v>
      </c>
      <c r="F7" s="19">
        <v>161043</v>
      </c>
      <c r="G7" s="20">
        <v>82</v>
      </c>
      <c r="H7" s="4"/>
      <c r="I7" s="21">
        <f>H7+G7</f>
        <v>82</v>
      </c>
      <c r="J7" s="21">
        <v>92</v>
      </c>
      <c r="K7" s="22">
        <f t="shared" si="0"/>
        <v>85</v>
      </c>
      <c r="L7" s="37">
        <v>42674</v>
      </c>
    </row>
    <row r="8" spans="1:12" ht="19.5" customHeight="1">
      <c r="A8" s="3">
        <v>6</v>
      </c>
      <c r="B8" s="4" t="s">
        <v>27</v>
      </c>
      <c r="C8" s="4" t="s">
        <v>24</v>
      </c>
      <c r="D8" s="4" t="s">
        <v>30</v>
      </c>
      <c r="E8" s="4" t="s">
        <v>31</v>
      </c>
      <c r="F8" s="19">
        <v>161051</v>
      </c>
      <c r="G8" s="20">
        <v>78</v>
      </c>
      <c r="H8" s="4"/>
      <c r="I8" s="21">
        <f>H8+G8</f>
        <v>78</v>
      </c>
      <c r="J8" s="21">
        <v>92.6</v>
      </c>
      <c r="K8" s="22">
        <f t="shared" si="0"/>
        <v>82.38</v>
      </c>
      <c r="L8" s="37">
        <v>42674</v>
      </c>
    </row>
    <row r="9" spans="1:12" ht="19.5" customHeight="1">
      <c r="A9" s="3">
        <v>7</v>
      </c>
      <c r="B9" s="7" t="s">
        <v>27</v>
      </c>
      <c r="C9" s="7" t="s">
        <v>24</v>
      </c>
      <c r="D9" s="7" t="s">
        <v>32</v>
      </c>
      <c r="E9" s="7" t="s">
        <v>33</v>
      </c>
      <c r="F9" s="23">
        <v>161035</v>
      </c>
      <c r="G9" s="24">
        <v>65</v>
      </c>
      <c r="H9" s="25" t="s">
        <v>22</v>
      </c>
      <c r="I9" s="26">
        <f>H9+G9</f>
        <v>77</v>
      </c>
      <c r="J9" s="26">
        <v>89.4</v>
      </c>
      <c r="K9" s="22">
        <f t="shared" si="0"/>
        <v>80.72</v>
      </c>
      <c r="L9" s="37">
        <v>42674</v>
      </c>
    </row>
    <row r="10" spans="1:12" ht="19.5" customHeight="1">
      <c r="A10" s="3">
        <v>8</v>
      </c>
      <c r="B10" s="4" t="s">
        <v>34</v>
      </c>
      <c r="C10" s="5" t="s">
        <v>24</v>
      </c>
      <c r="D10" s="5" t="s">
        <v>35</v>
      </c>
      <c r="E10" s="5" t="s">
        <v>36</v>
      </c>
      <c r="F10" s="19">
        <v>161061</v>
      </c>
      <c r="G10" s="20">
        <v>67</v>
      </c>
      <c r="H10" s="5" t="s">
        <v>16</v>
      </c>
      <c r="I10" s="21">
        <v>77</v>
      </c>
      <c r="J10" s="21">
        <v>92.6</v>
      </c>
      <c r="K10" s="22">
        <f t="shared" si="0"/>
        <v>81.67999999999999</v>
      </c>
      <c r="L10" s="37">
        <v>42674</v>
      </c>
    </row>
    <row r="11" spans="1:12" ht="19.5" customHeight="1">
      <c r="A11" s="3">
        <v>9</v>
      </c>
      <c r="B11" s="4" t="s">
        <v>37</v>
      </c>
      <c r="C11" s="4" t="s">
        <v>24</v>
      </c>
      <c r="D11" s="4" t="s">
        <v>38</v>
      </c>
      <c r="E11" s="4" t="s">
        <v>39</v>
      </c>
      <c r="F11" s="19">
        <v>161062</v>
      </c>
      <c r="G11" s="20">
        <v>74</v>
      </c>
      <c r="H11" s="4" t="s">
        <v>16</v>
      </c>
      <c r="I11" s="21">
        <v>84</v>
      </c>
      <c r="J11" s="21">
        <v>90.6</v>
      </c>
      <c r="K11" s="22">
        <f t="shared" si="0"/>
        <v>85.97999999999999</v>
      </c>
      <c r="L11" s="37">
        <v>42674</v>
      </c>
    </row>
    <row r="12" spans="1:12" ht="19.5" customHeight="1">
      <c r="A12" s="3">
        <v>10</v>
      </c>
      <c r="B12" s="4" t="s">
        <v>40</v>
      </c>
      <c r="C12" s="4" t="s">
        <v>24</v>
      </c>
      <c r="D12" s="4" t="s">
        <v>41</v>
      </c>
      <c r="E12" s="4" t="s">
        <v>42</v>
      </c>
      <c r="F12" s="19">
        <v>161076</v>
      </c>
      <c r="G12" s="20">
        <v>71</v>
      </c>
      <c r="H12" s="4"/>
      <c r="I12" s="21">
        <v>71</v>
      </c>
      <c r="J12" s="21">
        <v>91.8</v>
      </c>
      <c r="K12" s="22">
        <f t="shared" si="0"/>
        <v>77.24</v>
      </c>
      <c r="L12" s="37">
        <v>42674</v>
      </c>
    </row>
    <row r="13" spans="1:12" ht="19.5" customHeight="1">
      <c r="A13" s="3">
        <v>11</v>
      </c>
      <c r="B13" s="4" t="s">
        <v>43</v>
      </c>
      <c r="C13" s="4" t="s">
        <v>24</v>
      </c>
      <c r="D13" s="4" t="s">
        <v>44</v>
      </c>
      <c r="E13" s="4" t="s">
        <v>45</v>
      </c>
      <c r="F13" s="19">
        <v>161085</v>
      </c>
      <c r="G13" s="20">
        <v>74</v>
      </c>
      <c r="H13" s="4"/>
      <c r="I13" s="21">
        <v>74</v>
      </c>
      <c r="J13" s="21">
        <v>92</v>
      </c>
      <c r="K13" s="22">
        <f t="shared" si="0"/>
        <v>79.39999999999999</v>
      </c>
      <c r="L13" s="37">
        <v>42674</v>
      </c>
    </row>
    <row r="14" spans="1:12" ht="19.5" customHeight="1">
      <c r="A14" s="3">
        <v>12</v>
      </c>
      <c r="B14" s="4" t="s">
        <v>46</v>
      </c>
      <c r="C14" s="4" t="s">
        <v>24</v>
      </c>
      <c r="D14" s="4" t="s">
        <v>47</v>
      </c>
      <c r="E14" s="4" t="s">
        <v>48</v>
      </c>
      <c r="F14" s="19">
        <v>161092</v>
      </c>
      <c r="G14" s="20">
        <v>77</v>
      </c>
      <c r="H14" s="4"/>
      <c r="I14" s="21">
        <v>77</v>
      </c>
      <c r="J14" s="21">
        <v>90.8</v>
      </c>
      <c r="K14" s="22">
        <f t="shared" si="0"/>
        <v>81.14</v>
      </c>
      <c r="L14" s="37">
        <v>42674</v>
      </c>
    </row>
    <row r="15" spans="1:12" ht="19.5" customHeight="1">
      <c r="A15" s="3">
        <v>13</v>
      </c>
      <c r="B15" s="5" t="s">
        <v>46</v>
      </c>
      <c r="C15" s="5" t="s">
        <v>24</v>
      </c>
      <c r="D15" s="5" t="s">
        <v>49</v>
      </c>
      <c r="E15" s="5" t="s">
        <v>50</v>
      </c>
      <c r="F15" s="19">
        <v>161099</v>
      </c>
      <c r="G15" s="20">
        <v>77</v>
      </c>
      <c r="H15" s="5"/>
      <c r="I15" s="21">
        <v>77</v>
      </c>
      <c r="J15" s="21">
        <v>90</v>
      </c>
      <c r="K15" s="22">
        <f t="shared" si="0"/>
        <v>80.9</v>
      </c>
      <c r="L15" s="37">
        <v>42674</v>
      </c>
    </row>
    <row r="16" spans="1:12" ht="19.5" customHeight="1">
      <c r="A16" s="3">
        <v>14</v>
      </c>
      <c r="B16" s="4" t="s">
        <v>46</v>
      </c>
      <c r="C16" s="4" t="s">
        <v>24</v>
      </c>
      <c r="D16" s="4" t="s">
        <v>51</v>
      </c>
      <c r="E16" s="4" t="s">
        <v>52</v>
      </c>
      <c r="F16" s="19">
        <v>161097</v>
      </c>
      <c r="G16" s="20">
        <v>72</v>
      </c>
      <c r="H16" s="4"/>
      <c r="I16" s="21">
        <v>72</v>
      </c>
      <c r="J16" s="21">
        <v>89.2</v>
      </c>
      <c r="K16" s="22">
        <f t="shared" si="0"/>
        <v>77.16</v>
      </c>
      <c r="L16" s="37">
        <v>42674</v>
      </c>
    </row>
    <row r="17" spans="1:12" ht="19.5" customHeight="1">
      <c r="A17" s="3">
        <v>15</v>
      </c>
      <c r="B17" s="4" t="s">
        <v>53</v>
      </c>
      <c r="C17" s="4" t="s">
        <v>24</v>
      </c>
      <c r="D17" s="4" t="s">
        <v>54</v>
      </c>
      <c r="E17" s="4" t="s">
        <v>55</v>
      </c>
      <c r="F17" s="19">
        <v>161111</v>
      </c>
      <c r="G17" s="20">
        <v>71</v>
      </c>
      <c r="H17" s="4"/>
      <c r="I17" s="21">
        <v>71</v>
      </c>
      <c r="J17" s="21">
        <v>88</v>
      </c>
      <c r="K17" s="22">
        <f t="shared" si="0"/>
        <v>76.1</v>
      </c>
      <c r="L17" s="37">
        <v>42674</v>
      </c>
    </row>
    <row r="18" spans="1:12" ht="19.5" customHeight="1">
      <c r="A18" s="3">
        <v>16</v>
      </c>
      <c r="B18" s="4" t="s">
        <v>56</v>
      </c>
      <c r="C18" s="5" t="s">
        <v>24</v>
      </c>
      <c r="D18" s="5" t="s">
        <v>57</v>
      </c>
      <c r="E18" s="5" t="s">
        <v>58</v>
      </c>
      <c r="F18" s="19">
        <v>161117</v>
      </c>
      <c r="G18" s="20">
        <v>82</v>
      </c>
      <c r="H18" s="5" t="s">
        <v>16</v>
      </c>
      <c r="I18" s="21">
        <f>H18+G18</f>
        <v>92</v>
      </c>
      <c r="J18" s="21">
        <v>92.2</v>
      </c>
      <c r="K18" s="22">
        <f t="shared" si="0"/>
        <v>92.05999999999999</v>
      </c>
      <c r="L18" s="37">
        <v>42674</v>
      </c>
    </row>
    <row r="19" spans="1:12" ht="19.5" customHeight="1">
      <c r="A19" s="3">
        <v>17</v>
      </c>
      <c r="B19" s="4" t="s">
        <v>59</v>
      </c>
      <c r="C19" s="4" t="s">
        <v>24</v>
      </c>
      <c r="D19" s="4" t="s">
        <v>60</v>
      </c>
      <c r="E19" s="33" t="s">
        <v>61</v>
      </c>
      <c r="F19" s="19">
        <v>161136</v>
      </c>
      <c r="G19" s="20">
        <v>75</v>
      </c>
      <c r="H19" s="4"/>
      <c r="I19" s="21">
        <v>75</v>
      </c>
      <c r="J19" s="21">
        <v>91.8</v>
      </c>
      <c r="K19" s="22">
        <f t="shared" si="0"/>
        <v>80.03999999999999</v>
      </c>
      <c r="L19" s="37">
        <v>42674</v>
      </c>
    </row>
    <row r="20" spans="1:12" ht="19.5" customHeight="1">
      <c r="A20" s="3">
        <v>18</v>
      </c>
      <c r="B20" s="4" t="s">
        <v>59</v>
      </c>
      <c r="C20" s="4" t="s">
        <v>24</v>
      </c>
      <c r="D20" s="4" t="s">
        <v>62</v>
      </c>
      <c r="E20" s="4" t="s">
        <v>63</v>
      </c>
      <c r="F20" s="19">
        <v>161128</v>
      </c>
      <c r="G20" s="20">
        <v>61</v>
      </c>
      <c r="H20" s="4" t="s">
        <v>22</v>
      </c>
      <c r="I20" s="21">
        <v>73</v>
      </c>
      <c r="J20" s="21">
        <v>92.6</v>
      </c>
      <c r="K20" s="22">
        <f t="shared" si="0"/>
        <v>78.88</v>
      </c>
      <c r="L20" s="37">
        <v>42674</v>
      </c>
    </row>
    <row r="21" spans="1:12" ht="19.5" customHeight="1">
      <c r="A21" s="3">
        <v>19</v>
      </c>
      <c r="B21" s="4" t="s">
        <v>12</v>
      </c>
      <c r="C21" s="4" t="s">
        <v>24</v>
      </c>
      <c r="D21" s="4" t="s">
        <v>64</v>
      </c>
      <c r="E21" s="4" t="s">
        <v>65</v>
      </c>
      <c r="F21" s="19">
        <v>161140</v>
      </c>
      <c r="G21" s="20">
        <v>68</v>
      </c>
      <c r="H21" s="4"/>
      <c r="I21" s="21">
        <f>H21+G21</f>
        <v>68</v>
      </c>
      <c r="J21" s="21">
        <v>87.8</v>
      </c>
      <c r="K21" s="22">
        <f t="shared" si="0"/>
        <v>73.94</v>
      </c>
      <c r="L21" s="37">
        <v>42674</v>
      </c>
    </row>
    <row r="22" spans="1:12" ht="19.5" customHeight="1">
      <c r="A22" s="3">
        <v>20</v>
      </c>
      <c r="B22" s="8" t="s">
        <v>66</v>
      </c>
      <c r="C22" s="9" t="s">
        <v>67</v>
      </c>
      <c r="D22" s="4" t="s">
        <v>68</v>
      </c>
      <c r="E22" s="4" t="s">
        <v>69</v>
      </c>
      <c r="F22" s="18">
        <v>160375</v>
      </c>
      <c r="G22" s="20">
        <v>85</v>
      </c>
      <c r="H22" s="4"/>
      <c r="I22" s="21">
        <f aca="true" t="shared" si="1" ref="I22:I38">H22+G22</f>
        <v>85</v>
      </c>
      <c r="J22" s="21">
        <v>89.8</v>
      </c>
      <c r="K22" s="22">
        <f aca="true" t="shared" si="2" ref="K22:K47">I22*0.7+J22*0.3</f>
        <v>86.44</v>
      </c>
      <c r="L22" s="37">
        <v>42674</v>
      </c>
    </row>
    <row r="23" spans="1:12" ht="19.5" customHeight="1">
      <c r="A23" s="3">
        <v>21</v>
      </c>
      <c r="B23" s="8" t="s">
        <v>66</v>
      </c>
      <c r="C23" s="9" t="s">
        <v>67</v>
      </c>
      <c r="D23" s="4" t="s">
        <v>70</v>
      </c>
      <c r="E23" s="4" t="s">
        <v>71</v>
      </c>
      <c r="F23" s="18">
        <v>160436</v>
      </c>
      <c r="G23" s="20">
        <v>87</v>
      </c>
      <c r="H23" s="4"/>
      <c r="I23" s="21">
        <f t="shared" si="1"/>
        <v>87</v>
      </c>
      <c r="J23" s="21">
        <v>83.6</v>
      </c>
      <c r="K23" s="22">
        <f t="shared" si="2"/>
        <v>85.97999999999999</v>
      </c>
      <c r="L23" s="37">
        <v>42674</v>
      </c>
    </row>
    <row r="24" spans="1:12" ht="19.5" customHeight="1">
      <c r="A24" s="3">
        <v>22</v>
      </c>
      <c r="B24" s="8" t="s">
        <v>66</v>
      </c>
      <c r="C24" s="9" t="s">
        <v>67</v>
      </c>
      <c r="D24" s="4" t="s">
        <v>72</v>
      </c>
      <c r="E24" s="33" t="s">
        <v>73</v>
      </c>
      <c r="F24" s="18">
        <v>160068</v>
      </c>
      <c r="G24" s="20">
        <v>84</v>
      </c>
      <c r="H24" s="4"/>
      <c r="I24" s="21">
        <f t="shared" si="1"/>
        <v>84</v>
      </c>
      <c r="J24" s="21">
        <v>88</v>
      </c>
      <c r="K24" s="22">
        <f t="shared" si="2"/>
        <v>85.19999999999999</v>
      </c>
      <c r="L24" s="37">
        <v>42674</v>
      </c>
    </row>
    <row r="25" spans="1:12" ht="19.5" customHeight="1">
      <c r="A25" s="3">
        <v>23</v>
      </c>
      <c r="B25" s="8" t="s">
        <v>66</v>
      </c>
      <c r="C25" s="9" t="s">
        <v>67</v>
      </c>
      <c r="D25" s="4" t="s">
        <v>74</v>
      </c>
      <c r="E25" s="4" t="s">
        <v>75</v>
      </c>
      <c r="F25" s="18">
        <v>160453</v>
      </c>
      <c r="G25" s="20">
        <v>72</v>
      </c>
      <c r="H25" s="4" t="s">
        <v>22</v>
      </c>
      <c r="I25" s="21">
        <f t="shared" si="1"/>
        <v>84</v>
      </c>
      <c r="J25" s="21">
        <v>84.6</v>
      </c>
      <c r="K25" s="22">
        <f t="shared" si="2"/>
        <v>84.17999999999999</v>
      </c>
      <c r="L25" s="37">
        <v>42674</v>
      </c>
    </row>
    <row r="26" spans="1:12" ht="19.5" customHeight="1">
      <c r="A26" s="3">
        <v>24</v>
      </c>
      <c r="B26" s="8" t="s">
        <v>66</v>
      </c>
      <c r="C26" s="9" t="s">
        <v>67</v>
      </c>
      <c r="D26" s="4" t="s">
        <v>76</v>
      </c>
      <c r="E26" s="33" t="s">
        <v>77</v>
      </c>
      <c r="F26" s="18">
        <v>160096</v>
      </c>
      <c r="G26" s="20">
        <v>85</v>
      </c>
      <c r="H26" s="4"/>
      <c r="I26" s="21">
        <f t="shared" si="1"/>
        <v>85</v>
      </c>
      <c r="J26" s="21">
        <v>82.2</v>
      </c>
      <c r="K26" s="22">
        <f t="shared" si="2"/>
        <v>84.16</v>
      </c>
      <c r="L26" s="37">
        <v>42674</v>
      </c>
    </row>
    <row r="27" spans="1:12" ht="19.5" customHeight="1">
      <c r="A27" s="3">
        <v>25</v>
      </c>
      <c r="B27" s="10" t="s">
        <v>66</v>
      </c>
      <c r="C27" s="9" t="s">
        <v>67</v>
      </c>
      <c r="D27" s="6" t="s">
        <v>78</v>
      </c>
      <c r="E27" s="32" t="s">
        <v>79</v>
      </c>
      <c r="F27" s="18">
        <v>160128</v>
      </c>
      <c r="G27" s="20">
        <v>82</v>
      </c>
      <c r="H27" s="6"/>
      <c r="I27" s="21">
        <f t="shared" si="1"/>
        <v>82</v>
      </c>
      <c r="J27" s="21">
        <v>89</v>
      </c>
      <c r="K27" s="22">
        <f t="shared" si="2"/>
        <v>84.1</v>
      </c>
      <c r="L27" s="37">
        <v>42674</v>
      </c>
    </row>
    <row r="28" spans="1:12" ht="19.5" customHeight="1">
      <c r="A28" s="3">
        <v>26</v>
      </c>
      <c r="B28" s="11" t="s">
        <v>66</v>
      </c>
      <c r="C28" s="13" t="s">
        <v>67</v>
      </c>
      <c r="D28" s="14" t="s">
        <v>80</v>
      </c>
      <c r="E28" s="34" t="s">
        <v>81</v>
      </c>
      <c r="F28" s="18">
        <v>160561</v>
      </c>
      <c r="G28" s="20">
        <v>72</v>
      </c>
      <c r="H28" s="14">
        <v>10</v>
      </c>
      <c r="I28" s="21">
        <f t="shared" si="1"/>
        <v>82</v>
      </c>
      <c r="J28" s="21">
        <v>87.4</v>
      </c>
      <c r="K28" s="22">
        <f t="shared" si="2"/>
        <v>83.62</v>
      </c>
      <c r="L28" s="37">
        <v>42674</v>
      </c>
    </row>
    <row r="29" spans="1:12" ht="19.5" customHeight="1">
      <c r="A29" s="3">
        <v>27</v>
      </c>
      <c r="B29" s="8" t="s">
        <v>66</v>
      </c>
      <c r="C29" s="9" t="s">
        <v>67</v>
      </c>
      <c r="D29" s="4" t="s">
        <v>82</v>
      </c>
      <c r="E29" s="33" t="s">
        <v>83</v>
      </c>
      <c r="F29" s="18">
        <v>160093</v>
      </c>
      <c r="G29" s="20">
        <v>84</v>
      </c>
      <c r="H29" s="4"/>
      <c r="I29" s="21">
        <f t="shared" si="1"/>
        <v>84</v>
      </c>
      <c r="J29" s="21">
        <v>82.2</v>
      </c>
      <c r="K29" s="22">
        <f t="shared" si="2"/>
        <v>83.46</v>
      </c>
      <c r="L29" s="37">
        <v>42674</v>
      </c>
    </row>
    <row r="30" spans="1:12" ht="19.5" customHeight="1">
      <c r="A30" s="3">
        <v>28</v>
      </c>
      <c r="B30" s="8" t="s">
        <v>66</v>
      </c>
      <c r="C30" s="9" t="s">
        <v>67</v>
      </c>
      <c r="D30" s="5" t="s">
        <v>84</v>
      </c>
      <c r="E30" s="5" t="s">
        <v>85</v>
      </c>
      <c r="F30" s="18">
        <v>160319</v>
      </c>
      <c r="G30" s="20">
        <v>72</v>
      </c>
      <c r="H30" s="4" t="s">
        <v>16</v>
      </c>
      <c r="I30" s="21">
        <f t="shared" si="1"/>
        <v>82</v>
      </c>
      <c r="J30" s="21">
        <v>85.4</v>
      </c>
      <c r="K30" s="22">
        <f t="shared" si="2"/>
        <v>83.02</v>
      </c>
      <c r="L30" s="37">
        <v>42674</v>
      </c>
    </row>
    <row r="31" spans="1:12" ht="19.5" customHeight="1">
      <c r="A31" s="3">
        <v>29</v>
      </c>
      <c r="B31" s="8" t="s">
        <v>66</v>
      </c>
      <c r="C31" s="9" t="s">
        <v>67</v>
      </c>
      <c r="D31" s="4" t="s">
        <v>86</v>
      </c>
      <c r="E31" s="33" t="s">
        <v>87</v>
      </c>
      <c r="F31" s="18">
        <v>160063</v>
      </c>
      <c r="G31" s="20">
        <v>78</v>
      </c>
      <c r="H31" s="4"/>
      <c r="I31" s="21">
        <f t="shared" si="1"/>
        <v>78</v>
      </c>
      <c r="J31" s="21">
        <v>91</v>
      </c>
      <c r="K31" s="22">
        <f t="shared" si="2"/>
        <v>81.89999999999999</v>
      </c>
      <c r="L31" s="37">
        <v>42674</v>
      </c>
    </row>
    <row r="32" spans="1:12" ht="19.5" customHeight="1">
      <c r="A32" s="3">
        <v>30</v>
      </c>
      <c r="B32" s="10" t="s">
        <v>66</v>
      </c>
      <c r="C32" s="9" t="s">
        <v>67</v>
      </c>
      <c r="D32" s="6" t="s">
        <v>88</v>
      </c>
      <c r="E32" s="32" t="s">
        <v>89</v>
      </c>
      <c r="F32" s="18">
        <v>160129</v>
      </c>
      <c r="G32" s="20">
        <v>79</v>
      </c>
      <c r="H32" s="6"/>
      <c r="I32" s="21">
        <f t="shared" si="1"/>
        <v>79</v>
      </c>
      <c r="J32" s="21">
        <v>88.4</v>
      </c>
      <c r="K32" s="22">
        <f t="shared" si="2"/>
        <v>81.82</v>
      </c>
      <c r="L32" s="37">
        <v>42674</v>
      </c>
    </row>
    <row r="33" spans="1:12" ht="19.5" customHeight="1">
      <c r="A33" s="3">
        <v>31</v>
      </c>
      <c r="B33" s="11" t="s">
        <v>66</v>
      </c>
      <c r="C33" s="15" t="s">
        <v>67</v>
      </c>
      <c r="D33" s="12" t="s">
        <v>90</v>
      </c>
      <c r="E33" s="4" t="s">
        <v>91</v>
      </c>
      <c r="F33" s="18">
        <v>160502</v>
      </c>
      <c r="G33" s="20">
        <v>83</v>
      </c>
      <c r="H33" s="12"/>
      <c r="I33" s="21">
        <f t="shared" si="1"/>
        <v>83</v>
      </c>
      <c r="J33" s="21">
        <v>78.4</v>
      </c>
      <c r="K33" s="22">
        <f t="shared" si="2"/>
        <v>81.61999999999999</v>
      </c>
      <c r="L33" s="37">
        <v>42674</v>
      </c>
    </row>
    <row r="34" spans="1:12" ht="19.5" customHeight="1">
      <c r="A34" s="3">
        <v>32</v>
      </c>
      <c r="B34" s="11" t="s">
        <v>66</v>
      </c>
      <c r="C34" s="15" t="s">
        <v>67</v>
      </c>
      <c r="D34" s="12" t="s">
        <v>92</v>
      </c>
      <c r="E34" s="4" t="s">
        <v>93</v>
      </c>
      <c r="F34" s="18">
        <v>160547</v>
      </c>
      <c r="G34" s="20">
        <v>81</v>
      </c>
      <c r="H34" s="12"/>
      <c r="I34" s="21">
        <f t="shared" si="1"/>
        <v>81</v>
      </c>
      <c r="J34" s="21">
        <v>82.2</v>
      </c>
      <c r="K34" s="22">
        <f t="shared" si="2"/>
        <v>81.36</v>
      </c>
      <c r="L34" s="37">
        <v>42674</v>
      </c>
    </row>
    <row r="35" spans="1:12" ht="19.5" customHeight="1">
      <c r="A35" s="3">
        <v>33</v>
      </c>
      <c r="B35" s="8" t="s">
        <v>66</v>
      </c>
      <c r="C35" s="9" t="s">
        <v>67</v>
      </c>
      <c r="D35" s="4" t="s">
        <v>94</v>
      </c>
      <c r="E35" s="4" t="s">
        <v>95</v>
      </c>
      <c r="F35" s="18">
        <v>160260</v>
      </c>
      <c r="G35" s="20">
        <v>79</v>
      </c>
      <c r="H35" s="4"/>
      <c r="I35" s="21">
        <f t="shared" si="1"/>
        <v>79</v>
      </c>
      <c r="J35" s="21">
        <v>86.8</v>
      </c>
      <c r="K35" s="22">
        <f t="shared" si="2"/>
        <v>81.34</v>
      </c>
      <c r="L35" s="37">
        <v>42674</v>
      </c>
    </row>
    <row r="36" spans="1:12" ht="19.5" customHeight="1">
      <c r="A36" s="3">
        <v>34</v>
      </c>
      <c r="B36" s="11" t="s">
        <v>66</v>
      </c>
      <c r="C36" s="15" t="s">
        <v>67</v>
      </c>
      <c r="D36" s="12" t="s">
        <v>96</v>
      </c>
      <c r="E36" s="4" t="s">
        <v>97</v>
      </c>
      <c r="F36" s="18">
        <v>160480</v>
      </c>
      <c r="G36" s="20">
        <v>82</v>
      </c>
      <c r="H36" s="12"/>
      <c r="I36" s="21">
        <f t="shared" si="1"/>
        <v>82</v>
      </c>
      <c r="J36" s="21">
        <v>79</v>
      </c>
      <c r="K36" s="22">
        <f t="shared" si="2"/>
        <v>81.1</v>
      </c>
      <c r="L36" s="37">
        <v>42674</v>
      </c>
    </row>
    <row r="37" spans="1:12" ht="19.5" customHeight="1">
      <c r="A37" s="3">
        <v>35</v>
      </c>
      <c r="B37" s="8" t="s">
        <v>66</v>
      </c>
      <c r="C37" s="9" t="s">
        <v>67</v>
      </c>
      <c r="D37" s="4" t="s">
        <v>98</v>
      </c>
      <c r="E37" s="33" t="s">
        <v>99</v>
      </c>
      <c r="F37" s="18">
        <v>160099</v>
      </c>
      <c r="G37" s="20">
        <v>81</v>
      </c>
      <c r="H37" s="4"/>
      <c r="I37" s="21">
        <f t="shared" si="1"/>
        <v>81</v>
      </c>
      <c r="J37" s="21">
        <v>80.6</v>
      </c>
      <c r="K37" s="22">
        <f t="shared" si="2"/>
        <v>80.88</v>
      </c>
      <c r="L37" s="37">
        <v>42674</v>
      </c>
    </row>
    <row r="38" spans="1:12" ht="19.5" customHeight="1">
      <c r="A38" s="3">
        <v>36</v>
      </c>
      <c r="B38" s="8" t="s">
        <v>66</v>
      </c>
      <c r="C38" s="9" t="s">
        <v>67</v>
      </c>
      <c r="D38" s="4" t="s">
        <v>100</v>
      </c>
      <c r="E38" s="33" t="s">
        <v>101</v>
      </c>
      <c r="F38" s="18">
        <v>160038</v>
      </c>
      <c r="G38" s="20">
        <v>77</v>
      </c>
      <c r="H38" s="4"/>
      <c r="I38" s="21">
        <f t="shared" si="1"/>
        <v>77</v>
      </c>
      <c r="J38" s="21">
        <v>89.4</v>
      </c>
      <c r="K38" s="22">
        <f t="shared" si="2"/>
        <v>80.72</v>
      </c>
      <c r="L38" s="37">
        <v>42674</v>
      </c>
    </row>
    <row r="39" spans="1:12" ht="19.5" customHeight="1">
      <c r="A39" s="3">
        <v>37</v>
      </c>
      <c r="B39" s="4" t="s">
        <v>23</v>
      </c>
      <c r="C39" s="4" t="s">
        <v>102</v>
      </c>
      <c r="D39" s="4" t="s">
        <v>103</v>
      </c>
      <c r="E39" s="4" t="s">
        <v>104</v>
      </c>
      <c r="F39" s="19">
        <v>161365</v>
      </c>
      <c r="G39" s="20">
        <v>82</v>
      </c>
      <c r="H39" s="4" t="s">
        <v>22</v>
      </c>
      <c r="I39" s="21">
        <v>94</v>
      </c>
      <c r="J39" s="21">
        <v>93.2</v>
      </c>
      <c r="K39" s="22">
        <f t="shared" si="2"/>
        <v>93.75999999999999</v>
      </c>
      <c r="L39" s="37">
        <v>42674</v>
      </c>
    </row>
    <row r="40" spans="1:12" ht="19.5" customHeight="1">
      <c r="A40" s="3">
        <v>38</v>
      </c>
      <c r="B40" s="4" t="s">
        <v>105</v>
      </c>
      <c r="C40" s="4" t="s">
        <v>102</v>
      </c>
      <c r="D40" s="4" t="s">
        <v>106</v>
      </c>
      <c r="E40" s="33" t="s">
        <v>107</v>
      </c>
      <c r="F40" s="19">
        <v>161375</v>
      </c>
      <c r="G40" s="20">
        <v>67</v>
      </c>
      <c r="H40" s="4" t="s">
        <v>22</v>
      </c>
      <c r="I40" s="21">
        <f>H40+G40</f>
        <v>79</v>
      </c>
      <c r="J40" s="21">
        <v>87</v>
      </c>
      <c r="K40" s="22">
        <f t="shared" si="2"/>
        <v>81.39999999999999</v>
      </c>
      <c r="L40" s="37">
        <v>42674</v>
      </c>
    </row>
    <row r="41" spans="1:12" ht="19.5" customHeight="1">
      <c r="A41" s="3">
        <v>39</v>
      </c>
      <c r="B41" s="4" t="s">
        <v>108</v>
      </c>
      <c r="C41" s="4" t="s">
        <v>102</v>
      </c>
      <c r="D41" s="4" t="s">
        <v>109</v>
      </c>
      <c r="E41" s="4" t="s">
        <v>110</v>
      </c>
      <c r="F41" s="19">
        <v>161387</v>
      </c>
      <c r="G41" s="20">
        <v>85</v>
      </c>
      <c r="H41" s="4" t="s">
        <v>22</v>
      </c>
      <c r="I41" s="21">
        <v>97</v>
      </c>
      <c r="J41" s="21">
        <v>91.2</v>
      </c>
      <c r="K41" s="22">
        <f t="shared" si="2"/>
        <v>95.25999999999999</v>
      </c>
      <c r="L41" s="37">
        <v>42674</v>
      </c>
    </row>
    <row r="42" spans="1:12" ht="19.5" customHeight="1">
      <c r="A42" s="3">
        <v>40</v>
      </c>
      <c r="B42" s="4" t="s">
        <v>27</v>
      </c>
      <c r="C42" s="4" t="s">
        <v>102</v>
      </c>
      <c r="D42" s="4" t="s">
        <v>111</v>
      </c>
      <c r="E42" s="4" t="s">
        <v>112</v>
      </c>
      <c r="F42" s="19">
        <v>161445</v>
      </c>
      <c r="G42" s="20">
        <v>91</v>
      </c>
      <c r="H42" s="4"/>
      <c r="I42" s="21">
        <v>91</v>
      </c>
      <c r="J42" s="21">
        <v>87.6</v>
      </c>
      <c r="K42" s="22">
        <f t="shared" si="2"/>
        <v>89.97999999999999</v>
      </c>
      <c r="L42" s="37">
        <v>42674</v>
      </c>
    </row>
    <row r="43" spans="1:12" ht="19.5" customHeight="1">
      <c r="A43" s="3">
        <v>41</v>
      </c>
      <c r="B43" s="4" t="s">
        <v>27</v>
      </c>
      <c r="C43" s="4" t="s">
        <v>102</v>
      </c>
      <c r="D43" s="4" t="s">
        <v>113</v>
      </c>
      <c r="E43" s="4" t="s">
        <v>114</v>
      </c>
      <c r="F43" s="19">
        <v>161454</v>
      </c>
      <c r="G43" s="20">
        <v>83</v>
      </c>
      <c r="H43" s="4"/>
      <c r="I43" s="21">
        <v>83</v>
      </c>
      <c r="J43" s="21">
        <v>91.2</v>
      </c>
      <c r="K43" s="22">
        <f t="shared" si="2"/>
        <v>85.46</v>
      </c>
      <c r="L43" s="37">
        <v>42674</v>
      </c>
    </row>
    <row r="44" spans="1:12" ht="19.5" customHeight="1">
      <c r="A44" s="3">
        <v>42</v>
      </c>
      <c r="B44" s="6" t="s">
        <v>27</v>
      </c>
      <c r="C44" s="4" t="s">
        <v>102</v>
      </c>
      <c r="D44" s="6" t="s">
        <v>115</v>
      </c>
      <c r="E44" s="32" t="s">
        <v>116</v>
      </c>
      <c r="F44" s="19">
        <v>161428</v>
      </c>
      <c r="G44" s="20">
        <v>82</v>
      </c>
      <c r="H44" s="6"/>
      <c r="I44" s="21">
        <v>82</v>
      </c>
      <c r="J44" s="21">
        <v>92.6</v>
      </c>
      <c r="K44" s="22">
        <f t="shared" si="2"/>
        <v>85.17999999999999</v>
      </c>
      <c r="L44" s="37">
        <v>42674</v>
      </c>
    </row>
    <row r="45" spans="1:12" ht="19.5" customHeight="1">
      <c r="A45" s="3">
        <v>43</v>
      </c>
      <c r="B45" s="4" t="s">
        <v>40</v>
      </c>
      <c r="C45" s="4" t="s">
        <v>102</v>
      </c>
      <c r="D45" s="4" t="s">
        <v>117</v>
      </c>
      <c r="E45" s="33" t="s">
        <v>118</v>
      </c>
      <c r="F45" s="19">
        <v>161462</v>
      </c>
      <c r="G45" s="20">
        <v>94</v>
      </c>
      <c r="H45" s="4"/>
      <c r="I45" s="21">
        <f>H45+G45</f>
        <v>94</v>
      </c>
      <c r="J45" s="21">
        <v>87.8</v>
      </c>
      <c r="K45" s="22">
        <f t="shared" si="2"/>
        <v>92.14</v>
      </c>
      <c r="L45" s="37">
        <v>42674</v>
      </c>
    </row>
    <row r="46" spans="1:12" ht="19.5" customHeight="1">
      <c r="A46" s="3">
        <v>44</v>
      </c>
      <c r="B46" s="4" t="s">
        <v>40</v>
      </c>
      <c r="C46" s="4" t="s">
        <v>102</v>
      </c>
      <c r="D46" s="4" t="s">
        <v>119</v>
      </c>
      <c r="E46" s="4" t="s">
        <v>120</v>
      </c>
      <c r="F46" s="19">
        <v>161470</v>
      </c>
      <c r="G46" s="20">
        <v>87</v>
      </c>
      <c r="H46" s="4"/>
      <c r="I46" s="21">
        <f>H46+G46</f>
        <v>87</v>
      </c>
      <c r="J46" s="21">
        <v>91.6</v>
      </c>
      <c r="K46" s="22">
        <f t="shared" si="2"/>
        <v>88.38</v>
      </c>
      <c r="L46" s="37">
        <v>42674</v>
      </c>
    </row>
    <row r="47" spans="1:12" ht="19.5" customHeight="1">
      <c r="A47" s="3">
        <v>45</v>
      </c>
      <c r="B47" s="4" t="s">
        <v>43</v>
      </c>
      <c r="C47" s="4" t="s">
        <v>102</v>
      </c>
      <c r="D47" s="4" t="s">
        <v>121</v>
      </c>
      <c r="E47" s="4" t="s">
        <v>122</v>
      </c>
      <c r="F47" s="19">
        <v>161480</v>
      </c>
      <c r="G47" s="20">
        <v>85</v>
      </c>
      <c r="H47" s="4"/>
      <c r="I47" s="21">
        <f>H47+G47</f>
        <v>85</v>
      </c>
      <c r="J47" s="21">
        <v>90.6</v>
      </c>
      <c r="K47" s="22">
        <f t="shared" si="2"/>
        <v>86.67999999999999</v>
      </c>
      <c r="L47" s="37">
        <v>42674</v>
      </c>
    </row>
    <row r="48" spans="1:12" ht="19.5" customHeight="1">
      <c r="A48" s="3">
        <v>46</v>
      </c>
      <c r="B48" s="4" t="s">
        <v>46</v>
      </c>
      <c r="C48" s="4" t="s">
        <v>102</v>
      </c>
      <c r="D48" s="4" t="s">
        <v>123</v>
      </c>
      <c r="E48" s="4" t="s">
        <v>124</v>
      </c>
      <c r="F48" s="19">
        <v>161488</v>
      </c>
      <c r="G48" s="20">
        <v>77</v>
      </c>
      <c r="H48" s="4" t="s">
        <v>22</v>
      </c>
      <c r="I48" s="21">
        <v>89</v>
      </c>
      <c r="J48" s="21">
        <v>89.6</v>
      </c>
      <c r="K48" s="22">
        <f aca="true" t="shared" si="3" ref="K48:K58">I48*0.7+J48*0.3</f>
        <v>89.17999999999999</v>
      </c>
      <c r="L48" s="37">
        <v>42675</v>
      </c>
    </row>
    <row r="49" spans="1:12" ht="19.5" customHeight="1">
      <c r="A49" s="3">
        <v>47</v>
      </c>
      <c r="B49" s="6" t="s">
        <v>46</v>
      </c>
      <c r="C49" s="4" t="s">
        <v>102</v>
      </c>
      <c r="D49" s="6" t="s">
        <v>125</v>
      </c>
      <c r="E49" s="32" t="s">
        <v>126</v>
      </c>
      <c r="F49" s="19">
        <v>161513</v>
      </c>
      <c r="G49" s="20">
        <v>87</v>
      </c>
      <c r="H49" s="6"/>
      <c r="I49" s="21">
        <v>87</v>
      </c>
      <c r="J49" s="21">
        <v>90.6</v>
      </c>
      <c r="K49" s="22">
        <f t="shared" si="3"/>
        <v>88.08</v>
      </c>
      <c r="L49" s="37">
        <v>42675</v>
      </c>
    </row>
    <row r="50" spans="1:12" ht="19.5" customHeight="1">
      <c r="A50" s="3">
        <v>48</v>
      </c>
      <c r="B50" s="4" t="s">
        <v>46</v>
      </c>
      <c r="C50" s="4" t="s">
        <v>102</v>
      </c>
      <c r="D50" s="4" t="s">
        <v>127</v>
      </c>
      <c r="E50" s="4" t="s">
        <v>128</v>
      </c>
      <c r="F50" s="19">
        <v>161527</v>
      </c>
      <c r="G50" s="20">
        <v>88</v>
      </c>
      <c r="H50" s="4"/>
      <c r="I50" s="21">
        <v>88</v>
      </c>
      <c r="J50" s="21">
        <v>86.2</v>
      </c>
      <c r="K50" s="22">
        <f t="shared" si="3"/>
        <v>87.46</v>
      </c>
      <c r="L50" s="37">
        <v>42675</v>
      </c>
    </row>
    <row r="51" spans="1:12" ht="19.5" customHeight="1">
      <c r="A51" s="3">
        <v>49</v>
      </c>
      <c r="B51" s="4" t="s">
        <v>46</v>
      </c>
      <c r="C51" s="4" t="s">
        <v>102</v>
      </c>
      <c r="D51" s="4" t="s">
        <v>129</v>
      </c>
      <c r="E51" s="4" t="s">
        <v>130</v>
      </c>
      <c r="F51" s="19">
        <v>161581</v>
      </c>
      <c r="G51" s="20">
        <v>78</v>
      </c>
      <c r="H51" s="4" t="s">
        <v>16</v>
      </c>
      <c r="I51" s="21">
        <v>88</v>
      </c>
      <c r="J51" s="21">
        <v>86.2</v>
      </c>
      <c r="K51" s="22">
        <f t="shared" si="3"/>
        <v>87.46</v>
      </c>
      <c r="L51" s="37">
        <v>42675</v>
      </c>
    </row>
    <row r="52" spans="1:12" ht="19.5" customHeight="1">
      <c r="A52" s="3">
        <v>50</v>
      </c>
      <c r="B52" s="4" t="s">
        <v>46</v>
      </c>
      <c r="C52" s="4" t="s">
        <v>102</v>
      </c>
      <c r="D52" s="4" t="s">
        <v>131</v>
      </c>
      <c r="E52" s="33" t="s">
        <v>132</v>
      </c>
      <c r="F52" s="19">
        <v>161585</v>
      </c>
      <c r="G52" s="20">
        <v>75</v>
      </c>
      <c r="H52" s="4" t="s">
        <v>22</v>
      </c>
      <c r="I52" s="21">
        <v>87</v>
      </c>
      <c r="J52" s="21">
        <v>88.4</v>
      </c>
      <c r="K52" s="22">
        <f t="shared" si="3"/>
        <v>87.42</v>
      </c>
      <c r="L52" s="37">
        <v>42675</v>
      </c>
    </row>
    <row r="53" spans="1:12" ht="19.5" customHeight="1">
      <c r="A53" s="3">
        <v>51</v>
      </c>
      <c r="B53" s="4" t="s">
        <v>46</v>
      </c>
      <c r="C53" s="4" t="s">
        <v>102</v>
      </c>
      <c r="D53" s="4" t="s">
        <v>133</v>
      </c>
      <c r="E53" s="4" t="s">
        <v>134</v>
      </c>
      <c r="F53" s="19">
        <v>161579</v>
      </c>
      <c r="G53" s="20">
        <v>85</v>
      </c>
      <c r="H53" s="4"/>
      <c r="I53" s="21">
        <v>85</v>
      </c>
      <c r="J53" s="21">
        <v>91.2</v>
      </c>
      <c r="K53" s="22">
        <f t="shared" si="3"/>
        <v>86.85999999999999</v>
      </c>
      <c r="L53" s="37">
        <v>42675</v>
      </c>
    </row>
    <row r="54" spans="1:12" ht="19.5" customHeight="1">
      <c r="A54" s="3">
        <v>52</v>
      </c>
      <c r="B54" s="4" t="s">
        <v>46</v>
      </c>
      <c r="C54" s="4" t="s">
        <v>102</v>
      </c>
      <c r="D54" s="4" t="s">
        <v>135</v>
      </c>
      <c r="E54" s="4" t="s">
        <v>136</v>
      </c>
      <c r="F54" s="19">
        <v>161560</v>
      </c>
      <c r="G54" s="20">
        <v>85</v>
      </c>
      <c r="H54" s="4"/>
      <c r="I54" s="21">
        <v>85</v>
      </c>
      <c r="J54" s="21">
        <v>90.6</v>
      </c>
      <c r="K54" s="22">
        <f t="shared" si="3"/>
        <v>86.67999999999999</v>
      </c>
      <c r="L54" s="37">
        <v>42675</v>
      </c>
    </row>
    <row r="55" spans="1:12" ht="19.5" customHeight="1">
      <c r="A55" s="3">
        <v>53</v>
      </c>
      <c r="B55" s="4" t="s">
        <v>53</v>
      </c>
      <c r="C55" s="4" t="s">
        <v>102</v>
      </c>
      <c r="D55" s="4" t="s">
        <v>137</v>
      </c>
      <c r="E55" s="4" t="s">
        <v>138</v>
      </c>
      <c r="F55" s="19">
        <v>161586</v>
      </c>
      <c r="G55" s="20">
        <v>79</v>
      </c>
      <c r="H55" s="4" t="s">
        <v>22</v>
      </c>
      <c r="I55" s="21">
        <v>91</v>
      </c>
      <c r="J55" s="21">
        <v>88.4</v>
      </c>
      <c r="K55" s="22">
        <f t="shared" si="3"/>
        <v>90.22</v>
      </c>
      <c r="L55" s="37">
        <v>42675</v>
      </c>
    </row>
    <row r="56" spans="1:12" ht="19.5" customHeight="1">
      <c r="A56" s="3">
        <v>54</v>
      </c>
      <c r="B56" s="4" t="s">
        <v>139</v>
      </c>
      <c r="C56" s="4" t="s">
        <v>102</v>
      </c>
      <c r="D56" s="4" t="s">
        <v>140</v>
      </c>
      <c r="E56" s="4" t="s">
        <v>141</v>
      </c>
      <c r="F56" s="19">
        <v>161597</v>
      </c>
      <c r="G56" s="20">
        <v>75</v>
      </c>
      <c r="H56" s="4" t="s">
        <v>16</v>
      </c>
      <c r="I56" s="21">
        <v>85</v>
      </c>
      <c r="J56" s="21">
        <v>94.8</v>
      </c>
      <c r="K56" s="22">
        <f t="shared" si="3"/>
        <v>87.94</v>
      </c>
      <c r="L56" s="37">
        <v>42675</v>
      </c>
    </row>
    <row r="57" spans="1:12" ht="19.5" customHeight="1">
      <c r="A57" s="3">
        <v>55</v>
      </c>
      <c r="B57" s="4" t="s">
        <v>142</v>
      </c>
      <c r="C57" s="4" t="s">
        <v>102</v>
      </c>
      <c r="D57" s="4" t="s">
        <v>143</v>
      </c>
      <c r="E57" s="4" t="s">
        <v>144</v>
      </c>
      <c r="F57" s="19">
        <v>161624</v>
      </c>
      <c r="G57" s="20">
        <v>84</v>
      </c>
      <c r="H57" s="4"/>
      <c r="I57" s="21">
        <f>H57+G57</f>
        <v>84</v>
      </c>
      <c r="J57" s="21">
        <v>90.6</v>
      </c>
      <c r="K57" s="22">
        <f t="shared" si="3"/>
        <v>85.97999999999999</v>
      </c>
      <c r="L57" s="37">
        <v>42675</v>
      </c>
    </row>
    <row r="58" spans="1:12" ht="19.5" customHeight="1">
      <c r="A58" s="3">
        <v>56</v>
      </c>
      <c r="B58" s="4" t="s">
        <v>145</v>
      </c>
      <c r="C58" s="5" t="s">
        <v>102</v>
      </c>
      <c r="D58" s="5" t="s">
        <v>146</v>
      </c>
      <c r="E58" s="5" t="s">
        <v>147</v>
      </c>
      <c r="F58" s="19">
        <v>161633</v>
      </c>
      <c r="G58" s="20">
        <v>82</v>
      </c>
      <c r="H58" s="4" t="s">
        <v>16</v>
      </c>
      <c r="I58" s="21">
        <v>92</v>
      </c>
      <c r="J58" s="21">
        <v>93</v>
      </c>
      <c r="K58" s="22">
        <f t="shared" si="3"/>
        <v>92.29999999999998</v>
      </c>
      <c r="L58" s="37">
        <v>42675</v>
      </c>
    </row>
    <row r="59" spans="1:12" ht="19.5" customHeight="1">
      <c r="A59" s="3">
        <v>57</v>
      </c>
      <c r="B59" s="16" t="s">
        <v>142</v>
      </c>
      <c r="C59" s="16" t="s">
        <v>148</v>
      </c>
      <c r="D59" s="16" t="s">
        <v>149</v>
      </c>
      <c r="E59" s="16" t="s">
        <v>150</v>
      </c>
      <c r="F59" s="27">
        <v>161318</v>
      </c>
      <c r="G59" s="28">
        <v>87</v>
      </c>
      <c r="H59" s="16" t="s">
        <v>16</v>
      </c>
      <c r="I59" s="29">
        <v>97</v>
      </c>
      <c r="J59" s="29">
        <v>91.8</v>
      </c>
      <c r="K59" s="30">
        <v>95.44</v>
      </c>
      <c r="L59" s="37">
        <v>42675</v>
      </c>
    </row>
    <row r="60" spans="1:12" ht="19.5" customHeight="1">
      <c r="A60" s="3">
        <v>58</v>
      </c>
      <c r="B60" s="16" t="s">
        <v>46</v>
      </c>
      <c r="C60" s="16" t="s">
        <v>148</v>
      </c>
      <c r="D60" s="16" t="s">
        <v>151</v>
      </c>
      <c r="E60" s="16" t="s">
        <v>152</v>
      </c>
      <c r="F60" s="27">
        <v>161195</v>
      </c>
      <c r="G60" s="28">
        <v>89</v>
      </c>
      <c r="H60" s="16"/>
      <c r="I60" s="29">
        <v>89</v>
      </c>
      <c r="J60" s="29">
        <v>90.6</v>
      </c>
      <c r="K60" s="30">
        <v>89.47999999999999</v>
      </c>
      <c r="L60" s="37">
        <v>42675</v>
      </c>
    </row>
    <row r="61" spans="1:12" ht="19.5" customHeight="1">
      <c r="A61" s="3">
        <v>59</v>
      </c>
      <c r="B61" s="16" t="s">
        <v>145</v>
      </c>
      <c r="C61" s="16" t="s">
        <v>153</v>
      </c>
      <c r="D61" s="16" t="s">
        <v>154</v>
      </c>
      <c r="E61" s="16" t="s">
        <v>155</v>
      </c>
      <c r="F61" s="27">
        <v>160771</v>
      </c>
      <c r="G61" s="28">
        <v>81</v>
      </c>
      <c r="H61" s="16"/>
      <c r="I61" s="29">
        <v>81</v>
      </c>
      <c r="J61" s="29">
        <v>90.6</v>
      </c>
      <c r="K61" s="30">
        <v>83.88</v>
      </c>
      <c r="L61" s="37">
        <v>42675</v>
      </c>
    </row>
    <row r="62" spans="1:12" ht="19.5" customHeight="1">
      <c r="A62" s="3">
        <v>60</v>
      </c>
      <c r="B62" s="17" t="s">
        <v>142</v>
      </c>
      <c r="C62" s="16" t="s">
        <v>153</v>
      </c>
      <c r="D62" s="17" t="s">
        <v>156</v>
      </c>
      <c r="E62" s="35" t="s">
        <v>157</v>
      </c>
      <c r="F62" s="27">
        <v>160757</v>
      </c>
      <c r="G62" s="28">
        <v>80</v>
      </c>
      <c r="H62" s="17"/>
      <c r="I62" s="29">
        <v>80</v>
      </c>
      <c r="J62" s="29">
        <v>91.8</v>
      </c>
      <c r="K62" s="30">
        <v>83.54</v>
      </c>
      <c r="L62" s="37">
        <v>42675</v>
      </c>
    </row>
    <row r="63" spans="1:12" ht="19.5" customHeight="1">
      <c r="A63" s="3">
        <v>61</v>
      </c>
      <c r="B63" s="16" t="s">
        <v>40</v>
      </c>
      <c r="C63" s="16" t="s">
        <v>153</v>
      </c>
      <c r="D63" s="16" t="s">
        <v>158</v>
      </c>
      <c r="E63" s="36" t="s">
        <v>159</v>
      </c>
      <c r="F63" s="27">
        <v>160734</v>
      </c>
      <c r="G63" s="28">
        <v>79</v>
      </c>
      <c r="H63" s="16"/>
      <c r="I63" s="29">
        <v>79</v>
      </c>
      <c r="J63" s="29">
        <v>91.2</v>
      </c>
      <c r="K63" s="30">
        <v>82.66</v>
      </c>
      <c r="L63" s="37">
        <v>42675</v>
      </c>
    </row>
    <row r="64" spans="1:12" ht="19.5" customHeight="1">
      <c r="A64" s="3">
        <v>62</v>
      </c>
      <c r="B64" s="16" t="s">
        <v>43</v>
      </c>
      <c r="C64" s="16" t="s">
        <v>153</v>
      </c>
      <c r="D64" s="16" t="s">
        <v>160</v>
      </c>
      <c r="E64" s="16" t="s">
        <v>161</v>
      </c>
      <c r="F64" s="27">
        <v>160750</v>
      </c>
      <c r="G64" s="28">
        <v>83</v>
      </c>
      <c r="H64" s="16"/>
      <c r="I64" s="29">
        <v>83</v>
      </c>
      <c r="J64" s="29">
        <v>91.4</v>
      </c>
      <c r="K64" s="30">
        <v>85.52</v>
      </c>
      <c r="L64" s="37">
        <v>42675</v>
      </c>
    </row>
    <row r="65" spans="1:12" ht="19.5" customHeight="1">
      <c r="A65" s="3">
        <v>63</v>
      </c>
      <c r="B65" s="16" t="s">
        <v>105</v>
      </c>
      <c r="C65" s="16" t="s">
        <v>153</v>
      </c>
      <c r="D65" s="16" t="s">
        <v>162</v>
      </c>
      <c r="E65" s="16" t="s">
        <v>163</v>
      </c>
      <c r="F65" s="27">
        <v>160728</v>
      </c>
      <c r="G65" s="28">
        <v>87</v>
      </c>
      <c r="H65" s="16"/>
      <c r="I65" s="29">
        <v>87</v>
      </c>
      <c r="J65" s="29">
        <v>85.4</v>
      </c>
      <c r="K65" s="30">
        <v>86.52</v>
      </c>
      <c r="L65" s="37">
        <v>42675</v>
      </c>
    </row>
    <row r="66" spans="1:12" ht="19.5" customHeight="1">
      <c r="A66" s="3">
        <v>64</v>
      </c>
      <c r="B66" s="16" t="s">
        <v>108</v>
      </c>
      <c r="C66" s="16" t="s">
        <v>164</v>
      </c>
      <c r="D66" s="16" t="s">
        <v>165</v>
      </c>
      <c r="E66" s="36" t="s">
        <v>166</v>
      </c>
      <c r="F66" s="27">
        <v>160616</v>
      </c>
      <c r="G66" s="28">
        <v>88</v>
      </c>
      <c r="H66" s="16"/>
      <c r="I66" s="29">
        <v>88</v>
      </c>
      <c r="J66" s="29">
        <v>92.6</v>
      </c>
      <c r="K66" s="30">
        <v>89.38</v>
      </c>
      <c r="L66" s="37">
        <v>42675</v>
      </c>
    </row>
    <row r="67" spans="1:12" ht="19.5" customHeight="1">
      <c r="A67" s="3">
        <v>65</v>
      </c>
      <c r="B67" s="16" t="s">
        <v>139</v>
      </c>
      <c r="C67" s="31" t="s">
        <v>164</v>
      </c>
      <c r="D67" s="31" t="s">
        <v>167</v>
      </c>
      <c r="E67" s="31" t="s">
        <v>168</v>
      </c>
      <c r="F67" s="27">
        <v>160628</v>
      </c>
      <c r="G67" s="28">
        <v>76</v>
      </c>
      <c r="H67" s="31"/>
      <c r="I67" s="29">
        <v>76</v>
      </c>
      <c r="J67" s="29">
        <v>93.4</v>
      </c>
      <c r="K67" s="30">
        <v>81.22</v>
      </c>
      <c r="L67" s="37">
        <v>42675</v>
      </c>
    </row>
    <row r="68" spans="1:12" ht="19.5" customHeight="1">
      <c r="A68" s="3">
        <v>66</v>
      </c>
      <c r="B68" s="31" t="s">
        <v>27</v>
      </c>
      <c r="C68" s="31" t="s">
        <v>164</v>
      </c>
      <c r="D68" s="31" t="s">
        <v>169</v>
      </c>
      <c r="E68" s="31" t="s">
        <v>170</v>
      </c>
      <c r="F68" s="27">
        <v>160621</v>
      </c>
      <c r="G68" s="28">
        <v>83</v>
      </c>
      <c r="H68" s="31"/>
      <c r="I68" s="29">
        <v>83</v>
      </c>
      <c r="J68" s="29">
        <v>88.6</v>
      </c>
      <c r="K68" s="30">
        <v>84.68</v>
      </c>
      <c r="L68" s="37">
        <v>42675</v>
      </c>
    </row>
    <row r="69" spans="1:12" ht="19.5" customHeight="1">
      <c r="A69" s="3">
        <v>67</v>
      </c>
      <c r="B69" s="16" t="s">
        <v>12</v>
      </c>
      <c r="C69" s="16" t="s">
        <v>164</v>
      </c>
      <c r="D69" s="17" t="s">
        <v>171</v>
      </c>
      <c r="E69" s="35" t="s">
        <v>172</v>
      </c>
      <c r="F69" s="27">
        <v>160634</v>
      </c>
      <c r="G69" s="28">
        <v>81</v>
      </c>
      <c r="H69" s="17"/>
      <c r="I69" s="29">
        <v>81</v>
      </c>
      <c r="J69" s="29">
        <v>92</v>
      </c>
      <c r="K69" s="30">
        <v>84.3</v>
      </c>
      <c r="L69" s="37">
        <v>42675</v>
      </c>
    </row>
    <row r="70" spans="1:12" ht="19.5" customHeight="1">
      <c r="A70" s="3">
        <v>68</v>
      </c>
      <c r="B70" s="16" t="s">
        <v>12</v>
      </c>
      <c r="C70" s="16" t="s">
        <v>164</v>
      </c>
      <c r="D70" s="16" t="s">
        <v>173</v>
      </c>
      <c r="E70" s="16" t="s">
        <v>174</v>
      </c>
      <c r="F70" s="27">
        <v>160649</v>
      </c>
      <c r="G70" s="28">
        <v>70</v>
      </c>
      <c r="H70" s="16" t="s">
        <v>16</v>
      </c>
      <c r="I70" s="29">
        <v>80</v>
      </c>
      <c r="J70" s="29">
        <v>91</v>
      </c>
      <c r="K70" s="30">
        <v>83.3</v>
      </c>
      <c r="L70" s="37">
        <v>42675</v>
      </c>
    </row>
    <row r="71" spans="1:12" ht="19.5" customHeight="1">
      <c r="A71" s="3">
        <v>69</v>
      </c>
      <c r="B71" s="17" t="s">
        <v>27</v>
      </c>
      <c r="C71" s="16" t="s">
        <v>175</v>
      </c>
      <c r="D71" s="17" t="s">
        <v>176</v>
      </c>
      <c r="E71" s="17" t="s">
        <v>177</v>
      </c>
      <c r="F71" s="27">
        <v>160794</v>
      </c>
      <c r="G71" s="28">
        <v>83</v>
      </c>
      <c r="H71" s="17"/>
      <c r="I71" s="29">
        <v>83</v>
      </c>
      <c r="J71" s="29">
        <v>92.8</v>
      </c>
      <c r="K71" s="30">
        <v>85.94</v>
      </c>
      <c r="L71" s="37">
        <v>42675</v>
      </c>
    </row>
    <row r="72" spans="1:12" ht="19.5" customHeight="1">
      <c r="A72" s="3">
        <v>70</v>
      </c>
      <c r="B72" s="16" t="s">
        <v>46</v>
      </c>
      <c r="C72" s="16" t="s">
        <v>175</v>
      </c>
      <c r="D72" s="16" t="s">
        <v>178</v>
      </c>
      <c r="E72" s="16" t="s">
        <v>179</v>
      </c>
      <c r="F72" s="27">
        <v>160839</v>
      </c>
      <c r="G72" s="28">
        <v>90</v>
      </c>
      <c r="H72" s="16"/>
      <c r="I72" s="29">
        <v>90</v>
      </c>
      <c r="J72" s="29">
        <v>92.8</v>
      </c>
      <c r="K72" s="30">
        <v>90.83999999999999</v>
      </c>
      <c r="L72" s="37">
        <v>42675</v>
      </c>
    </row>
    <row r="73" spans="1:12" ht="19.5" customHeight="1">
      <c r="A73" s="3">
        <v>71</v>
      </c>
      <c r="B73" s="16" t="s">
        <v>40</v>
      </c>
      <c r="C73" s="16" t="s">
        <v>175</v>
      </c>
      <c r="D73" s="16" t="s">
        <v>180</v>
      </c>
      <c r="E73" s="16" t="s">
        <v>181</v>
      </c>
      <c r="F73" s="27">
        <v>160813</v>
      </c>
      <c r="G73" s="28">
        <v>78</v>
      </c>
      <c r="H73" s="16"/>
      <c r="I73" s="29">
        <v>78</v>
      </c>
      <c r="J73" s="29">
        <v>93</v>
      </c>
      <c r="K73" s="30">
        <v>82.5</v>
      </c>
      <c r="L73" s="37">
        <v>42675</v>
      </c>
    </row>
    <row r="74" spans="1:12" ht="19.5" customHeight="1">
      <c r="A74" s="3">
        <v>72</v>
      </c>
      <c r="B74" s="17" t="s">
        <v>43</v>
      </c>
      <c r="C74" s="16" t="s">
        <v>175</v>
      </c>
      <c r="D74" s="17" t="s">
        <v>182</v>
      </c>
      <c r="E74" s="35" t="s">
        <v>183</v>
      </c>
      <c r="F74" s="27">
        <v>160824</v>
      </c>
      <c r="G74" s="28">
        <v>87</v>
      </c>
      <c r="H74" s="17"/>
      <c r="I74" s="29">
        <v>87</v>
      </c>
      <c r="J74" s="29">
        <v>93.8</v>
      </c>
      <c r="K74" s="30">
        <v>89.04</v>
      </c>
      <c r="L74" s="37">
        <v>42675</v>
      </c>
    </row>
    <row r="75" spans="1:12" ht="19.5" customHeight="1">
      <c r="A75" s="3">
        <v>73</v>
      </c>
      <c r="B75" s="17" t="s">
        <v>27</v>
      </c>
      <c r="C75" s="16" t="s">
        <v>184</v>
      </c>
      <c r="D75" s="17" t="s">
        <v>185</v>
      </c>
      <c r="E75" s="35" t="s">
        <v>186</v>
      </c>
      <c r="F75" s="27">
        <v>160650</v>
      </c>
      <c r="G75" s="28">
        <v>79</v>
      </c>
      <c r="H75" s="17"/>
      <c r="I75" s="29">
        <v>79</v>
      </c>
      <c r="J75" s="29">
        <v>92.8</v>
      </c>
      <c r="K75" s="30">
        <v>83.14</v>
      </c>
      <c r="L75" s="37">
        <v>42675</v>
      </c>
    </row>
    <row r="76" spans="1:12" ht="19.5" customHeight="1">
      <c r="A76" s="3">
        <v>74</v>
      </c>
      <c r="B76" s="16" t="s">
        <v>46</v>
      </c>
      <c r="C76" s="16" t="s">
        <v>184</v>
      </c>
      <c r="D76" s="16" t="s">
        <v>187</v>
      </c>
      <c r="E76" s="36" t="s">
        <v>188</v>
      </c>
      <c r="F76" s="27">
        <v>160682</v>
      </c>
      <c r="G76" s="28">
        <v>81</v>
      </c>
      <c r="H76" s="16" t="s">
        <v>16</v>
      </c>
      <c r="I76" s="29">
        <v>91</v>
      </c>
      <c r="J76" s="29">
        <v>90.8</v>
      </c>
      <c r="K76" s="30">
        <v>90.94</v>
      </c>
      <c r="L76" s="37">
        <v>42675</v>
      </c>
    </row>
    <row r="77" spans="1:12" ht="19.5" customHeight="1">
      <c r="A77" s="3">
        <v>75</v>
      </c>
      <c r="B77" s="16" t="s">
        <v>46</v>
      </c>
      <c r="C77" s="16" t="s">
        <v>184</v>
      </c>
      <c r="D77" s="16" t="s">
        <v>189</v>
      </c>
      <c r="E77" s="16" t="s">
        <v>190</v>
      </c>
      <c r="F77" s="27">
        <v>160677</v>
      </c>
      <c r="G77" s="28">
        <v>87</v>
      </c>
      <c r="H77" s="16"/>
      <c r="I77" s="29">
        <v>87</v>
      </c>
      <c r="J77" s="29">
        <v>88.4</v>
      </c>
      <c r="K77" s="30">
        <v>87.42</v>
      </c>
      <c r="L77" s="37">
        <v>42675</v>
      </c>
    </row>
    <row r="78" spans="1:12" ht="19.5" customHeight="1">
      <c r="A78" s="3">
        <v>76</v>
      </c>
      <c r="B78" s="16" t="s">
        <v>53</v>
      </c>
      <c r="C78" s="16" t="s">
        <v>184</v>
      </c>
      <c r="D78" s="16" t="s">
        <v>191</v>
      </c>
      <c r="E78" s="16" t="s">
        <v>192</v>
      </c>
      <c r="F78" s="27">
        <v>160690</v>
      </c>
      <c r="G78" s="28">
        <v>91</v>
      </c>
      <c r="H78" s="16"/>
      <c r="I78" s="29">
        <v>91</v>
      </c>
      <c r="J78" s="29">
        <v>93</v>
      </c>
      <c r="K78" s="30">
        <v>91.6</v>
      </c>
      <c r="L78" s="37">
        <v>42675</v>
      </c>
    </row>
    <row r="79" spans="1:12" ht="19.5" customHeight="1">
      <c r="A79" s="3">
        <v>77</v>
      </c>
      <c r="B79" s="16" t="s">
        <v>27</v>
      </c>
      <c r="C79" s="16" t="s">
        <v>193</v>
      </c>
      <c r="D79" s="16" t="s">
        <v>194</v>
      </c>
      <c r="E79" s="16" t="s">
        <v>195</v>
      </c>
      <c r="F79" s="27">
        <v>161668</v>
      </c>
      <c r="G79" s="28">
        <v>78</v>
      </c>
      <c r="H79" s="16" t="s">
        <v>16</v>
      </c>
      <c r="I79" s="29">
        <v>88</v>
      </c>
      <c r="J79" s="29">
        <v>83.4</v>
      </c>
      <c r="K79" s="30">
        <v>86.61999999999999</v>
      </c>
      <c r="L79" s="37">
        <v>42675</v>
      </c>
    </row>
    <row r="80" spans="1:12" ht="19.5" customHeight="1">
      <c r="A80" s="3">
        <v>78</v>
      </c>
      <c r="B80" s="16" t="s">
        <v>27</v>
      </c>
      <c r="C80" s="16" t="s">
        <v>193</v>
      </c>
      <c r="D80" s="16" t="s">
        <v>196</v>
      </c>
      <c r="E80" s="16" t="s">
        <v>197</v>
      </c>
      <c r="F80" s="27">
        <v>161674</v>
      </c>
      <c r="G80" s="28">
        <v>79</v>
      </c>
      <c r="H80" s="16"/>
      <c r="I80" s="29">
        <v>79</v>
      </c>
      <c r="J80" s="29">
        <v>77.4</v>
      </c>
      <c r="K80" s="30">
        <v>78.52</v>
      </c>
      <c r="L80" s="37">
        <v>42675</v>
      </c>
    </row>
    <row r="81" spans="1:12" ht="19.5" customHeight="1">
      <c r="A81" s="3">
        <v>79</v>
      </c>
      <c r="B81" s="17" t="s">
        <v>46</v>
      </c>
      <c r="C81" s="16" t="s">
        <v>193</v>
      </c>
      <c r="D81" s="17" t="s">
        <v>198</v>
      </c>
      <c r="E81" s="35" t="s">
        <v>199</v>
      </c>
      <c r="F81" s="27">
        <v>161677</v>
      </c>
      <c r="G81" s="28">
        <v>81</v>
      </c>
      <c r="H81" s="17"/>
      <c r="I81" s="29">
        <v>81</v>
      </c>
      <c r="J81" s="29">
        <v>77.8</v>
      </c>
      <c r="K81" s="30">
        <v>80.03999999999999</v>
      </c>
      <c r="L81" s="37">
        <v>42675</v>
      </c>
    </row>
    <row r="82" spans="1:12" ht="19.5" customHeight="1">
      <c r="A82" s="3">
        <v>80</v>
      </c>
      <c r="B82" s="16" t="s">
        <v>105</v>
      </c>
      <c r="C82" s="16" t="s">
        <v>193</v>
      </c>
      <c r="D82" s="16" t="s">
        <v>200</v>
      </c>
      <c r="E82" s="16" t="s">
        <v>201</v>
      </c>
      <c r="F82" s="27">
        <v>161665</v>
      </c>
      <c r="G82" s="28">
        <v>89</v>
      </c>
      <c r="H82" s="16"/>
      <c r="I82" s="29">
        <v>89</v>
      </c>
      <c r="J82" s="29">
        <v>83.6</v>
      </c>
      <c r="K82" s="30">
        <v>87.38</v>
      </c>
      <c r="L82" s="37">
        <v>42675</v>
      </c>
    </row>
    <row r="83" spans="1:12" ht="19.5" customHeight="1">
      <c r="A83" s="3">
        <v>81</v>
      </c>
      <c r="B83" s="16" t="s">
        <v>142</v>
      </c>
      <c r="C83" s="16" t="s">
        <v>202</v>
      </c>
      <c r="D83" s="16" t="s">
        <v>203</v>
      </c>
      <c r="E83" s="31" t="s">
        <v>204</v>
      </c>
      <c r="F83" s="27">
        <v>160934</v>
      </c>
      <c r="G83" s="28">
        <v>84</v>
      </c>
      <c r="H83" s="16" t="s">
        <v>16</v>
      </c>
      <c r="I83" s="29">
        <v>94</v>
      </c>
      <c r="J83" s="29">
        <v>90</v>
      </c>
      <c r="K83" s="30">
        <v>92.8</v>
      </c>
      <c r="L83" s="37">
        <v>42675</v>
      </c>
    </row>
    <row r="84" spans="1:12" ht="19.5" customHeight="1">
      <c r="A84" s="3">
        <v>82</v>
      </c>
      <c r="B84" s="16" t="s">
        <v>27</v>
      </c>
      <c r="C84" s="16" t="s">
        <v>205</v>
      </c>
      <c r="D84" s="16" t="s">
        <v>206</v>
      </c>
      <c r="E84" s="16" t="s">
        <v>207</v>
      </c>
      <c r="F84" s="27">
        <v>160949</v>
      </c>
      <c r="G84" s="28">
        <v>88</v>
      </c>
      <c r="H84" s="16"/>
      <c r="I84" s="29">
        <v>88</v>
      </c>
      <c r="J84" s="29">
        <v>91.4</v>
      </c>
      <c r="K84" s="30">
        <v>89.02</v>
      </c>
      <c r="L84" s="37">
        <v>42675</v>
      </c>
    </row>
    <row r="85" spans="1:12" ht="19.5" customHeight="1">
      <c r="A85" s="3">
        <v>83</v>
      </c>
      <c r="B85" s="16" t="s">
        <v>46</v>
      </c>
      <c r="C85" s="16" t="s">
        <v>205</v>
      </c>
      <c r="D85" s="16" t="s">
        <v>208</v>
      </c>
      <c r="E85" s="16" t="s">
        <v>209</v>
      </c>
      <c r="F85" s="27">
        <v>161012</v>
      </c>
      <c r="G85" s="28">
        <v>86</v>
      </c>
      <c r="H85" s="16" t="s">
        <v>22</v>
      </c>
      <c r="I85" s="29">
        <v>98</v>
      </c>
      <c r="J85" s="29">
        <v>87.2</v>
      </c>
      <c r="K85" s="30">
        <v>94.76</v>
      </c>
      <c r="L85" s="37">
        <v>42675</v>
      </c>
    </row>
    <row r="86" spans="1:12" ht="19.5" customHeight="1">
      <c r="A86" s="3">
        <v>84</v>
      </c>
      <c r="B86" s="16" t="s">
        <v>46</v>
      </c>
      <c r="C86" s="16" t="s">
        <v>202</v>
      </c>
      <c r="D86" s="16" t="s">
        <v>210</v>
      </c>
      <c r="E86" s="36" t="s">
        <v>211</v>
      </c>
      <c r="F86" s="27">
        <v>160871</v>
      </c>
      <c r="G86" s="28">
        <v>94</v>
      </c>
      <c r="H86" s="16"/>
      <c r="I86" s="29">
        <v>94</v>
      </c>
      <c r="J86" s="29">
        <v>92.6</v>
      </c>
      <c r="K86" s="30">
        <v>93.58</v>
      </c>
      <c r="L86" s="37">
        <v>42675</v>
      </c>
    </row>
    <row r="87" spans="1:12" ht="19.5" customHeight="1">
      <c r="A87" s="3">
        <v>85</v>
      </c>
      <c r="B87" s="16" t="s">
        <v>46</v>
      </c>
      <c r="C87" s="16" t="s">
        <v>205</v>
      </c>
      <c r="D87" s="16" t="s">
        <v>212</v>
      </c>
      <c r="E87" s="16" t="s">
        <v>213</v>
      </c>
      <c r="F87" s="27">
        <v>161014</v>
      </c>
      <c r="G87" s="28">
        <v>84</v>
      </c>
      <c r="H87" s="16" t="s">
        <v>16</v>
      </c>
      <c r="I87" s="29">
        <v>94</v>
      </c>
      <c r="J87" s="29">
        <v>87.4</v>
      </c>
      <c r="K87" s="30">
        <v>92.02</v>
      </c>
      <c r="L87" s="37">
        <v>42675</v>
      </c>
    </row>
    <row r="88" spans="1:12" ht="19.5" customHeight="1">
      <c r="A88" s="3">
        <v>86</v>
      </c>
      <c r="B88" s="17" t="s">
        <v>46</v>
      </c>
      <c r="C88" s="16" t="s">
        <v>202</v>
      </c>
      <c r="D88" s="17" t="s">
        <v>214</v>
      </c>
      <c r="E88" s="35" t="s">
        <v>215</v>
      </c>
      <c r="F88" s="27">
        <v>160890</v>
      </c>
      <c r="G88" s="28">
        <v>89</v>
      </c>
      <c r="H88" s="17"/>
      <c r="I88" s="29">
        <v>89</v>
      </c>
      <c r="J88" s="29">
        <v>90.8</v>
      </c>
      <c r="K88" s="30">
        <v>89.54</v>
      </c>
      <c r="L88" s="37">
        <v>42675</v>
      </c>
    </row>
    <row r="89" spans="1:12" ht="19.5" customHeight="1">
      <c r="A89" s="3">
        <v>87</v>
      </c>
      <c r="B89" s="16" t="s">
        <v>59</v>
      </c>
      <c r="C89" s="16" t="s">
        <v>216</v>
      </c>
      <c r="D89" s="16" t="s">
        <v>217</v>
      </c>
      <c r="E89" s="36" t="s">
        <v>218</v>
      </c>
      <c r="F89" s="27">
        <v>161177</v>
      </c>
      <c r="G89" s="28">
        <v>85</v>
      </c>
      <c r="H89" s="16" t="s">
        <v>16</v>
      </c>
      <c r="I89" s="29">
        <v>95</v>
      </c>
      <c r="J89" s="29">
        <v>90.6</v>
      </c>
      <c r="K89" s="30">
        <v>93.68</v>
      </c>
      <c r="L89" s="37">
        <v>42675</v>
      </c>
    </row>
    <row r="90" spans="1:12" ht="19.5" customHeight="1">
      <c r="A90" s="3">
        <v>88</v>
      </c>
      <c r="B90" s="16" t="s">
        <v>145</v>
      </c>
      <c r="C90" s="16" t="s">
        <v>216</v>
      </c>
      <c r="D90" s="16" t="s">
        <v>219</v>
      </c>
      <c r="E90" s="16" t="s">
        <v>220</v>
      </c>
      <c r="F90" s="27">
        <v>161193</v>
      </c>
      <c r="G90" s="28">
        <v>63</v>
      </c>
      <c r="H90" s="16" t="s">
        <v>22</v>
      </c>
      <c r="I90" s="29">
        <v>75</v>
      </c>
      <c r="J90" s="29">
        <v>80</v>
      </c>
      <c r="K90" s="30">
        <v>76.5</v>
      </c>
      <c r="L90" s="37">
        <v>42675</v>
      </c>
    </row>
    <row r="91" spans="1:12" ht="19.5" customHeight="1">
      <c r="A91" s="3">
        <v>89</v>
      </c>
      <c r="B91" s="16" t="s">
        <v>56</v>
      </c>
      <c r="C91" s="31" t="s">
        <v>216</v>
      </c>
      <c r="D91" s="31" t="s">
        <v>221</v>
      </c>
      <c r="E91" s="31" t="s">
        <v>222</v>
      </c>
      <c r="F91" s="27">
        <v>161169</v>
      </c>
      <c r="G91" s="28">
        <v>70</v>
      </c>
      <c r="H91" s="31" t="s">
        <v>22</v>
      </c>
      <c r="I91" s="29">
        <v>82</v>
      </c>
      <c r="J91" s="29">
        <v>78.6</v>
      </c>
      <c r="K91" s="30">
        <v>80.97999999999999</v>
      </c>
      <c r="L91" s="37">
        <v>42675</v>
      </c>
    </row>
    <row r="92" spans="1:12" ht="19.5" customHeight="1">
      <c r="A92" s="3">
        <v>90</v>
      </c>
      <c r="B92" s="16" t="s">
        <v>142</v>
      </c>
      <c r="C92" s="16" t="s">
        <v>216</v>
      </c>
      <c r="D92" s="16" t="s">
        <v>223</v>
      </c>
      <c r="E92" s="31" t="s">
        <v>224</v>
      </c>
      <c r="F92" s="27">
        <v>161184</v>
      </c>
      <c r="G92" s="28">
        <v>77</v>
      </c>
      <c r="H92" s="16"/>
      <c r="I92" s="29">
        <v>77</v>
      </c>
      <c r="J92" s="29">
        <v>89.8</v>
      </c>
      <c r="K92" s="30">
        <v>80.84</v>
      </c>
      <c r="L92" s="37">
        <v>42675</v>
      </c>
    </row>
    <row r="93" spans="1:12" ht="19.5" customHeight="1">
      <c r="A93" s="3">
        <v>91</v>
      </c>
      <c r="B93" s="31" t="s">
        <v>27</v>
      </c>
      <c r="C93" s="31" t="s">
        <v>216</v>
      </c>
      <c r="D93" s="31" t="s">
        <v>225</v>
      </c>
      <c r="E93" s="31" t="s">
        <v>226</v>
      </c>
      <c r="F93" s="27">
        <v>161149</v>
      </c>
      <c r="G93" s="28">
        <v>80</v>
      </c>
      <c r="H93" s="31"/>
      <c r="I93" s="29">
        <v>80</v>
      </c>
      <c r="J93" s="29">
        <v>87</v>
      </c>
      <c r="K93" s="30">
        <v>82.1</v>
      </c>
      <c r="L93" s="37">
        <v>42675</v>
      </c>
    </row>
    <row r="94" spans="1:12" ht="19.5" customHeight="1">
      <c r="A94" s="3">
        <v>92</v>
      </c>
      <c r="B94" s="16" t="s">
        <v>40</v>
      </c>
      <c r="C94" s="16" t="s">
        <v>216</v>
      </c>
      <c r="D94" s="16" t="s">
        <v>227</v>
      </c>
      <c r="E94" s="16" t="s">
        <v>228</v>
      </c>
      <c r="F94" s="27">
        <v>161162</v>
      </c>
      <c r="G94" s="28">
        <v>78</v>
      </c>
      <c r="H94" s="16"/>
      <c r="I94" s="29">
        <v>78</v>
      </c>
      <c r="J94" s="29">
        <v>90.8</v>
      </c>
      <c r="K94" s="30">
        <v>81.83999999999999</v>
      </c>
      <c r="L94" s="37">
        <v>42675</v>
      </c>
    </row>
    <row r="95" spans="1:12" ht="19.5" customHeight="1">
      <c r="A95" s="3">
        <v>93</v>
      </c>
      <c r="B95" s="16" t="s">
        <v>105</v>
      </c>
      <c r="C95" s="16" t="s">
        <v>216</v>
      </c>
      <c r="D95" s="16" t="s">
        <v>229</v>
      </c>
      <c r="E95" s="36" t="s">
        <v>230</v>
      </c>
      <c r="F95" s="27">
        <v>161143</v>
      </c>
      <c r="G95" s="28">
        <v>76</v>
      </c>
      <c r="H95" s="16"/>
      <c r="I95" s="29">
        <v>76</v>
      </c>
      <c r="J95" s="29">
        <v>89</v>
      </c>
      <c r="K95" s="30">
        <v>79.89999999999999</v>
      </c>
      <c r="L95" s="37">
        <v>42675</v>
      </c>
    </row>
  </sheetData>
  <sheetProtection/>
  <mergeCells count="1">
    <mergeCell ref="A1:L1"/>
  </mergeCells>
  <printOptions horizontalCentered="1"/>
  <pageMargins left="0.24" right="0.24" top="0.55" bottom="0.55" header="0.31" footer="0.3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丷Gaogao丨</dc:creator>
  <cp:keywords/>
  <dc:description/>
  <cp:lastModifiedBy>asdasd</cp:lastModifiedBy>
  <cp:lastPrinted>2016-10-25T01:18:33Z</cp:lastPrinted>
  <dcterms:created xsi:type="dcterms:W3CDTF">1996-12-17T01:32:42Z</dcterms:created>
  <dcterms:modified xsi:type="dcterms:W3CDTF">2016-10-25T01:43:23Z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