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4"/>
  </bookViews>
  <sheets>
    <sheet name="中学音乐" sheetId="1" r:id="rId1"/>
    <sheet name="政治" sheetId="2" r:id="rId2"/>
    <sheet name="中学英语" sheetId="3" r:id="rId3"/>
    <sheet name="中学语文" sheetId="4" r:id="rId4"/>
    <sheet name="合成绩" sheetId="5" r:id="rId5"/>
    <sheet name="美术" sheetId="6" r:id="rId6"/>
  </sheets>
  <definedNames>
    <definedName name="_xlnm._FilterDatabase" localSheetId="5" hidden="1">'美术'!$B$3:$L$3</definedName>
    <definedName name="_xlnm._FilterDatabase" localSheetId="1" hidden="1">'政治'!$B$3:$J$3</definedName>
    <definedName name="_xlnm._FilterDatabase" localSheetId="0" hidden="1">'中学音乐'!$A$3:$J$3</definedName>
    <definedName name="_xlnm._FilterDatabase" localSheetId="2" hidden="1">'中学英语'!$A$3:$J$3</definedName>
    <definedName name="_xlnm._FilterDatabase" localSheetId="3" hidden="1">'中学语文'!$A$3:$J$10</definedName>
  </definedNames>
  <calcPr fullCalcOnLoad="1"/>
</workbook>
</file>

<file path=xl/sharedStrings.xml><?xml version="1.0" encoding="utf-8"?>
<sst xmlns="http://schemas.openxmlformats.org/spreadsheetml/2006/main" count="269" uniqueCount="88">
  <si>
    <t>女</t>
  </si>
  <si>
    <t>美术</t>
  </si>
  <si>
    <t>中学美术</t>
  </si>
  <si>
    <t>杨铁军</t>
  </si>
  <si>
    <t>男</t>
  </si>
  <si>
    <t>于珊</t>
  </si>
  <si>
    <t>李强</t>
  </si>
  <si>
    <t>邵美琳</t>
  </si>
  <si>
    <t>孙明宇</t>
  </si>
  <si>
    <t>刘航</t>
  </si>
  <si>
    <t>思想政治</t>
  </si>
  <si>
    <t>中学思想政治</t>
  </si>
  <si>
    <t>高谦</t>
  </si>
  <si>
    <t>张咪</t>
  </si>
  <si>
    <t>徐赫迪</t>
  </si>
  <si>
    <t>英语</t>
  </si>
  <si>
    <t>中学英语</t>
  </si>
  <si>
    <t>谢立敏</t>
  </si>
  <si>
    <t>贺亭亭</t>
  </si>
  <si>
    <t>李宇桐</t>
  </si>
  <si>
    <t>语文</t>
  </si>
  <si>
    <t>中学语文</t>
  </si>
  <si>
    <t>叶明飞</t>
  </si>
  <si>
    <t>孟宪丽</t>
  </si>
  <si>
    <t>李静</t>
  </si>
  <si>
    <t>田宇</t>
  </si>
  <si>
    <t>李薇雪</t>
  </si>
  <si>
    <t>于烁</t>
  </si>
  <si>
    <t>笔试成绩</t>
  </si>
  <si>
    <t>素描</t>
  </si>
  <si>
    <t>总成绩</t>
  </si>
  <si>
    <t>虎林市2016年公开招聘教师</t>
  </si>
  <si>
    <t>名次</t>
  </si>
  <si>
    <t>姓名</t>
  </si>
  <si>
    <t>学科</t>
  </si>
  <si>
    <t>申报岗位</t>
  </si>
  <si>
    <t>笔试
成绩</t>
  </si>
  <si>
    <t>性别</t>
  </si>
  <si>
    <t>专家签字：</t>
  </si>
  <si>
    <t>核分签字：</t>
  </si>
  <si>
    <t>专家签字：</t>
  </si>
  <si>
    <t>高欣</t>
  </si>
  <si>
    <t>女</t>
  </si>
  <si>
    <t>音乐</t>
  </si>
  <si>
    <t>中学音乐</t>
  </si>
  <si>
    <t>王梦楠</t>
  </si>
  <si>
    <t>郭静</t>
  </si>
  <si>
    <t>刘佳</t>
  </si>
  <si>
    <t>总成绩</t>
  </si>
  <si>
    <t>面试成绩</t>
  </si>
  <si>
    <t>总成绩</t>
  </si>
  <si>
    <t>中学音乐总成绩单</t>
  </si>
  <si>
    <t>思想政治总成绩单</t>
  </si>
  <si>
    <t>中学英语总成绩单</t>
  </si>
  <si>
    <t>中学语文总成绩单</t>
  </si>
  <si>
    <t>折合50%</t>
  </si>
  <si>
    <t>美术总成绩单</t>
  </si>
  <si>
    <t>笔试
总成绩</t>
  </si>
  <si>
    <t>面试
成绩</t>
  </si>
  <si>
    <t>折合
50%</t>
  </si>
  <si>
    <t>虎林市2016年公开招聘教师总成绩单</t>
  </si>
  <si>
    <t>中学音乐总成绩单</t>
  </si>
  <si>
    <t>名次</t>
  </si>
  <si>
    <t>姓名</t>
  </si>
  <si>
    <t>性别</t>
  </si>
  <si>
    <t>学科</t>
  </si>
  <si>
    <t>申报岗位</t>
  </si>
  <si>
    <t>笔试
成绩</t>
  </si>
  <si>
    <t>折合50%</t>
  </si>
  <si>
    <t>面试
成绩</t>
  </si>
  <si>
    <t>总成绩</t>
  </si>
  <si>
    <t>高欣</t>
  </si>
  <si>
    <t>女</t>
  </si>
  <si>
    <t>音乐</t>
  </si>
  <si>
    <t>中学音乐</t>
  </si>
  <si>
    <t>王梦楠</t>
  </si>
  <si>
    <t>郭静</t>
  </si>
  <si>
    <t>刘佳</t>
  </si>
  <si>
    <t>思想政治总成绩单</t>
  </si>
  <si>
    <t>折合
50%</t>
  </si>
  <si>
    <t>中学英语总成绩单</t>
  </si>
  <si>
    <t>笔试成绩</t>
  </si>
  <si>
    <t>中学语文总成绩单</t>
  </si>
  <si>
    <t>专家签字：</t>
  </si>
  <si>
    <t>核分签字：</t>
  </si>
  <si>
    <t>面试
成绩</t>
  </si>
  <si>
    <t>虎林市2016年公开招聘教师</t>
  </si>
  <si>
    <t>音乐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</si>
</sst>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黑体"/>
      <family val="0"/>
    </font>
    <font>
      <b/>
      <sz val="22"/>
      <name val="黑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/>
    </xf>
    <xf numFmtId="0" fontId="25" fillId="19" borderId="9" xfId="0" applyFont="1" applyFill="1" applyBorder="1" applyAlignment="1">
      <alignment horizontal="center" vertical="center"/>
    </xf>
    <xf numFmtId="0" fontId="24" fillId="16" borderId="9" xfId="0" applyFont="1" applyFill="1" applyBorder="1" applyAlignment="1">
      <alignment horizontal="center" vertical="center"/>
    </xf>
    <xf numFmtId="0" fontId="25" fillId="16" borderId="9" xfId="0" applyFont="1" applyFill="1" applyBorder="1" applyAlignment="1">
      <alignment horizontal="center" vertical="center"/>
    </xf>
    <xf numFmtId="0" fontId="23" fillId="16" borderId="9" xfId="0" applyFont="1" applyFill="1" applyBorder="1" applyAlignment="1">
      <alignment horizontal="center" vertical="center"/>
    </xf>
    <xf numFmtId="0" fontId="25" fillId="16" borderId="9" xfId="0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28" fillId="19" borderId="9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8" sqref="E8"/>
    </sheetView>
  </sheetViews>
  <sheetFormatPr defaultColWidth="9.00390625" defaultRowHeight="14.25"/>
  <cols>
    <col min="1" max="1" width="7.125" style="0" customWidth="1"/>
    <col min="2" max="2" width="11.375" style="0" customWidth="1"/>
    <col min="3" max="3" width="7.875" style="0" customWidth="1"/>
    <col min="4" max="4" width="10.50390625" style="0" customWidth="1"/>
    <col min="5" max="5" width="15.25390625" style="0" customWidth="1"/>
    <col min="6" max="6" width="10.875" style="0" customWidth="1"/>
    <col min="7" max="7" width="12.75390625" style="0" customWidth="1"/>
    <col min="8" max="8" width="13.375" style="0" customWidth="1"/>
    <col min="9" max="9" width="16.125" style="0" customWidth="1"/>
    <col min="10" max="10" width="14.375" style="0" customWidth="1"/>
  </cols>
  <sheetData>
    <row r="1" spans="1:10" ht="45.7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9" customHeight="1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2" customFormat="1" ht="46.5" customHeight="1">
      <c r="A3" s="20" t="s">
        <v>32</v>
      </c>
      <c r="B3" s="20" t="s">
        <v>33</v>
      </c>
      <c r="C3" s="20" t="s">
        <v>37</v>
      </c>
      <c r="D3" s="20" t="s">
        <v>34</v>
      </c>
      <c r="E3" s="20" t="s">
        <v>35</v>
      </c>
      <c r="F3" s="21" t="s">
        <v>36</v>
      </c>
      <c r="G3" s="6" t="s">
        <v>55</v>
      </c>
      <c r="H3" s="21" t="s">
        <v>58</v>
      </c>
      <c r="I3" s="6" t="s">
        <v>55</v>
      </c>
      <c r="J3" s="20" t="s">
        <v>48</v>
      </c>
    </row>
    <row r="4" spans="1:10" s="13" customFormat="1" ht="27" customHeight="1">
      <c r="A4" s="23">
        <v>1</v>
      </c>
      <c r="B4" s="22" t="s">
        <v>41</v>
      </c>
      <c r="C4" s="22" t="s">
        <v>42</v>
      </c>
      <c r="D4" s="22" t="s">
        <v>43</v>
      </c>
      <c r="E4" s="22" t="s">
        <v>44</v>
      </c>
      <c r="F4" s="22">
        <v>75</v>
      </c>
      <c r="G4" s="22">
        <f>F4*0.5</f>
        <v>37.5</v>
      </c>
      <c r="H4" s="22">
        <v>78.6</v>
      </c>
      <c r="I4" s="22">
        <f>H4*0.5</f>
        <v>39.3</v>
      </c>
      <c r="J4" s="22">
        <f>G4+I4</f>
        <v>76.8</v>
      </c>
    </row>
    <row r="5" spans="1:10" s="13" customFormat="1" ht="27" customHeight="1">
      <c r="A5" s="23">
        <v>1</v>
      </c>
      <c r="B5" s="22" t="s">
        <v>45</v>
      </c>
      <c r="C5" s="22" t="s">
        <v>42</v>
      </c>
      <c r="D5" s="22" t="s">
        <v>43</v>
      </c>
      <c r="E5" s="22" t="s">
        <v>44</v>
      </c>
      <c r="F5" s="22">
        <v>71</v>
      </c>
      <c r="G5" s="22">
        <f>F5*0.5</f>
        <v>35.5</v>
      </c>
      <c r="H5" s="22">
        <v>82.6</v>
      </c>
      <c r="I5" s="22">
        <f>H5*0.5</f>
        <v>41.3</v>
      </c>
      <c r="J5" s="22">
        <f>G5+I5</f>
        <v>76.8</v>
      </c>
    </row>
    <row r="6" spans="1:10" s="13" customFormat="1" ht="27" customHeight="1">
      <c r="A6" s="12">
        <v>3</v>
      </c>
      <c r="B6" s="3" t="s">
        <v>46</v>
      </c>
      <c r="C6" s="3" t="s">
        <v>42</v>
      </c>
      <c r="D6" s="3" t="s">
        <v>43</v>
      </c>
      <c r="E6" s="3" t="s">
        <v>44</v>
      </c>
      <c r="F6" s="3">
        <v>69</v>
      </c>
      <c r="G6" s="3">
        <f>F6*0.5</f>
        <v>34.5</v>
      </c>
      <c r="H6" s="3">
        <v>73.4</v>
      </c>
      <c r="I6" s="3">
        <f>H6*0.5</f>
        <v>36.7</v>
      </c>
      <c r="J6" s="3">
        <f>G6+I6</f>
        <v>71.2</v>
      </c>
    </row>
    <row r="7" spans="1:10" s="13" customFormat="1" ht="27" customHeight="1">
      <c r="A7" s="12">
        <v>4</v>
      </c>
      <c r="B7" s="3" t="s">
        <v>47</v>
      </c>
      <c r="C7" s="3" t="s">
        <v>42</v>
      </c>
      <c r="D7" s="3" t="s">
        <v>43</v>
      </c>
      <c r="E7" s="3" t="s">
        <v>44</v>
      </c>
      <c r="F7" s="3">
        <v>60</v>
      </c>
      <c r="G7" s="3">
        <f>F7*0.5</f>
        <v>30</v>
      </c>
      <c r="H7" s="3">
        <v>71.6</v>
      </c>
      <c r="I7" s="3">
        <f>H7*0.5</f>
        <v>35.8</v>
      </c>
      <c r="J7" s="3">
        <f>G7+I7</f>
        <v>65.8</v>
      </c>
    </row>
    <row r="8" spans="1:7" s="13" customFormat="1" ht="27" customHeight="1">
      <c r="A8" s="14"/>
      <c r="B8" s="8"/>
      <c r="C8" s="8"/>
      <c r="D8" s="8"/>
      <c r="E8" s="8"/>
      <c r="F8" s="8"/>
      <c r="G8" s="8"/>
    </row>
    <row r="9" spans="1:7" s="13" customFormat="1" ht="27" customHeight="1">
      <c r="A9" s="40" t="s">
        <v>40</v>
      </c>
      <c r="B9" s="40"/>
      <c r="C9" s="8"/>
      <c r="D9" s="8"/>
      <c r="E9" s="8"/>
      <c r="F9" s="8"/>
      <c r="G9" s="8"/>
    </row>
    <row r="10" spans="3:7" s="13" customFormat="1" ht="27" customHeight="1">
      <c r="C10" s="8"/>
      <c r="D10" s="8"/>
      <c r="E10" s="8"/>
      <c r="F10" s="8"/>
      <c r="G10" s="8"/>
    </row>
    <row r="11" spans="3:7" s="13" customFormat="1" ht="27" customHeight="1">
      <c r="C11" s="8"/>
      <c r="D11" s="8"/>
      <c r="E11" s="8"/>
      <c r="F11" s="8"/>
      <c r="G11" s="8"/>
    </row>
    <row r="12" spans="1:7" s="13" customFormat="1" ht="27" customHeight="1">
      <c r="A12" s="40" t="s">
        <v>39</v>
      </c>
      <c r="B12" s="40"/>
      <c r="C12" s="8"/>
      <c r="D12" s="8"/>
      <c r="E12" s="8"/>
      <c r="F12" s="8"/>
      <c r="G12" s="8"/>
    </row>
    <row r="13" spans="1:7" s="13" customFormat="1" ht="27" customHeight="1">
      <c r="A13" s="14"/>
      <c r="B13" s="8"/>
      <c r="C13" s="8"/>
      <c r="D13" s="8"/>
      <c r="E13" s="8"/>
      <c r="F13" s="8"/>
      <c r="G13" s="8"/>
    </row>
    <row r="14" spans="1:7" s="13" customFormat="1" ht="27" customHeight="1">
      <c r="A14" s="14"/>
      <c r="B14" s="8"/>
      <c r="C14" s="8"/>
      <c r="D14" s="8"/>
      <c r="E14" s="8"/>
      <c r="F14" s="8"/>
      <c r="G14" s="8"/>
    </row>
    <row r="15" spans="1:7" s="4" customFormat="1" ht="27" customHeight="1">
      <c r="A15" s="14"/>
      <c r="B15" s="8"/>
      <c r="C15" s="8"/>
      <c r="D15" s="8"/>
      <c r="E15" s="8"/>
      <c r="F15" s="8"/>
      <c r="G15" s="8"/>
    </row>
    <row r="16" spans="1:7" s="4" customFormat="1" ht="20.25">
      <c r="A16" s="8"/>
      <c r="B16" s="7"/>
      <c r="C16" s="7"/>
      <c r="D16" s="8"/>
      <c r="E16" s="8"/>
      <c r="F16" s="7"/>
      <c r="G16" s="7"/>
    </row>
    <row r="17" ht="23.25" customHeight="1"/>
    <row r="18" ht="24.75" customHeight="1"/>
    <row r="20" ht="25.5" customHeight="1"/>
  </sheetData>
  <autoFilter ref="A3:J3"/>
  <mergeCells count="4">
    <mergeCell ref="A9:B9"/>
    <mergeCell ref="A12:B12"/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14" sqref="E14"/>
    </sheetView>
  </sheetViews>
  <sheetFormatPr defaultColWidth="9.00390625" defaultRowHeight="14.25"/>
  <cols>
    <col min="1" max="1" width="5.875" style="0" customWidth="1"/>
    <col min="2" max="2" width="10.125" style="0" customWidth="1"/>
    <col min="3" max="3" width="6.875" style="0" customWidth="1"/>
    <col min="4" max="4" width="15.125" style="0" customWidth="1"/>
    <col min="5" max="5" width="21.125" style="0" customWidth="1"/>
    <col min="6" max="6" width="9.125" style="0" customWidth="1"/>
    <col min="7" max="7" width="9.875" style="0" customWidth="1"/>
    <col min="8" max="8" width="8.25390625" style="0" customWidth="1"/>
    <col min="9" max="9" width="6.875" style="0" customWidth="1"/>
    <col min="10" max="10" width="9.875" style="0" customWidth="1"/>
  </cols>
  <sheetData>
    <row r="1" spans="1:10" ht="45.7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45" customHeight="1">
      <c r="A2" s="42" t="s">
        <v>52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2" customFormat="1" ht="46.5" customHeight="1">
      <c r="A3" s="1" t="s">
        <v>32</v>
      </c>
      <c r="B3" s="1" t="s">
        <v>33</v>
      </c>
      <c r="C3" s="1" t="s">
        <v>37</v>
      </c>
      <c r="D3" s="1" t="s">
        <v>34</v>
      </c>
      <c r="E3" s="1" t="s">
        <v>35</v>
      </c>
      <c r="F3" s="6" t="s">
        <v>36</v>
      </c>
      <c r="G3" s="6" t="s">
        <v>55</v>
      </c>
      <c r="H3" s="6" t="s">
        <v>58</v>
      </c>
      <c r="I3" s="6" t="s">
        <v>59</v>
      </c>
      <c r="J3" s="1" t="s">
        <v>30</v>
      </c>
    </row>
    <row r="4" spans="1:10" s="13" customFormat="1" ht="30" customHeight="1">
      <c r="A4" s="25">
        <v>1</v>
      </c>
      <c r="B4" s="25" t="s">
        <v>13</v>
      </c>
      <c r="C4" s="25" t="s">
        <v>0</v>
      </c>
      <c r="D4" s="25" t="s">
        <v>10</v>
      </c>
      <c r="E4" s="25" t="s">
        <v>11</v>
      </c>
      <c r="F4" s="25">
        <v>90</v>
      </c>
      <c r="G4" s="26">
        <f>F4*0.5</f>
        <v>45</v>
      </c>
      <c r="H4" s="27">
        <v>71.4</v>
      </c>
      <c r="I4" s="25">
        <f>H4*0.5</f>
        <v>35.7</v>
      </c>
      <c r="J4" s="25">
        <f>G4+I4</f>
        <v>80.7</v>
      </c>
    </row>
    <row r="5" spans="1:10" s="13" customFormat="1" ht="30" customHeight="1">
      <c r="A5" s="12">
        <v>2</v>
      </c>
      <c r="B5" s="12" t="s">
        <v>12</v>
      </c>
      <c r="C5" s="12" t="s">
        <v>0</v>
      </c>
      <c r="D5" s="12" t="s">
        <v>10</v>
      </c>
      <c r="E5" s="12" t="s">
        <v>11</v>
      </c>
      <c r="F5" s="12">
        <v>83</v>
      </c>
      <c r="G5" s="3">
        <f>F5*0.5</f>
        <v>41.5</v>
      </c>
      <c r="H5" s="19">
        <v>63.4</v>
      </c>
      <c r="I5" s="12">
        <f>H5*0.5</f>
        <v>31.7</v>
      </c>
      <c r="J5" s="12">
        <f>G5+I5</f>
        <v>73.2</v>
      </c>
    </row>
    <row r="6" spans="1:7" s="13" customFormat="1" ht="30" customHeight="1">
      <c r="A6" s="14"/>
      <c r="B6" s="14"/>
      <c r="C6" s="14"/>
      <c r="D6" s="14"/>
      <c r="E6" s="14"/>
      <c r="F6" s="14"/>
      <c r="G6" s="8"/>
    </row>
    <row r="7" spans="1:7" s="13" customFormat="1" ht="30" customHeight="1">
      <c r="A7" s="14"/>
      <c r="B7" s="14"/>
      <c r="C7" s="14"/>
      <c r="D7" s="14"/>
      <c r="E7" s="14"/>
      <c r="F7" s="14"/>
      <c r="G7" s="8"/>
    </row>
    <row r="8" spans="1:7" s="13" customFormat="1" ht="27" customHeight="1">
      <c r="A8" s="14"/>
      <c r="B8" s="15"/>
      <c r="C8" s="15"/>
      <c r="D8" s="15"/>
      <c r="E8" s="15"/>
      <c r="F8" s="15"/>
      <c r="G8" s="15"/>
    </row>
    <row r="9" spans="1:7" s="13" customFormat="1" ht="27" customHeight="1">
      <c r="A9" s="40" t="s">
        <v>40</v>
      </c>
      <c r="B9" s="40"/>
      <c r="C9" s="15"/>
      <c r="D9" s="15"/>
      <c r="E9" s="15"/>
      <c r="F9" s="15"/>
      <c r="G9" s="15"/>
    </row>
    <row r="10" spans="3:7" s="13" customFormat="1" ht="27" customHeight="1">
      <c r="C10" s="15"/>
      <c r="D10" s="15"/>
      <c r="E10" s="15"/>
      <c r="F10" s="15"/>
      <c r="G10" s="15"/>
    </row>
    <row r="11" spans="3:7" s="13" customFormat="1" ht="27" customHeight="1">
      <c r="C11" s="15"/>
      <c r="D11" s="15"/>
      <c r="E11" s="15"/>
      <c r="F11" s="15"/>
      <c r="G11" s="15"/>
    </row>
    <row r="12" spans="1:7" s="13" customFormat="1" ht="27" customHeight="1">
      <c r="A12" s="40" t="s">
        <v>39</v>
      </c>
      <c r="B12" s="40"/>
      <c r="C12" s="15"/>
      <c r="D12" s="15"/>
      <c r="E12" s="15"/>
      <c r="F12" s="15"/>
      <c r="G12" s="15"/>
    </row>
    <row r="13" spans="1:7" s="13" customFormat="1" ht="27" customHeight="1">
      <c r="A13" s="14"/>
      <c r="B13" s="15"/>
      <c r="C13" s="15"/>
      <c r="D13" s="15"/>
      <c r="E13" s="15"/>
      <c r="F13" s="15"/>
      <c r="G13" s="15"/>
    </row>
    <row r="14" spans="1:7" s="13" customFormat="1" ht="27" customHeight="1">
      <c r="A14" s="14"/>
      <c r="B14" s="15"/>
      <c r="C14" s="15"/>
      <c r="D14" s="15"/>
      <c r="E14" s="15"/>
      <c r="F14" s="15"/>
      <c r="G14" s="15"/>
    </row>
    <row r="15" spans="1:7" s="4" customFormat="1" ht="27" customHeight="1">
      <c r="A15" s="14"/>
      <c r="B15" s="15"/>
      <c r="C15" s="15"/>
      <c r="D15" s="15"/>
      <c r="E15" s="15"/>
      <c r="F15" s="15"/>
      <c r="G15" s="15"/>
    </row>
    <row r="16" spans="1:7" s="4" customFormat="1" ht="20.25">
      <c r="A16" s="8"/>
      <c r="B16" s="7"/>
      <c r="C16" s="7"/>
      <c r="D16" s="8"/>
      <c r="E16" s="8"/>
      <c r="F16" s="7"/>
      <c r="G16" s="7"/>
    </row>
    <row r="17" ht="23.25" customHeight="1"/>
    <row r="18" ht="24.75" customHeight="1"/>
    <row r="20" ht="25.5" customHeight="1"/>
  </sheetData>
  <autoFilter ref="B3:J3"/>
  <mergeCells count="4">
    <mergeCell ref="A9:B9"/>
    <mergeCell ref="A12:B12"/>
    <mergeCell ref="A1:J1"/>
    <mergeCell ref="A2:J2"/>
  </mergeCells>
  <printOptions/>
  <pageMargins left="0.75" right="0.75" top="1" bottom="1" header="0.5" footer="0.5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J6" sqref="J6"/>
    </sheetView>
  </sheetViews>
  <sheetFormatPr defaultColWidth="9.00390625" defaultRowHeight="14.25"/>
  <cols>
    <col min="1" max="1" width="7.50390625" style="0" customWidth="1"/>
    <col min="2" max="2" width="12.50390625" style="0" customWidth="1"/>
    <col min="3" max="3" width="8.75390625" style="0" customWidth="1"/>
    <col min="4" max="4" width="10.50390625" style="0" customWidth="1"/>
    <col min="5" max="5" width="14.375" style="0" customWidth="1"/>
    <col min="6" max="6" width="11.50390625" style="0" customWidth="1"/>
    <col min="7" max="7" width="12.375" style="0" customWidth="1"/>
    <col min="8" max="9" width="11.625" style="0" customWidth="1"/>
    <col min="10" max="10" width="10.875" style="0" customWidth="1"/>
  </cols>
  <sheetData>
    <row r="1" spans="1:10" ht="47.2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9.75" customHeight="1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2" customFormat="1" ht="32.25" customHeight="1">
      <c r="A3" s="1" t="s">
        <v>32</v>
      </c>
      <c r="B3" s="1" t="s">
        <v>33</v>
      </c>
      <c r="C3" s="1" t="s">
        <v>37</v>
      </c>
      <c r="D3" s="1" t="s">
        <v>34</v>
      </c>
      <c r="E3" s="1" t="s">
        <v>35</v>
      </c>
      <c r="F3" s="6" t="s">
        <v>28</v>
      </c>
      <c r="G3" s="12" t="s">
        <v>55</v>
      </c>
      <c r="H3" s="12" t="s">
        <v>49</v>
      </c>
      <c r="I3" s="12" t="s">
        <v>55</v>
      </c>
      <c r="J3" s="12" t="s">
        <v>50</v>
      </c>
    </row>
    <row r="4" spans="1:10" s="13" customFormat="1" ht="30" customHeight="1">
      <c r="A4" s="23">
        <v>1</v>
      </c>
      <c r="B4" s="23" t="s">
        <v>17</v>
      </c>
      <c r="C4" s="23" t="s">
        <v>0</v>
      </c>
      <c r="D4" s="23" t="s">
        <v>15</v>
      </c>
      <c r="E4" s="23" t="s">
        <v>16</v>
      </c>
      <c r="F4" s="23">
        <v>96</v>
      </c>
      <c r="G4" s="23">
        <f>F4*0.5</f>
        <v>48</v>
      </c>
      <c r="H4" s="23">
        <v>72.2</v>
      </c>
      <c r="I4" s="23">
        <f>H4*0.5</f>
        <v>36.1</v>
      </c>
      <c r="J4" s="23">
        <f>G4+I4</f>
        <v>84.1</v>
      </c>
    </row>
    <row r="5" spans="1:10" s="13" customFormat="1" ht="30" customHeight="1">
      <c r="A5" s="12">
        <v>2</v>
      </c>
      <c r="B5" s="12" t="s">
        <v>18</v>
      </c>
      <c r="C5" s="12" t="s">
        <v>0</v>
      </c>
      <c r="D5" s="12" t="s">
        <v>15</v>
      </c>
      <c r="E5" s="12" t="s">
        <v>16</v>
      </c>
      <c r="F5" s="12">
        <v>78</v>
      </c>
      <c r="G5" s="12">
        <f>F5*0.5</f>
        <v>39</v>
      </c>
      <c r="H5" s="12">
        <v>73.6</v>
      </c>
      <c r="I5" s="12">
        <f>H5*0.5</f>
        <v>36.8</v>
      </c>
      <c r="J5" s="12">
        <f>G5+I5</f>
        <v>75.8</v>
      </c>
    </row>
    <row r="6" spans="1:10" s="13" customFormat="1" ht="30" customHeight="1">
      <c r="A6" s="12">
        <v>3</v>
      </c>
      <c r="B6" s="12" t="s">
        <v>14</v>
      </c>
      <c r="C6" s="12" t="s">
        <v>4</v>
      </c>
      <c r="D6" s="12" t="s">
        <v>15</v>
      </c>
      <c r="E6" s="12" t="s">
        <v>16</v>
      </c>
      <c r="F6" s="12">
        <v>83</v>
      </c>
      <c r="G6" s="12">
        <f>F6*0.5</f>
        <v>41.5</v>
      </c>
      <c r="H6" s="12"/>
      <c r="I6" s="12">
        <f>H6*0.5</f>
        <v>0</v>
      </c>
      <c r="J6" s="12">
        <f>G6+I6</f>
        <v>41.5</v>
      </c>
    </row>
    <row r="7" spans="1:7" s="13" customFormat="1" ht="30" customHeight="1">
      <c r="A7" s="14"/>
      <c r="B7" s="14"/>
      <c r="C7" s="14"/>
      <c r="D7" s="14"/>
      <c r="E7" s="14"/>
      <c r="F7" s="14"/>
      <c r="G7" s="14"/>
    </row>
    <row r="8" spans="1:7" s="13" customFormat="1" ht="30" customHeight="1">
      <c r="A8" s="40" t="s">
        <v>40</v>
      </c>
      <c r="B8" s="40"/>
      <c r="C8" s="14"/>
      <c r="D8" s="14"/>
      <c r="E8" s="14"/>
      <c r="F8" s="14"/>
      <c r="G8" s="14"/>
    </row>
    <row r="9" spans="3:7" s="13" customFormat="1" ht="30" customHeight="1">
      <c r="C9" s="14"/>
      <c r="D9" s="14"/>
      <c r="E9" s="14"/>
      <c r="F9" s="14"/>
      <c r="G9" s="14"/>
    </row>
    <row r="10" spans="3:7" s="13" customFormat="1" ht="30" customHeight="1">
      <c r="C10" s="14"/>
      <c r="D10" s="14"/>
      <c r="E10" s="14"/>
      <c r="F10" s="14"/>
      <c r="G10" s="14"/>
    </row>
    <row r="11" spans="1:7" s="13" customFormat="1" ht="30" customHeight="1">
      <c r="A11" s="40" t="s">
        <v>39</v>
      </c>
      <c r="B11" s="40"/>
      <c r="C11" s="14"/>
      <c r="D11" s="14"/>
      <c r="E11" s="14"/>
      <c r="F11" s="14"/>
      <c r="G11" s="14"/>
    </row>
    <row r="12" spans="1:7" s="13" customFormat="1" ht="30" customHeight="1">
      <c r="A12"/>
      <c r="B12"/>
      <c r="C12" s="14"/>
      <c r="D12" s="14"/>
      <c r="E12" s="14"/>
      <c r="F12" s="14"/>
      <c r="G12" s="14"/>
    </row>
    <row r="13" spans="1:7" s="13" customFormat="1" ht="30" customHeight="1">
      <c r="A13" s="14"/>
      <c r="B13" s="14"/>
      <c r="C13" s="14"/>
      <c r="D13" s="14"/>
      <c r="E13" s="14"/>
      <c r="F13" s="14"/>
      <c r="G13" s="14"/>
    </row>
    <row r="14" spans="1:7" s="13" customFormat="1" ht="30" customHeight="1">
      <c r="A14" s="14"/>
      <c r="B14" s="14"/>
      <c r="C14" s="14"/>
      <c r="D14" s="14"/>
      <c r="E14" s="14"/>
      <c r="F14" s="14"/>
      <c r="G14" s="14"/>
    </row>
    <row r="15" spans="1:7" s="4" customFormat="1" ht="30" customHeight="1">
      <c r="A15" s="14"/>
      <c r="B15" s="14"/>
      <c r="C15" s="14"/>
      <c r="D15" s="14"/>
      <c r="E15" s="14"/>
      <c r="F15" s="14"/>
      <c r="G15" s="14"/>
    </row>
    <row r="16" spans="1:7" s="4" customFormat="1" ht="30" customHeight="1">
      <c r="A16" s="14"/>
      <c r="B16" s="14"/>
      <c r="C16" s="14"/>
      <c r="D16" s="14"/>
      <c r="E16" s="14"/>
      <c r="F16" s="14"/>
      <c r="G16" s="14"/>
    </row>
    <row r="17" spans="1:7" ht="30" customHeight="1">
      <c r="A17" s="14"/>
      <c r="B17" s="14"/>
      <c r="C17" s="14"/>
      <c r="D17" s="14"/>
      <c r="E17" s="14"/>
      <c r="F17" s="14"/>
      <c r="G17" s="14"/>
    </row>
    <row r="18" spans="1:7" ht="30" customHeight="1">
      <c r="A18" s="14"/>
      <c r="B18" s="14"/>
      <c r="C18" s="14"/>
      <c r="D18" s="14"/>
      <c r="E18" s="14"/>
      <c r="F18" s="14"/>
      <c r="G18" s="14"/>
    </row>
    <row r="19" spans="1:7" ht="30" customHeight="1">
      <c r="A19" s="14"/>
      <c r="B19" s="14"/>
      <c r="C19" s="14"/>
      <c r="D19" s="14"/>
      <c r="E19" s="14"/>
      <c r="F19" s="14"/>
      <c r="G19" s="14"/>
    </row>
    <row r="20" spans="1:7" ht="30" customHeight="1">
      <c r="A20" s="14"/>
      <c r="B20" s="17"/>
      <c r="C20" s="17"/>
      <c r="D20" s="14"/>
      <c r="E20" s="14"/>
      <c r="F20" s="14"/>
      <c r="G20" s="14"/>
    </row>
    <row r="21" ht="6.75" customHeight="1"/>
    <row r="23" ht="9" customHeight="1"/>
    <row r="24" ht="17.25" customHeight="1"/>
  </sheetData>
  <autoFilter ref="A3:J3"/>
  <mergeCells count="4">
    <mergeCell ref="A8:B8"/>
    <mergeCell ref="A11:B11"/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2" sqref="A2:J10"/>
    </sheetView>
  </sheetViews>
  <sheetFormatPr defaultColWidth="9.00390625" defaultRowHeight="14.25"/>
  <cols>
    <col min="1" max="1" width="9.00390625" style="0" customWidth="1"/>
    <col min="2" max="2" width="11.375" style="0" customWidth="1"/>
    <col min="3" max="3" width="8.75390625" style="0" customWidth="1"/>
    <col min="4" max="4" width="11.625" style="0" customWidth="1"/>
    <col min="5" max="5" width="15.25390625" style="0" customWidth="1"/>
    <col min="6" max="7" width="12.75390625" style="0" customWidth="1"/>
    <col min="8" max="9" width="12.25390625" style="0" customWidth="1"/>
    <col min="10" max="10" width="12.75390625" style="0" customWidth="1"/>
  </cols>
  <sheetData>
    <row r="1" spans="1:10" ht="43.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9.25" customHeight="1">
      <c r="A2" s="42" t="s">
        <v>54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2" customFormat="1" ht="46.5" customHeight="1">
      <c r="A3" s="1" t="s">
        <v>32</v>
      </c>
      <c r="B3" s="1" t="s">
        <v>33</v>
      </c>
      <c r="C3" s="1" t="s">
        <v>37</v>
      </c>
      <c r="D3" s="1" t="s">
        <v>34</v>
      </c>
      <c r="E3" s="1" t="s">
        <v>35</v>
      </c>
      <c r="F3" s="6" t="s">
        <v>28</v>
      </c>
      <c r="G3" s="6" t="s">
        <v>55</v>
      </c>
      <c r="H3" s="1" t="s">
        <v>49</v>
      </c>
      <c r="I3" s="6" t="s">
        <v>55</v>
      </c>
      <c r="J3" s="1" t="s">
        <v>50</v>
      </c>
    </row>
    <row r="4" spans="1:10" s="10" customFormat="1" ht="30" customHeight="1">
      <c r="A4" s="24">
        <v>1</v>
      </c>
      <c r="B4" s="24" t="s">
        <v>24</v>
      </c>
      <c r="C4" s="24" t="s">
        <v>0</v>
      </c>
      <c r="D4" s="24" t="s">
        <v>20</v>
      </c>
      <c r="E4" s="24" t="s">
        <v>21</v>
      </c>
      <c r="F4" s="24">
        <v>76</v>
      </c>
      <c r="G4" s="24">
        <f aca="true" t="shared" si="0" ref="G4:G10">F4*0.5</f>
        <v>38</v>
      </c>
      <c r="H4" s="24">
        <v>84</v>
      </c>
      <c r="I4" s="24">
        <f aca="true" t="shared" si="1" ref="I4:I10">H4*0.5</f>
        <v>42</v>
      </c>
      <c r="J4" s="24">
        <f aca="true" t="shared" si="2" ref="J4:J10">G4+I4</f>
        <v>80</v>
      </c>
    </row>
    <row r="5" spans="1:10" s="10" customFormat="1" ht="30" customHeight="1">
      <c r="A5" s="24">
        <v>2</v>
      </c>
      <c r="B5" s="24" t="s">
        <v>23</v>
      </c>
      <c r="C5" s="24" t="s">
        <v>0</v>
      </c>
      <c r="D5" s="24" t="s">
        <v>20</v>
      </c>
      <c r="E5" s="24" t="s">
        <v>21</v>
      </c>
      <c r="F5" s="24">
        <v>82</v>
      </c>
      <c r="G5" s="24">
        <f t="shared" si="0"/>
        <v>41</v>
      </c>
      <c r="H5" s="24">
        <v>75.6</v>
      </c>
      <c r="I5" s="24">
        <f t="shared" si="1"/>
        <v>37.8</v>
      </c>
      <c r="J5" s="24">
        <f t="shared" si="2"/>
        <v>78.8</v>
      </c>
    </row>
    <row r="6" spans="1:10" s="10" customFormat="1" ht="30" customHeight="1">
      <c r="A6" s="24">
        <v>3</v>
      </c>
      <c r="B6" s="24" t="s">
        <v>22</v>
      </c>
      <c r="C6" s="24" t="s">
        <v>4</v>
      </c>
      <c r="D6" s="24" t="s">
        <v>20</v>
      </c>
      <c r="E6" s="24" t="s">
        <v>21</v>
      </c>
      <c r="F6" s="24">
        <v>78</v>
      </c>
      <c r="G6" s="24">
        <f t="shared" si="0"/>
        <v>39</v>
      </c>
      <c r="H6" s="24">
        <v>69.8</v>
      </c>
      <c r="I6" s="24">
        <f t="shared" si="1"/>
        <v>34.9</v>
      </c>
      <c r="J6" s="24">
        <f t="shared" si="2"/>
        <v>73.9</v>
      </c>
    </row>
    <row r="7" spans="1:10" s="10" customFormat="1" ht="30" customHeight="1">
      <c r="A7" s="11">
        <v>4</v>
      </c>
      <c r="B7" s="11" t="s">
        <v>25</v>
      </c>
      <c r="C7" s="11" t="s">
        <v>4</v>
      </c>
      <c r="D7" s="11" t="s">
        <v>20</v>
      </c>
      <c r="E7" s="11" t="s">
        <v>21</v>
      </c>
      <c r="F7" s="11">
        <v>77</v>
      </c>
      <c r="G7" s="11">
        <f t="shared" si="0"/>
        <v>38.5</v>
      </c>
      <c r="H7" s="11">
        <v>70.6</v>
      </c>
      <c r="I7" s="11">
        <f t="shared" si="1"/>
        <v>35.3</v>
      </c>
      <c r="J7" s="11">
        <f t="shared" si="2"/>
        <v>73.8</v>
      </c>
    </row>
    <row r="8" spans="1:10" s="10" customFormat="1" ht="30" customHeight="1">
      <c r="A8" s="9">
        <v>5</v>
      </c>
      <c r="B8" s="9" t="s">
        <v>27</v>
      </c>
      <c r="C8" s="9" t="s">
        <v>0</v>
      </c>
      <c r="D8" s="9" t="s">
        <v>20</v>
      </c>
      <c r="E8" s="9" t="s">
        <v>21</v>
      </c>
      <c r="F8" s="9">
        <v>73</v>
      </c>
      <c r="G8" s="9">
        <f t="shared" si="0"/>
        <v>36.5</v>
      </c>
      <c r="H8" s="9">
        <v>71.8</v>
      </c>
      <c r="I8" s="9">
        <f t="shared" si="1"/>
        <v>35.9</v>
      </c>
      <c r="J8" s="9">
        <f t="shared" si="2"/>
        <v>72.4</v>
      </c>
    </row>
    <row r="9" spans="1:10" s="10" customFormat="1" ht="30" customHeight="1">
      <c r="A9" s="11">
        <v>6</v>
      </c>
      <c r="B9" s="9" t="s">
        <v>19</v>
      </c>
      <c r="C9" s="9" t="s">
        <v>0</v>
      </c>
      <c r="D9" s="9" t="s">
        <v>20</v>
      </c>
      <c r="E9" s="9" t="s">
        <v>21</v>
      </c>
      <c r="F9" s="9">
        <v>71</v>
      </c>
      <c r="G9" s="9">
        <f t="shared" si="0"/>
        <v>35.5</v>
      </c>
      <c r="H9" s="9"/>
      <c r="I9" s="9">
        <f t="shared" si="1"/>
        <v>0</v>
      </c>
      <c r="J9" s="9">
        <f t="shared" si="2"/>
        <v>35.5</v>
      </c>
    </row>
    <row r="10" spans="1:10" s="10" customFormat="1" ht="30" customHeight="1">
      <c r="A10" s="9">
        <v>7</v>
      </c>
      <c r="B10" s="16" t="s">
        <v>26</v>
      </c>
      <c r="C10" s="16" t="s">
        <v>0</v>
      </c>
      <c r="D10" s="9" t="s">
        <v>20</v>
      </c>
      <c r="E10" s="9" t="s">
        <v>21</v>
      </c>
      <c r="F10" s="9">
        <v>63</v>
      </c>
      <c r="G10" s="9">
        <f t="shared" si="0"/>
        <v>31.5</v>
      </c>
      <c r="H10" s="9"/>
      <c r="I10" s="9">
        <f t="shared" si="1"/>
        <v>0</v>
      </c>
      <c r="J10" s="9">
        <f t="shared" si="2"/>
        <v>31.5</v>
      </c>
    </row>
    <row r="11" spans="1:7" s="4" customFormat="1" ht="22.5">
      <c r="A11" s="44"/>
      <c r="B11" s="44"/>
      <c r="C11" s="44"/>
      <c r="D11" s="8"/>
      <c r="E11" s="8"/>
      <c r="F11" s="8"/>
      <c r="G11" s="8"/>
    </row>
    <row r="12" spans="1:2" ht="48.75" customHeight="1">
      <c r="A12" s="13"/>
      <c r="B12" s="13"/>
    </row>
    <row r="13" spans="1:2" ht="24.75" customHeight="1">
      <c r="A13" s="43"/>
      <c r="B13" s="43"/>
    </row>
    <row r="15" ht="25.5" customHeight="1"/>
  </sheetData>
  <autoFilter ref="A3:J10"/>
  <mergeCells count="4">
    <mergeCell ref="A13:B13"/>
    <mergeCell ref="A1:J1"/>
    <mergeCell ref="A2:J2"/>
    <mergeCell ref="A11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5.00390625" style="37" customWidth="1"/>
    <col min="2" max="2" width="8.50390625" style="37" customWidth="1"/>
    <col min="3" max="3" width="5.75390625" style="37" customWidth="1"/>
    <col min="4" max="4" width="9.625" style="37" customWidth="1"/>
    <col min="5" max="5" width="14.125" style="37" customWidth="1"/>
    <col min="6" max="6" width="6.75390625" style="37" customWidth="1"/>
    <col min="7" max="7" width="6.875" style="37" customWidth="1"/>
    <col min="8" max="8" width="7.25390625" style="37" customWidth="1"/>
    <col min="9" max="9" width="8.00390625" style="37" customWidth="1"/>
    <col min="10" max="10" width="9.00390625" style="37" customWidth="1"/>
  </cols>
  <sheetData>
    <row r="1" spans="1:10" ht="36" customHeight="1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8.5" customHeight="1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37.5">
      <c r="A3" s="28" t="s">
        <v>62</v>
      </c>
      <c r="B3" s="28" t="s">
        <v>63</v>
      </c>
      <c r="C3" s="28" t="s">
        <v>64</v>
      </c>
      <c r="D3" s="28" t="s">
        <v>65</v>
      </c>
      <c r="E3" s="28" t="s">
        <v>66</v>
      </c>
      <c r="F3" s="29" t="s">
        <v>67</v>
      </c>
      <c r="G3" s="30" t="s">
        <v>68</v>
      </c>
      <c r="H3" s="29" t="s">
        <v>69</v>
      </c>
      <c r="I3" s="30" t="s">
        <v>68</v>
      </c>
      <c r="J3" s="28" t="s">
        <v>70</v>
      </c>
    </row>
    <row r="4" spans="1:10" ht="18.75">
      <c r="A4" s="31">
        <v>1</v>
      </c>
      <c r="B4" s="31" t="s">
        <v>75</v>
      </c>
      <c r="C4" s="31" t="s">
        <v>72</v>
      </c>
      <c r="D4" s="31" t="s">
        <v>73</v>
      </c>
      <c r="E4" s="31" t="s">
        <v>74</v>
      </c>
      <c r="F4" s="31">
        <v>71</v>
      </c>
      <c r="G4" s="31">
        <f>F4*0.5</f>
        <v>35.5</v>
      </c>
      <c r="H4" s="31">
        <v>82.6</v>
      </c>
      <c r="I4" s="31">
        <f>H4*0.5</f>
        <v>41.3</v>
      </c>
      <c r="J4" s="31">
        <f>G4+I4</f>
        <v>76.8</v>
      </c>
    </row>
    <row r="5" spans="1:10" ht="18.75">
      <c r="A5" s="31">
        <v>2</v>
      </c>
      <c r="B5" s="31" t="s">
        <v>71</v>
      </c>
      <c r="C5" s="31" t="s">
        <v>72</v>
      </c>
      <c r="D5" s="31" t="s">
        <v>73</v>
      </c>
      <c r="E5" s="31" t="s">
        <v>74</v>
      </c>
      <c r="F5" s="31">
        <v>75</v>
      </c>
      <c r="G5" s="31">
        <f>F5*0.5</f>
        <v>37.5</v>
      </c>
      <c r="H5" s="31">
        <v>78.6</v>
      </c>
      <c r="I5" s="31">
        <f>H5*0.5</f>
        <v>39.3</v>
      </c>
      <c r="J5" s="31">
        <f>G5+I5</f>
        <v>76.8</v>
      </c>
    </row>
    <row r="6" spans="1:10" ht="18.75">
      <c r="A6" s="32">
        <v>3</v>
      </c>
      <c r="B6" s="32" t="s">
        <v>76</v>
      </c>
      <c r="C6" s="32" t="s">
        <v>72</v>
      </c>
      <c r="D6" s="32" t="s">
        <v>73</v>
      </c>
      <c r="E6" s="32" t="s">
        <v>74</v>
      </c>
      <c r="F6" s="32">
        <v>69</v>
      </c>
      <c r="G6" s="32">
        <f>F6*0.5</f>
        <v>34.5</v>
      </c>
      <c r="H6" s="32">
        <v>73.4</v>
      </c>
      <c r="I6" s="32">
        <f>H6*0.5</f>
        <v>36.7</v>
      </c>
      <c r="J6" s="32">
        <f>G6+I6</f>
        <v>71.2</v>
      </c>
    </row>
    <row r="7" spans="1:10" ht="18.75">
      <c r="A7" s="32">
        <v>4</v>
      </c>
      <c r="B7" s="32" t="s">
        <v>77</v>
      </c>
      <c r="C7" s="32" t="s">
        <v>72</v>
      </c>
      <c r="D7" s="32" t="s">
        <v>87</v>
      </c>
      <c r="E7" s="32" t="s">
        <v>74</v>
      </c>
      <c r="F7" s="32">
        <v>60</v>
      </c>
      <c r="G7" s="32">
        <f>F7*0.5</f>
        <v>30</v>
      </c>
      <c r="H7" s="32">
        <v>71.6</v>
      </c>
      <c r="I7" s="32">
        <f>H7*0.5</f>
        <v>35.8</v>
      </c>
      <c r="J7" s="32">
        <f>G7+I7</f>
        <v>65.8</v>
      </c>
    </row>
    <row r="8" spans="1:10" ht="18.75">
      <c r="A8" s="45" t="s">
        <v>78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37.5">
      <c r="A9" s="33" t="s">
        <v>62</v>
      </c>
      <c r="B9" s="33" t="s">
        <v>63</v>
      </c>
      <c r="C9" s="33" t="s">
        <v>64</v>
      </c>
      <c r="D9" s="33" t="s">
        <v>65</v>
      </c>
      <c r="E9" s="33" t="s">
        <v>66</v>
      </c>
      <c r="F9" s="30" t="s">
        <v>67</v>
      </c>
      <c r="G9" s="30" t="s">
        <v>68</v>
      </c>
      <c r="H9" s="30" t="s">
        <v>69</v>
      </c>
      <c r="I9" s="30" t="s">
        <v>79</v>
      </c>
      <c r="J9" s="33" t="s">
        <v>70</v>
      </c>
    </row>
    <row r="10" spans="1:10" ht="18.75">
      <c r="A10" s="31">
        <v>1</v>
      </c>
      <c r="B10" s="31" t="s">
        <v>13</v>
      </c>
      <c r="C10" s="31" t="s">
        <v>0</v>
      </c>
      <c r="D10" s="31" t="s">
        <v>10</v>
      </c>
      <c r="E10" s="31" t="s">
        <v>11</v>
      </c>
      <c r="F10" s="31">
        <v>90</v>
      </c>
      <c r="G10" s="31">
        <f>F10*0.5</f>
        <v>45</v>
      </c>
      <c r="H10" s="39">
        <v>71.4</v>
      </c>
      <c r="I10" s="31">
        <f>H10*0.5</f>
        <v>35.7</v>
      </c>
      <c r="J10" s="31">
        <f>G10+I10</f>
        <v>80.7</v>
      </c>
    </row>
    <row r="11" spans="1:10" ht="18.75">
      <c r="A11" s="32">
        <v>2</v>
      </c>
      <c r="B11" s="32" t="s">
        <v>12</v>
      </c>
      <c r="C11" s="32" t="s">
        <v>0</v>
      </c>
      <c r="D11" s="32" t="s">
        <v>10</v>
      </c>
      <c r="E11" s="32" t="s">
        <v>11</v>
      </c>
      <c r="F11" s="32">
        <v>83</v>
      </c>
      <c r="G11" s="32">
        <f>F11*0.5</f>
        <v>41.5</v>
      </c>
      <c r="H11" s="34">
        <v>63.4</v>
      </c>
      <c r="I11" s="32">
        <f>H11*0.5</f>
        <v>31.7</v>
      </c>
      <c r="J11" s="32">
        <f>G11+I11</f>
        <v>73.2</v>
      </c>
    </row>
    <row r="12" spans="1:10" ht="18.75">
      <c r="A12" s="45" t="s">
        <v>80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7.5">
      <c r="A13" s="33" t="s">
        <v>62</v>
      </c>
      <c r="B13" s="33" t="s">
        <v>63</v>
      </c>
      <c r="C13" s="33" t="s">
        <v>64</v>
      </c>
      <c r="D13" s="33" t="s">
        <v>65</v>
      </c>
      <c r="E13" s="33" t="s">
        <v>66</v>
      </c>
      <c r="F13" s="30" t="s">
        <v>81</v>
      </c>
      <c r="G13" s="38" t="s">
        <v>59</v>
      </c>
      <c r="H13" s="38" t="s">
        <v>85</v>
      </c>
      <c r="I13" s="38" t="s">
        <v>59</v>
      </c>
      <c r="J13" s="32" t="s">
        <v>70</v>
      </c>
    </row>
    <row r="14" spans="1:10" ht="18.75">
      <c r="A14" s="31">
        <v>1</v>
      </c>
      <c r="B14" s="31" t="s">
        <v>17</v>
      </c>
      <c r="C14" s="31" t="s">
        <v>0</v>
      </c>
      <c r="D14" s="31" t="s">
        <v>15</v>
      </c>
      <c r="E14" s="31" t="s">
        <v>16</v>
      </c>
      <c r="F14" s="31">
        <v>96</v>
      </c>
      <c r="G14" s="31">
        <f>F14*0.5</f>
        <v>48</v>
      </c>
      <c r="H14" s="31">
        <v>72.2</v>
      </c>
      <c r="I14" s="31">
        <f>H14*0.5</f>
        <v>36.1</v>
      </c>
      <c r="J14" s="31">
        <f>G14+I14</f>
        <v>84.1</v>
      </c>
    </row>
    <row r="15" spans="1:10" ht="18.75">
      <c r="A15" s="32">
        <v>2</v>
      </c>
      <c r="B15" s="32" t="s">
        <v>18</v>
      </c>
      <c r="C15" s="32" t="s">
        <v>0</v>
      </c>
      <c r="D15" s="32" t="s">
        <v>15</v>
      </c>
      <c r="E15" s="32" t="s">
        <v>16</v>
      </c>
      <c r="F15" s="32">
        <v>78</v>
      </c>
      <c r="G15" s="32">
        <f>F15*0.5</f>
        <v>39</v>
      </c>
      <c r="H15" s="32">
        <v>73.6</v>
      </c>
      <c r="I15" s="32">
        <f>H15*0.5</f>
        <v>36.8</v>
      </c>
      <c r="J15" s="32">
        <f>G15+I15</f>
        <v>75.8</v>
      </c>
    </row>
    <row r="16" spans="1:10" ht="18.75">
      <c r="A16" s="32">
        <v>3</v>
      </c>
      <c r="B16" s="32" t="s">
        <v>14</v>
      </c>
      <c r="C16" s="32" t="s">
        <v>4</v>
      </c>
      <c r="D16" s="32" t="s">
        <v>15</v>
      </c>
      <c r="E16" s="32" t="s">
        <v>16</v>
      </c>
      <c r="F16" s="32">
        <v>83</v>
      </c>
      <c r="G16" s="32">
        <f>F16*0.5</f>
        <v>41.5</v>
      </c>
      <c r="H16" s="32">
        <v>0</v>
      </c>
      <c r="I16" s="32">
        <f>H16*0.5</f>
        <v>0</v>
      </c>
      <c r="J16" s="32">
        <f>G16+I16</f>
        <v>41.5</v>
      </c>
    </row>
    <row r="17" spans="1:10" ht="18.75">
      <c r="A17" s="45" t="s">
        <v>82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37.5">
      <c r="A18" s="33" t="s">
        <v>62</v>
      </c>
      <c r="B18" s="33" t="s">
        <v>63</v>
      </c>
      <c r="C18" s="33" t="s">
        <v>64</v>
      </c>
      <c r="D18" s="33" t="s">
        <v>65</v>
      </c>
      <c r="E18" s="33" t="s">
        <v>66</v>
      </c>
      <c r="F18" s="30" t="s">
        <v>81</v>
      </c>
      <c r="G18" s="30" t="s">
        <v>68</v>
      </c>
      <c r="H18" s="30" t="s">
        <v>85</v>
      </c>
      <c r="I18" s="30" t="s">
        <v>68</v>
      </c>
      <c r="J18" s="33" t="s">
        <v>70</v>
      </c>
    </row>
    <row r="19" spans="1:10" ht="18.75">
      <c r="A19" s="31">
        <v>1</v>
      </c>
      <c r="B19" s="31" t="s">
        <v>24</v>
      </c>
      <c r="C19" s="31" t="s">
        <v>0</v>
      </c>
      <c r="D19" s="31" t="s">
        <v>20</v>
      </c>
      <c r="E19" s="31" t="s">
        <v>21</v>
      </c>
      <c r="F19" s="31">
        <v>76</v>
      </c>
      <c r="G19" s="31">
        <f aca="true" t="shared" si="0" ref="G19:G25">F19*0.5</f>
        <v>38</v>
      </c>
      <c r="H19" s="31">
        <v>84</v>
      </c>
      <c r="I19" s="31">
        <f aca="true" t="shared" si="1" ref="I19:I25">H19*0.5</f>
        <v>42</v>
      </c>
      <c r="J19" s="31">
        <f aca="true" t="shared" si="2" ref="J19:J25">G19+I19</f>
        <v>80</v>
      </c>
    </row>
    <row r="20" spans="1:10" ht="18.75">
      <c r="A20" s="31">
        <v>2</v>
      </c>
      <c r="B20" s="31" t="s">
        <v>23</v>
      </c>
      <c r="C20" s="31" t="s">
        <v>0</v>
      </c>
      <c r="D20" s="31" t="s">
        <v>20</v>
      </c>
      <c r="E20" s="31" t="s">
        <v>21</v>
      </c>
      <c r="F20" s="31">
        <v>82</v>
      </c>
      <c r="G20" s="31">
        <f t="shared" si="0"/>
        <v>41</v>
      </c>
      <c r="H20" s="31">
        <v>75.6</v>
      </c>
      <c r="I20" s="31">
        <f t="shared" si="1"/>
        <v>37.8</v>
      </c>
      <c r="J20" s="31">
        <f t="shared" si="2"/>
        <v>78.8</v>
      </c>
    </row>
    <row r="21" spans="1:10" ht="18.75">
      <c r="A21" s="31">
        <v>3</v>
      </c>
      <c r="B21" s="31" t="s">
        <v>22</v>
      </c>
      <c r="C21" s="31" t="s">
        <v>4</v>
      </c>
      <c r="D21" s="31" t="s">
        <v>20</v>
      </c>
      <c r="E21" s="31" t="s">
        <v>21</v>
      </c>
      <c r="F21" s="31">
        <v>78</v>
      </c>
      <c r="G21" s="31">
        <f t="shared" si="0"/>
        <v>39</v>
      </c>
      <c r="H21" s="31">
        <v>69.8</v>
      </c>
      <c r="I21" s="31">
        <f t="shared" si="1"/>
        <v>34.9</v>
      </c>
      <c r="J21" s="31">
        <f t="shared" si="2"/>
        <v>73.9</v>
      </c>
    </row>
    <row r="22" spans="1:10" ht="18.75">
      <c r="A22" s="35">
        <v>4</v>
      </c>
      <c r="B22" s="35" t="s">
        <v>25</v>
      </c>
      <c r="C22" s="35" t="s">
        <v>4</v>
      </c>
      <c r="D22" s="35" t="s">
        <v>20</v>
      </c>
      <c r="E22" s="35" t="s">
        <v>21</v>
      </c>
      <c r="F22" s="35">
        <v>77</v>
      </c>
      <c r="G22" s="35">
        <f t="shared" si="0"/>
        <v>38.5</v>
      </c>
      <c r="H22" s="35">
        <v>70.6</v>
      </c>
      <c r="I22" s="35">
        <f t="shared" si="1"/>
        <v>35.3</v>
      </c>
      <c r="J22" s="35">
        <f t="shared" si="2"/>
        <v>73.8</v>
      </c>
    </row>
    <row r="23" spans="1:10" ht="18.75">
      <c r="A23" s="32">
        <v>5</v>
      </c>
      <c r="B23" s="32" t="s">
        <v>27</v>
      </c>
      <c r="C23" s="32" t="s">
        <v>0</v>
      </c>
      <c r="D23" s="32" t="s">
        <v>20</v>
      </c>
      <c r="E23" s="32" t="s">
        <v>21</v>
      </c>
      <c r="F23" s="32">
        <v>73</v>
      </c>
      <c r="G23" s="32">
        <f t="shared" si="0"/>
        <v>36.5</v>
      </c>
      <c r="H23" s="32">
        <v>71.8</v>
      </c>
      <c r="I23" s="32">
        <f t="shared" si="1"/>
        <v>35.9</v>
      </c>
      <c r="J23" s="32">
        <f t="shared" si="2"/>
        <v>72.4</v>
      </c>
    </row>
    <row r="24" spans="1:10" ht="18.75">
      <c r="A24" s="35">
        <v>6</v>
      </c>
      <c r="B24" s="32" t="s">
        <v>19</v>
      </c>
      <c r="C24" s="32" t="s">
        <v>0</v>
      </c>
      <c r="D24" s="32" t="s">
        <v>20</v>
      </c>
      <c r="E24" s="32" t="s">
        <v>21</v>
      </c>
      <c r="F24" s="32">
        <v>71</v>
      </c>
      <c r="G24" s="32">
        <f t="shared" si="0"/>
        <v>35.5</v>
      </c>
      <c r="H24" s="32">
        <v>0</v>
      </c>
      <c r="I24" s="32">
        <f t="shared" si="1"/>
        <v>0</v>
      </c>
      <c r="J24" s="32">
        <f t="shared" si="2"/>
        <v>35.5</v>
      </c>
    </row>
    <row r="25" spans="1:10" ht="18.75">
      <c r="A25" s="32">
        <v>7</v>
      </c>
      <c r="B25" s="36" t="s">
        <v>26</v>
      </c>
      <c r="C25" s="36" t="s">
        <v>0</v>
      </c>
      <c r="D25" s="32" t="s">
        <v>20</v>
      </c>
      <c r="E25" s="32" t="s">
        <v>21</v>
      </c>
      <c r="F25" s="32">
        <v>63</v>
      </c>
      <c r="G25" s="32">
        <f t="shared" si="0"/>
        <v>31.5</v>
      </c>
      <c r="H25" s="32">
        <v>0</v>
      </c>
      <c r="I25" s="32">
        <f t="shared" si="1"/>
        <v>0</v>
      </c>
      <c r="J25" s="32">
        <f t="shared" si="2"/>
        <v>31.5</v>
      </c>
    </row>
    <row r="27" spans="1:2" ht="18.75">
      <c r="A27" s="46" t="s">
        <v>83</v>
      </c>
      <c r="B27" s="46"/>
    </row>
    <row r="31" spans="1:2" ht="18.75">
      <c r="A31" s="46" t="s">
        <v>84</v>
      </c>
      <c r="B31" s="46"/>
    </row>
  </sheetData>
  <mergeCells count="7">
    <mergeCell ref="A17:J17"/>
    <mergeCell ref="A27:B27"/>
    <mergeCell ref="A31:B31"/>
    <mergeCell ref="A1:J1"/>
    <mergeCell ref="A2:J2"/>
    <mergeCell ref="A8:J8"/>
    <mergeCell ref="A12:J12"/>
  </mergeCells>
  <printOptions/>
  <pageMargins left="0.75" right="0.75" top="0.61" bottom="0.5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K10" sqref="K10"/>
    </sheetView>
  </sheetViews>
  <sheetFormatPr defaultColWidth="9.00390625" defaultRowHeight="14.25"/>
  <cols>
    <col min="1" max="1" width="6.00390625" style="0" customWidth="1"/>
    <col min="2" max="2" width="11.625" style="0" customWidth="1"/>
    <col min="3" max="3" width="6.125" style="0" customWidth="1"/>
    <col min="4" max="4" width="10.125" style="0" customWidth="1"/>
    <col min="5" max="5" width="14.00390625" style="0" customWidth="1"/>
    <col min="6" max="6" width="8.75390625" style="0" customWidth="1"/>
    <col min="7" max="7" width="8.00390625" style="0" customWidth="1"/>
    <col min="8" max="8" width="11.375" style="0" customWidth="1"/>
    <col min="9" max="9" width="12.375" style="0" customWidth="1"/>
    <col min="10" max="10" width="9.00390625" style="0" customWidth="1"/>
    <col min="11" max="11" width="11.875" style="0" customWidth="1"/>
    <col min="12" max="12" width="12.125" style="0" customWidth="1"/>
  </cols>
  <sheetData>
    <row r="1" spans="1:12" ht="48.75" customHeight="1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7" customHeight="1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" customFormat="1" ht="46.5" customHeight="1">
      <c r="A3" s="1" t="s">
        <v>32</v>
      </c>
      <c r="B3" s="1" t="s">
        <v>33</v>
      </c>
      <c r="C3" s="1" t="s">
        <v>37</v>
      </c>
      <c r="D3" s="1" t="s">
        <v>34</v>
      </c>
      <c r="E3" s="1" t="s">
        <v>35</v>
      </c>
      <c r="F3" s="6" t="s">
        <v>36</v>
      </c>
      <c r="G3" s="1" t="s">
        <v>29</v>
      </c>
      <c r="H3" s="6" t="s">
        <v>57</v>
      </c>
      <c r="I3" s="6" t="s">
        <v>55</v>
      </c>
      <c r="J3" s="6" t="s">
        <v>58</v>
      </c>
      <c r="K3" s="6" t="s">
        <v>55</v>
      </c>
      <c r="L3" s="1" t="s">
        <v>48</v>
      </c>
    </row>
    <row r="4" spans="1:12" s="4" customFormat="1" ht="20.25">
      <c r="A4" s="22">
        <v>1</v>
      </c>
      <c r="B4" s="22" t="s">
        <v>6</v>
      </c>
      <c r="C4" s="22" t="s">
        <v>4</v>
      </c>
      <c r="D4" s="22" t="s">
        <v>1</v>
      </c>
      <c r="E4" s="22" t="s">
        <v>2</v>
      </c>
      <c r="F4" s="22">
        <v>41</v>
      </c>
      <c r="G4" s="22">
        <v>48</v>
      </c>
      <c r="H4" s="22">
        <f>SUM(F4:G4)</f>
        <v>89</v>
      </c>
      <c r="I4" s="22">
        <f>H4*0.5</f>
        <v>44.5</v>
      </c>
      <c r="J4" s="22">
        <v>77</v>
      </c>
      <c r="K4" s="22">
        <f>J4*0.5</f>
        <v>38.5</v>
      </c>
      <c r="L4" s="22">
        <f>I4+K4</f>
        <v>83</v>
      </c>
    </row>
    <row r="5" spans="1:12" s="4" customFormat="1" ht="20.25">
      <c r="A5" s="22">
        <v>2</v>
      </c>
      <c r="B5" s="22" t="s">
        <v>8</v>
      </c>
      <c r="C5" s="22" t="s">
        <v>4</v>
      </c>
      <c r="D5" s="22" t="s">
        <v>1</v>
      </c>
      <c r="E5" s="22" t="s">
        <v>2</v>
      </c>
      <c r="F5" s="22">
        <v>38</v>
      </c>
      <c r="G5" s="22">
        <v>47</v>
      </c>
      <c r="H5" s="22">
        <f>SUM(F5:G5)</f>
        <v>85</v>
      </c>
      <c r="I5" s="22">
        <f>H5*0.5</f>
        <v>42.5</v>
      </c>
      <c r="J5" s="22">
        <v>74.8</v>
      </c>
      <c r="K5" s="22">
        <f>J5*0.5</f>
        <v>37.4</v>
      </c>
      <c r="L5" s="22">
        <f>I5+K5</f>
        <v>79.9</v>
      </c>
    </row>
    <row r="6" spans="1:12" s="4" customFormat="1" ht="20.25">
      <c r="A6" s="3">
        <v>3</v>
      </c>
      <c r="B6" s="3" t="s">
        <v>9</v>
      </c>
      <c r="C6" s="3" t="s">
        <v>0</v>
      </c>
      <c r="D6" s="3" t="s">
        <v>1</v>
      </c>
      <c r="E6" s="3" t="s">
        <v>2</v>
      </c>
      <c r="F6" s="3">
        <v>36</v>
      </c>
      <c r="G6" s="3">
        <v>45</v>
      </c>
      <c r="H6" s="3">
        <f>SUM(F6:G6)</f>
        <v>81</v>
      </c>
      <c r="I6" s="3">
        <f>H6*0.5</f>
        <v>40.5</v>
      </c>
      <c r="J6" s="3">
        <v>74.8</v>
      </c>
      <c r="K6" s="3">
        <f>J6*0.5</f>
        <v>37.4</v>
      </c>
      <c r="L6" s="3">
        <f>I6+K6</f>
        <v>77.9</v>
      </c>
    </row>
    <row r="7" spans="1:12" s="4" customFormat="1" ht="20.25">
      <c r="A7" s="3">
        <v>4</v>
      </c>
      <c r="B7" s="5" t="s">
        <v>5</v>
      </c>
      <c r="C7" s="5" t="s">
        <v>0</v>
      </c>
      <c r="D7" s="3" t="s">
        <v>1</v>
      </c>
      <c r="E7" s="3" t="s">
        <v>2</v>
      </c>
      <c r="F7" s="3">
        <v>44</v>
      </c>
      <c r="G7" s="3">
        <v>31</v>
      </c>
      <c r="H7" s="3">
        <f>SUM(F7:G7)</f>
        <v>75</v>
      </c>
      <c r="I7" s="3">
        <f>H7*0.5</f>
        <v>37.5</v>
      </c>
      <c r="J7" s="3">
        <v>75</v>
      </c>
      <c r="K7" s="3">
        <f>J7*0.5</f>
        <v>37.5</v>
      </c>
      <c r="L7" s="3">
        <f>I7+K7</f>
        <v>75</v>
      </c>
    </row>
    <row r="8" spans="1:12" s="4" customFormat="1" ht="20.25">
      <c r="A8" s="3">
        <v>5</v>
      </c>
      <c r="B8" s="5" t="s">
        <v>7</v>
      </c>
      <c r="C8" s="5" t="s">
        <v>0</v>
      </c>
      <c r="D8" s="3" t="s">
        <v>1</v>
      </c>
      <c r="E8" s="3" t="s">
        <v>2</v>
      </c>
      <c r="F8" s="3">
        <v>27</v>
      </c>
      <c r="G8" s="3">
        <v>46</v>
      </c>
      <c r="H8" s="3">
        <f>SUM(F8:G8)</f>
        <v>73</v>
      </c>
      <c r="I8" s="3">
        <f>H8*0.5</f>
        <v>36.5</v>
      </c>
      <c r="J8" s="3">
        <v>70.6</v>
      </c>
      <c r="K8" s="3">
        <f>J8*0.5</f>
        <v>35.3</v>
      </c>
      <c r="L8" s="3">
        <f>I8+K8</f>
        <v>71.8</v>
      </c>
    </row>
    <row r="9" spans="1:12" s="4" customFormat="1" ht="20.25">
      <c r="A9" s="3">
        <v>6</v>
      </c>
      <c r="B9" s="3" t="s">
        <v>3</v>
      </c>
      <c r="C9" s="3" t="s">
        <v>4</v>
      </c>
      <c r="D9" s="3" t="s">
        <v>1</v>
      </c>
      <c r="E9" s="3" t="s">
        <v>2</v>
      </c>
      <c r="F9" s="3">
        <v>40</v>
      </c>
      <c r="G9" s="3">
        <v>35</v>
      </c>
      <c r="H9" s="3">
        <f>SUM(F9:G9)</f>
        <v>75</v>
      </c>
      <c r="I9" s="3">
        <f>H9*0.5</f>
        <v>37.5</v>
      </c>
      <c r="J9" s="3">
        <v>0</v>
      </c>
      <c r="K9" s="3">
        <f>J9*0.5</f>
        <v>0</v>
      </c>
      <c r="L9" s="3">
        <f>I9+K9</f>
        <v>37.5</v>
      </c>
    </row>
    <row r="10" spans="1:9" s="18" customFormat="1" ht="20.25">
      <c r="A10" s="8"/>
      <c r="B10" s="7"/>
      <c r="C10" s="7"/>
      <c r="D10" s="8"/>
      <c r="E10" s="8"/>
      <c r="F10" s="8"/>
      <c r="G10" s="8"/>
      <c r="H10" s="8"/>
      <c r="I10" s="8"/>
    </row>
    <row r="11" spans="1:9" s="18" customFormat="1" ht="20.25">
      <c r="A11" s="47" t="s">
        <v>38</v>
      </c>
      <c r="B11" s="47"/>
      <c r="C11" s="8"/>
      <c r="D11" s="8"/>
      <c r="E11" s="8"/>
      <c r="F11" s="8"/>
      <c r="G11" s="8"/>
      <c r="H11" s="8"/>
      <c r="I11" s="8"/>
    </row>
    <row r="12" spans="1:9" s="18" customFormat="1" ht="20.25">
      <c r="A12"/>
      <c r="B12"/>
      <c r="C12" s="8"/>
      <c r="D12" s="8"/>
      <c r="E12" s="8"/>
      <c r="F12" s="8"/>
      <c r="G12" s="8"/>
      <c r="H12" s="8"/>
      <c r="I12" s="8"/>
    </row>
    <row r="13" spans="1:9" s="18" customFormat="1" ht="20.25">
      <c r="A13"/>
      <c r="B13"/>
      <c r="C13" s="8"/>
      <c r="D13" s="8"/>
      <c r="E13" s="8"/>
      <c r="F13" s="8"/>
      <c r="G13" s="8"/>
      <c r="H13" s="8"/>
      <c r="I13" s="8"/>
    </row>
    <row r="14" spans="1:9" s="18" customFormat="1" ht="20.25">
      <c r="A14"/>
      <c r="B14"/>
      <c r="C14" s="7"/>
      <c r="D14" s="8"/>
      <c r="E14" s="8"/>
      <c r="F14" s="8"/>
      <c r="G14" s="8"/>
      <c r="H14" s="8"/>
      <c r="I14" s="8"/>
    </row>
    <row r="15" spans="1:9" s="18" customFormat="1" ht="20.25">
      <c r="A15" s="47" t="s">
        <v>39</v>
      </c>
      <c r="B15" s="47"/>
      <c r="C15" s="8"/>
      <c r="D15" s="8"/>
      <c r="E15" s="8"/>
      <c r="F15" s="8"/>
      <c r="G15" s="8"/>
      <c r="H15" s="8"/>
      <c r="I15" s="8"/>
    </row>
    <row r="16" spans="1:9" s="18" customFormat="1" ht="20.25">
      <c r="A16" s="8"/>
      <c r="B16" s="8"/>
      <c r="C16" s="8"/>
      <c r="D16" s="8"/>
      <c r="E16" s="8"/>
      <c r="F16" s="8"/>
      <c r="G16" s="8"/>
      <c r="H16" s="8"/>
      <c r="I16" s="8"/>
    </row>
    <row r="17" spans="1:9" s="18" customFormat="1" ht="20.25">
      <c r="A17" s="8"/>
      <c r="B17" s="7"/>
      <c r="C17" s="7"/>
      <c r="D17" s="8"/>
      <c r="E17" s="8"/>
      <c r="F17" s="8"/>
      <c r="G17" s="8"/>
      <c r="H17" s="8"/>
      <c r="I17" s="8"/>
    </row>
    <row r="18" spans="1:9" s="18" customFormat="1" ht="20.25">
      <c r="A18" s="8"/>
      <c r="B18" s="7"/>
      <c r="C18" s="7"/>
      <c r="D18" s="8"/>
      <c r="E18" s="8"/>
      <c r="F18" s="8"/>
      <c r="G18" s="8"/>
      <c r="H18" s="8"/>
      <c r="I18" s="8"/>
    </row>
    <row r="19" spans="1:9" s="18" customFormat="1" ht="20.25">
      <c r="A19" s="8"/>
      <c r="B19" s="8"/>
      <c r="C19" s="8"/>
      <c r="D19" s="8"/>
      <c r="E19" s="8"/>
      <c r="F19" s="8"/>
      <c r="G19" s="8"/>
      <c r="H19" s="8"/>
      <c r="I19" s="8"/>
    </row>
    <row r="20" spans="1:9" s="18" customFormat="1" ht="20.25">
      <c r="A20" s="8"/>
      <c r="B20" s="7"/>
      <c r="C20" s="7"/>
      <c r="D20" s="8"/>
      <c r="E20" s="8"/>
      <c r="F20" s="8"/>
      <c r="G20" s="8"/>
      <c r="H20" s="8"/>
      <c r="I20" s="8"/>
    </row>
    <row r="21" spans="1:9" s="18" customFormat="1" ht="20.25">
      <c r="A21" s="8"/>
      <c r="B21" s="8"/>
      <c r="C21" s="8"/>
      <c r="D21" s="8"/>
      <c r="E21" s="8"/>
      <c r="F21" s="8"/>
      <c r="G21" s="8"/>
      <c r="H21" s="8"/>
      <c r="I21" s="8"/>
    </row>
    <row r="22" spans="1:9" s="18" customFormat="1" ht="20.25">
      <c r="A22" s="8"/>
      <c r="B22" s="8"/>
      <c r="C22" s="8"/>
      <c r="D22" s="8"/>
      <c r="E22" s="8"/>
      <c r="F22" s="8"/>
      <c r="G22" s="8"/>
      <c r="H22" s="8"/>
      <c r="I22" s="8"/>
    </row>
    <row r="23" spans="1:9" s="18" customFormat="1" ht="20.25">
      <c r="A23" s="8"/>
      <c r="B23" s="8"/>
      <c r="C23" s="8"/>
      <c r="D23" s="8"/>
      <c r="E23" s="8"/>
      <c r="F23" s="8"/>
      <c r="G23" s="8"/>
      <c r="H23" s="8"/>
      <c r="I23" s="8"/>
    </row>
    <row r="24" spans="1:9" s="18" customFormat="1" ht="20.25">
      <c r="A24" s="8"/>
      <c r="B24" s="7"/>
      <c r="C24" s="7"/>
      <c r="D24" s="8"/>
      <c r="E24" s="8"/>
      <c r="F24" s="8"/>
      <c r="G24" s="8"/>
      <c r="H24" s="8"/>
      <c r="I24" s="8"/>
    </row>
    <row r="25" spans="1:9" s="18" customFormat="1" ht="20.25">
      <c r="A25" s="8"/>
      <c r="B25" s="8"/>
      <c r="C25" s="8"/>
      <c r="D25" s="8"/>
      <c r="E25" s="8"/>
      <c r="F25" s="8"/>
      <c r="G25" s="8"/>
      <c r="H25" s="8"/>
      <c r="I25" s="8"/>
    </row>
    <row r="26" spans="1:9" s="18" customFormat="1" ht="20.25">
      <c r="A26" s="8"/>
      <c r="B26" s="8"/>
      <c r="C26" s="8"/>
      <c r="D26" s="8"/>
      <c r="E26" s="8"/>
      <c r="F26" s="8"/>
      <c r="G26" s="8"/>
      <c r="H26" s="8"/>
      <c r="I26" s="8"/>
    </row>
    <row r="27" ht="18.75" customHeight="1"/>
    <row r="28" ht="24.75" customHeight="1"/>
  </sheetData>
  <sheetProtection/>
  <autoFilter ref="B3:L3"/>
  <mergeCells count="4">
    <mergeCell ref="A11:B11"/>
    <mergeCell ref="A15:B15"/>
    <mergeCell ref="A2:L2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2016-08-13T04:38:31Z</cp:lastPrinted>
  <dcterms:created xsi:type="dcterms:W3CDTF">2016-08-10T05:15:46Z</dcterms:created>
  <dcterms:modified xsi:type="dcterms:W3CDTF">2016-08-13T04:38:42Z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