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4"/>
  </bookViews>
  <sheets>
    <sheet name="科员" sheetId="1" r:id="rId1"/>
    <sheet name="财务" sheetId="2" r:id="rId2"/>
    <sheet name="畜牧" sheetId="3" r:id="rId3"/>
    <sheet name="科员总成绩" sheetId="4" r:id="rId4"/>
    <sheet name="财务总成绩" sheetId="5" r:id="rId5"/>
    <sheet name="兽医总成绩" sheetId="6" r:id="rId6"/>
  </sheets>
  <definedNames>
    <definedName name="_xlnm.Print_Titles" localSheetId="1">'财务'!$1:$2</definedName>
    <definedName name="_xlnm.Print_Titles" localSheetId="0">'科员'!$1:$2</definedName>
  </definedNames>
  <calcPr fullCalcOnLoad="1"/>
</workbook>
</file>

<file path=xl/sharedStrings.xml><?xml version="1.0" encoding="utf-8"?>
<sst xmlns="http://schemas.openxmlformats.org/spreadsheetml/2006/main" count="1191" uniqueCount="986">
  <si>
    <t>虎林市2017年度乡镇事业单位招聘科员岗位笔试成绩单</t>
  </si>
  <si>
    <t>名次</t>
  </si>
  <si>
    <t>姓名</t>
  </si>
  <si>
    <t>考号</t>
  </si>
  <si>
    <t>写作
成绩</t>
  </si>
  <si>
    <t>写作折合
（50%）</t>
  </si>
  <si>
    <t>行测
成绩</t>
  </si>
  <si>
    <t>行测折合
（50%）</t>
  </si>
  <si>
    <t>总成绩</t>
  </si>
  <si>
    <t>苗泽全</t>
  </si>
  <si>
    <t>0265</t>
  </si>
  <si>
    <t>潘春萍</t>
  </si>
  <si>
    <t>0267</t>
  </si>
  <si>
    <t>张思羽</t>
  </si>
  <si>
    <t>0453</t>
  </si>
  <si>
    <t>池金珠</t>
  </si>
  <si>
    <t>0089</t>
  </si>
  <si>
    <t>万希敏</t>
  </si>
  <si>
    <t>0311</t>
  </si>
  <si>
    <t>都瑜</t>
  </si>
  <si>
    <t>0112</t>
  </si>
  <si>
    <t>胡锡鹏</t>
  </si>
  <si>
    <t>0155</t>
  </si>
  <si>
    <t>韩琳</t>
  </si>
  <si>
    <t>0147</t>
  </si>
  <si>
    <t>裴致婕</t>
  </si>
  <si>
    <t>0273</t>
  </si>
  <si>
    <t>夏志平</t>
  </si>
  <si>
    <t>0374</t>
  </si>
  <si>
    <t>李阳</t>
  </si>
  <si>
    <t>0205</t>
  </si>
  <si>
    <t>张丹蕾</t>
  </si>
  <si>
    <t>0432</t>
  </si>
  <si>
    <t>隋翔</t>
  </si>
  <si>
    <t>0285</t>
  </si>
  <si>
    <t>王润禾</t>
  </si>
  <si>
    <t>0339</t>
  </si>
  <si>
    <t>董雨薇</t>
  </si>
  <si>
    <t>0111</t>
  </si>
  <si>
    <t>刘洪宇</t>
  </si>
  <si>
    <t>0228</t>
  </si>
  <si>
    <t>赵佳</t>
  </si>
  <si>
    <t>0470</t>
  </si>
  <si>
    <t>冯晓橙</t>
  </si>
  <si>
    <t>0122</t>
  </si>
  <si>
    <t>陶振东</t>
  </si>
  <si>
    <t>0304</t>
  </si>
  <si>
    <t>关云航</t>
  </si>
  <si>
    <t>0140</t>
  </si>
  <si>
    <t>于慧媛</t>
  </si>
  <si>
    <t>0414</t>
  </si>
  <si>
    <t>王剑峰</t>
  </si>
  <si>
    <t>0323</t>
  </si>
  <si>
    <t>李巧林</t>
  </si>
  <si>
    <t>0192</t>
  </si>
  <si>
    <t>闫亮</t>
  </si>
  <si>
    <t>0391</t>
  </si>
  <si>
    <t>王迎霞</t>
  </si>
  <si>
    <t>0349</t>
  </si>
  <si>
    <t>崔盈</t>
  </si>
  <si>
    <t>0104</t>
  </si>
  <si>
    <t>张迎春</t>
  </si>
  <si>
    <t>0465</t>
  </si>
  <si>
    <t>于敏</t>
  </si>
  <si>
    <t>0420</t>
  </si>
  <si>
    <t>张鑫</t>
  </si>
  <si>
    <t>0461</t>
  </si>
  <si>
    <t>张青</t>
  </si>
  <si>
    <t>0448</t>
  </si>
  <si>
    <t>冯玉坤</t>
  </si>
  <si>
    <t>0123</t>
  </si>
  <si>
    <t>张杨</t>
  </si>
  <si>
    <t>0463</t>
  </si>
  <si>
    <t>王礼宾</t>
  </si>
  <si>
    <t>0332</t>
  </si>
  <si>
    <t>王帝</t>
  </si>
  <si>
    <t>0317</t>
  </si>
  <si>
    <t>尹韬</t>
  </si>
  <si>
    <t>0410</t>
  </si>
  <si>
    <t>王晓涛</t>
  </si>
  <si>
    <t>0344</t>
  </si>
  <si>
    <t>韩冬晨</t>
  </si>
  <si>
    <t>0146</t>
  </si>
  <si>
    <t>王晓娟</t>
  </si>
  <si>
    <t>0343</t>
  </si>
  <si>
    <t>何崇惠</t>
  </si>
  <si>
    <t>0149</t>
  </si>
  <si>
    <t>陈保志</t>
  </si>
  <si>
    <t>0076</t>
  </si>
  <si>
    <t>吕锋</t>
  </si>
  <si>
    <t>0256</t>
  </si>
  <si>
    <t>吴琼</t>
  </si>
  <si>
    <t>0368</t>
  </si>
  <si>
    <t>翟鹏飞</t>
  </si>
  <si>
    <t>0428</t>
  </si>
  <si>
    <t>白金秋</t>
  </si>
  <si>
    <t>0066</t>
  </si>
  <si>
    <t>姜晶</t>
  </si>
  <si>
    <t>0160</t>
  </si>
  <si>
    <t>吕春波</t>
  </si>
  <si>
    <t>0255</t>
  </si>
  <si>
    <t>丁丽丽</t>
  </si>
  <si>
    <t>0109</t>
  </si>
  <si>
    <t>陈志鹏</t>
  </si>
  <si>
    <t>0084</t>
  </si>
  <si>
    <t>潘蕾</t>
  </si>
  <si>
    <t>0269</t>
  </si>
  <si>
    <t>褚翚</t>
  </si>
  <si>
    <t>0094</t>
  </si>
  <si>
    <t>隋金慧</t>
  </si>
  <si>
    <t>0284</t>
  </si>
  <si>
    <t>许美君</t>
  </si>
  <si>
    <t>0384</t>
  </si>
  <si>
    <t>孙嘉丽</t>
  </si>
  <si>
    <t>0290</t>
  </si>
  <si>
    <t>高阳</t>
  </si>
  <si>
    <t>0133</t>
  </si>
  <si>
    <t>唐雅堃</t>
  </si>
  <si>
    <t>0302</t>
  </si>
  <si>
    <t>姚鑫</t>
  </si>
  <si>
    <t>0404</t>
  </si>
  <si>
    <t>周佳磊</t>
  </si>
  <si>
    <t>0484</t>
  </si>
  <si>
    <t>李鑫</t>
  </si>
  <si>
    <t>0198</t>
  </si>
  <si>
    <t>孙宏欣</t>
  </si>
  <si>
    <t>0289</t>
  </si>
  <si>
    <t>王东晨</t>
  </si>
  <si>
    <t>0318</t>
  </si>
  <si>
    <t>赵京京</t>
  </si>
  <si>
    <t>0471</t>
  </si>
  <si>
    <t>邹金铭</t>
  </si>
  <si>
    <t>0492</t>
  </si>
  <si>
    <t>于磊</t>
  </si>
  <si>
    <t>0417</t>
  </si>
  <si>
    <t>周颖</t>
  </si>
  <si>
    <t>0488</t>
  </si>
  <si>
    <t>万军</t>
  </si>
  <si>
    <t>0309</t>
  </si>
  <si>
    <t>孙云</t>
  </si>
  <si>
    <t>0299</t>
  </si>
  <si>
    <t>刘彬（89年）</t>
  </si>
  <si>
    <t>0218</t>
  </si>
  <si>
    <t>靖菲</t>
  </si>
  <si>
    <t>0173</t>
  </si>
  <si>
    <t>徐清宇</t>
  </si>
  <si>
    <t>0380</t>
  </si>
  <si>
    <t>丁惠惠</t>
  </si>
  <si>
    <t>0108</t>
  </si>
  <si>
    <t>王萍</t>
  </si>
  <si>
    <t>0337</t>
  </si>
  <si>
    <t>盖姗姗</t>
  </si>
  <si>
    <t>0127</t>
  </si>
  <si>
    <t>夏洁</t>
  </si>
  <si>
    <t>0372</t>
  </si>
  <si>
    <t>刘畅</t>
  </si>
  <si>
    <t>0221</t>
  </si>
  <si>
    <t>王羽</t>
  </si>
  <si>
    <t>0351</t>
  </si>
  <si>
    <t>孙迪</t>
  </si>
  <si>
    <t>0288</t>
  </si>
  <si>
    <t>陈禹</t>
  </si>
  <si>
    <t>0082</t>
  </si>
  <si>
    <t>刘晓玉</t>
  </si>
  <si>
    <t>0237</t>
  </si>
  <si>
    <t>崔羊男</t>
  </si>
  <si>
    <t>0102</t>
  </si>
  <si>
    <t>孟庆元</t>
  </si>
  <si>
    <t>0262</t>
  </si>
  <si>
    <t>周艳婷</t>
  </si>
  <si>
    <t>0486</t>
  </si>
  <si>
    <t>刘迪</t>
  </si>
  <si>
    <t>0223</t>
  </si>
  <si>
    <t>程功</t>
  </si>
  <si>
    <t>0085</t>
  </si>
  <si>
    <t>范海燕</t>
  </si>
  <si>
    <t>0118</t>
  </si>
  <si>
    <t>李东</t>
  </si>
  <si>
    <t>0185</t>
  </si>
  <si>
    <t>常玉鑫</t>
  </si>
  <si>
    <t>0075</t>
  </si>
  <si>
    <t>王振佳</t>
  </si>
  <si>
    <t>0360</t>
  </si>
  <si>
    <t>陆程程</t>
  </si>
  <si>
    <t>0253</t>
  </si>
  <si>
    <t>丛义广</t>
  </si>
  <si>
    <t>0097</t>
  </si>
  <si>
    <t>张凯</t>
  </si>
  <si>
    <t>0439</t>
  </si>
  <si>
    <t>张世菊</t>
  </si>
  <si>
    <t>0451</t>
  </si>
  <si>
    <t>李媛媛</t>
  </si>
  <si>
    <t>0209</t>
  </si>
  <si>
    <t>藏千祥</t>
  </si>
  <si>
    <t>0071</t>
  </si>
  <si>
    <t>丛杨</t>
  </si>
  <si>
    <t>0096</t>
  </si>
  <si>
    <t>潘瑞斌</t>
  </si>
  <si>
    <t>0270</t>
  </si>
  <si>
    <t>王俊玲</t>
  </si>
  <si>
    <t>0330</t>
  </si>
  <si>
    <t>腾伟新</t>
  </si>
  <si>
    <t>0305</t>
  </si>
  <si>
    <t>王成城</t>
  </si>
  <si>
    <t>0315</t>
  </si>
  <si>
    <t>李博轩</t>
  </si>
  <si>
    <t>0182</t>
  </si>
  <si>
    <t>王君</t>
  </si>
  <si>
    <t>0328</t>
  </si>
  <si>
    <t>于璐</t>
  </si>
  <si>
    <t>0418</t>
  </si>
  <si>
    <t>李悦阳</t>
  </si>
  <si>
    <t>0210</t>
  </si>
  <si>
    <t>关伟</t>
  </si>
  <si>
    <t>0139</t>
  </si>
  <si>
    <t>梁旭</t>
  </si>
  <si>
    <t>0217</t>
  </si>
  <si>
    <t>张倩</t>
  </si>
  <si>
    <t>0447</t>
  </si>
  <si>
    <t>纪云鹏</t>
  </si>
  <si>
    <t>0158</t>
  </si>
  <si>
    <t>吴晨</t>
  </si>
  <si>
    <t>0365</t>
  </si>
  <si>
    <t>姜娜娜</t>
  </si>
  <si>
    <t>0163</t>
  </si>
  <si>
    <t>周洋</t>
  </si>
  <si>
    <t>0487</t>
  </si>
  <si>
    <t>王桂平</t>
  </si>
  <si>
    <t>0319</t>
  </si>
  <si>
    <t>田园</t>
  </si>
  <si>
    <t>0306</t>
  </si>
  <si>
    <t>张好</t>
  </si>
  <si>
    <t>0434</t>
  </si>
  <si>
    <t>倪婷婷</t>
  </si>
  <si>
    <t>0266</t>
  </si>
  <si>
    <t>董强</t>
  </si>
  <si>
    <t>0110</t>
  </si>
  <si>
    <t>何鑫宇</t>
  </si>
  <si>
    <t>0152</t>
  </si>
  <si>
    <t>张文博</t>
  </si>
  <si>
    <t>0459</t>
  </si>
  <si>
    <t>姜洋</t>
  </si>
  <si>
    <t>0167</t>
  </si>
  <si>
    <t>盖斌</t>
  </si>
  <si>
    <t>0124</t>
  </si>
  <si>
    <t>路瑶</t>
  </si>
  <si>
    <t>0254</t>
  </si>
  <si>
    <t>徐文强</t>
  </si>
  <si>
    <t>0381</t>
  </si>
  <si>
    <t>张再斌</t>
  </si>
  <si>
    <t>0468</t>
  </si>
  <si>
    <t>李振海</t>
  </si>
  <si>
    <t>0212</t>
  </si>
  <si>
    <t>常浩东</t>
  </si>
  <si>
    <t>0074</t>
  </si>
  <si>
    <t>王可心</t>
  </si>
  <si>
    <t>0331</t>
  </si>
  <si>
    <t>程鑫</t>
  </si>
  <si>
    <t>0088</t>
  </si>
  <si>
    <t>龙云</t>
  </si>
  <si>
    <t>0250</t>
  </si>
  <si>
    <t>李仁杰</t>
  </si>
  <si>
    <t>0193</t>
  </si>
  <si>
    <t>孙源</t>
  </si>
  <si>
    <t>0297</t>
  </si>
  <si>
    <t>高艳波</t>
  </si>
  <si>
    <t>0132</t>
  </si>
  <si>
    <t>焉惠雨</t>
  </si>
  <si>
    <t>0387</t>
  </si>
  <si>
    <t>于金玲</t>
  </si>
  <si>
    <t>0415</t>
  </si>
  <si>
    <t>张德志</t>
  </si>
  <si>
    <t>0433</t>
  </si>
  <si>
    <t>刘东亮</t>
  </si>
  <si>
    <t>0224</t>
  </si>
  <si>
    <t>韦凯淞</t>
  </si>
  <si>
    <t>0361</t>
  </si>
  <si>
    <t>刘兴东</t>
  </si>
  <si>
    <t>0238</t>
  </si>
  <si>
    <t>杨光</t>
  </si>
  <si>
    <t>0396</t>
  </si>
  <si>
    <t>宋代鑫</t>
  </si>
  <si>
    <t>0279</t>
  </si>
  <si>
    <t>万礼扬</t>
  </si>
  <si>
    <t>0310</t>
  </si>
  <si>
    <t>焉炳月</t>
  </si>
  <si>
    <t>0386</t>
  </si>
  <si>
    <t>刘平平</t>
  </si>
  <si>
    <t>0232</t>
  </si>
  <si>
    <t>赵文诺</t>
  </si>
  <si>
    <t>0475</t>
  </si>
  <si>
    <t>夏天</t>
  </si>
  <si>
    <t>0373</t>
  </si>
  <si>
    <t>王国成</t>
  </si>
  <si>
    <t>0320</t>
  </si>
  <si>
    <t>兰昊</t>
  </si>
  <si>
    <t>0175</t>
  </si>
  <si>
    <t>杜亚男</t>
  </si>
  <si>
    <t>0115</t>
  </si>
  <si>
    <t>战玉兵</t>
  </si>
  <si>
    <t>0430</t>
  </si>
  <si>
    <t>杨雨浓</t>
  </si>
  <si>
    <t>0402</t>
  </si>
  <si>
    <t>王景婕</t>
  </si>
  <si>
    <t>0326</t>
  </si>
  <si>
    <t>安钢</t>
  </si>
  <si>
    <t>0064</t>
  </si>
  <si>
    <t>周玮琦</t>
  </si>
  <si>
    <t>0485</t>
  </si>
  <si>
    <t>张鹏超</t>
  </si>
  <si>
    <t>0445</t>
  </si>
  <si>
    <t>吴旭东</t>
  </si>
  <si>
    <t>0369</t>
  </si>
  <si>
    <t>张冉</t>
  </si>
  <si>
    <t>0450</t>
  </si>
  <si>
    <t>李萍</t>
  </si>
  <si>
    <t>0190</t>
  </si>
  <si>
    <t>曹华旭</t>
  </si>
  <si>
    <t>0072</t>
  </si>
  <si>
    <t>迟航</t>
  </si>
  <si>
    <t>0090</t>
  </si>
  <si>
    <t>由立楠</t>
  </si>
  <si>
    <t>0412</t>
  </si>
  <si>
    <t>王诗博</t>
  </si>
  <si>
    <t>0340</t>
  </si>
  <si>
    <t>蔡姗姗</t>
  </si>
  <si>
    <t>0070</t>
  </si>
  <si>
    <t>孙亚萍</t>
  </si>
  <si>
    <t>0296</t>
  </si>
  <si>
    <t>丛宇</t>
  </si>
  <si>
    <t>0098</t>
  </si>
  <si>
    <t>孙晓辉</t>
  </si>
  <si>
    <t>0295</t>
  </si>
  <si>
    <t>杜龙</t>
  </si>
  <si>
    <t>0114</t>
  </si>
  <si>
    <t>任欣欣</t>
  </si>
  <si>
    <t>0276</t>
  </si>
  <si>
    <t>陈振宇</t>
  </si>
  <si>
    <t>0083</t>
  </si>
  <si>
    <t>于丛林</t>
  </si>
  <si>
    <t>0413</t>
  </si>
  <si>
    <t>郑莉莉</t>
  </si>
  <si>
    <t>0480</t>
  </si>
  <si>
    <t>栗琳</t>
  </si>
  <si>
    <t>0214</t>
  </si>
  <si>
    <t>刘成玉</t>
  </si>
  <si>
    <t>0222</t>
  </si>
  <si>
    <t>崔毅东</t>
  </si>
  <si>
    <t>0103</t>
  </si>
  <si>
    <t>梁宏钰</t>
  </si>
  <si>
    <t>0215</t>
  </si>
  <si>
    <t>刘海燕</t>
  </si>
  <si>
    <t>0226</t>
  </si>
  <si>
    <t>高景华</t>
  </si>
  <si>
    <t>0130</t>
  </si>
  <si>
    <t>张威</t>
  </si>
  <si>
    <t>0456</t>
  </si>
  <si>
    <t>艾瑞</t>
  </si>
  <si>
    <t>0063</t>
  </si>
  <si>
    <t>苗惠慧</t>
  </si>
  <si>
    <t>0264</t>
  </si>
  <si>
    <t>王颖</t>
  </si>
  <si>
    <t>0350</t>
  </si>
  <si>
    <t>王羽婷</t>
  </si>
  <si>
    <t>0352</t>
  </si>
  <si>
    <t>焉肃</t>
  </si>
  <si>
    <t>0394</t>
  </si>
  <si>
    <t>陈阳</t>
  </si>
  <si>
    <t>0080</t>
  </si>
  <si>
    <t>丛媛媛</t>
  </si>
  <si>
    <t>0099</t>
  </si>
  <si>
    <t>王洁</t>
  </si>
  <si>
    <t>0324</t>
  </si>
  <si>
    <t>徐静文</t>
  </si>
  <si>
    <t>0378</t>
  </si>
  <si>
    <t>毕晓辉</t>
  </si>
  <si>
    <t>0069</t>
  </si>
  <si>
    <t>王月丰</t>
  </si>
  <si>
    <t>0355</t>
  </si>
  <si>
    <t>李珍珍</t>
  </si>
  <si>
    <t>0211</t>
  </si>
  <si>
    <t>苏平</t>
  </si>
  <si>
    <t>0283</t>
  </si>
  <si>
    <t>陈杰</t>
  </si>
  <si>
    <t>0078</t>
  </si>
  <si>
    <t>赵永亮</t>
  </si>
  <si>
    <t>0476</t>
  </si>
  <si>
    <t>隋雅丽</t>
  </si>
  <si>
    <t>0286</t>
  </si>
  <si>
    <t>温晨</t>
  </si>
  <si>
    <t>0363</t>
  </si>
  <si>
    <t>于淼</t>
  </si>
  <si>
    <t>0419</t>
  </si>
  <si>
    <t>张兆龙</t>
  </si>
  <si>
    <t>0469</t>
  </si>
  <si>
    <t>唐玉梅</t>
  </si>
  <si>
    <t>0303</t>
  </si>
  <si>
    <t>潘晶晶</t>
  </si>
  <si>
    <t>0268</t>
  </si>
  <si>
    <t>郑玉洁</t>
  </si>
  <si>
    <t>0481</t>
  </si>
  <si>
    <t>兰心野</t>
  </si>
  <si>
    <t>0177</t>
  </si>
  <si>
    <t>张继宸</t>
  </si>
  <si>
    <t>0436</t>
  </si>
  <si>
    <t>王宏业</t>
  </si>
  <si>
    <t>0321</t>
  </si>
  <si>
    <t>于晓双</t>
  </si>
  <si>
    <t>0421</t>
  </si>
  <si>
    <t>徐智宇</t>
  </si>
  <si>
    <t>0383</t>
  </si>
  <si>
    <t>李文静</t>
  </si>
  <si>
    <t>0195</t>
  </si>
  <si>
    <t>仇琳</t>
  </si>
  <si>
    <t>0093</t>
  </si>
  <si>
    <t>张维本</t>
  </si>
  <si>
    <t>0458</t>
  </si>
  <si>
    <t>王琳琳</t>
  </si>
  <si>
    <t>0336</t>
  </si>
  <si>
    <t>王延军</t>
  </si>
  <si>
    <t>0346</t>
  </si>
  <si>
    <t>何雨欣</t>
  </si>
  <si>
    <t>0153</t>
  </si>
  <si>
    <t>李洋</t>
  </si>
  <si>
    <t>0206</t>
  </si>
  <si>
    <t>李莹</t>
  </si>
  <si>
    <t>0208</t>
  </si>
  <si>
    <t>仝朝晖</t>
  </si>
  <si>
    <t>0307</t>
  </si>
  <si>
    <t>王静</t>
  </si>
  <si>
    <t>0327</t>
  </si>
  <si>
    <t>孙文涛</t>
  </si>
  <si>
    <t>0294</t>
  </si>
  <si>
    <t>蒋喜臣</t>
  </si>
  <si>
    <t>0170</t>
  </si>
  <si>
    <t>闫丰</t>
  </si>
  <si>
    <t>0390</t>
  </si>
  <si>
    <t>潘婷婷</t>
  </si>
  <si>
    <t>0271</t>
  </si>
  <si>
    <t>迟玮玮</t>
  </si>
  <si>
    <t>0092</t>
  </si>
  <si>
    <t>张鸿博</t>
  </si>
  <si>
    <t>0435</t>
  </si>
  <si>
    <t>刘莹莹</t>
  </si>
  <si>
    <t>0242</t>
  </si>
  <si>
    <t>陈继红</t>
  </si>
  <si>
    <t>0077</t>
  </si>
  <si>
    <t>王文宣</t>
  </si>
  <si>
    <t>0342</t>
  </si>
  <si>
    <t>张鹏</t>
  </si>
  <si>
    <t>0444</t>
  </si>
  <si>
    <t>耿雁冰</t>
  </si>
  <si>
    <t>0135</t>
  </si>
  <si>
    <t>崔强</t>
  </si>
  <si>
    <t>0100</t>
  </si>
  <si>
    <t>于婧</t>
  </si>
  <si>
    <t>0416</t>
  </si>
  <si>
    <t>程璐</t>
  </si>
  <si>
    <t>0087</t>
  </si>
  <si>
    <t>庄园鑫</t>
  </si>
  <si>
    <t>0491</t>
  </si>
  <si>
    <t>周玉</t>
  </si>
  <si>
    <t>0489</t>
  </si>
  <si>
    <t>闫奇</t>
  </si>
  <si>
    <t>0393</t>
  </si>
  <si>
    <t>王丽丽</t>
  </si>
  <si>
    <t>0335</t>
  </si>
  <si>
    <t>刘子一</t>
  </si>
  <si>
    <t>0247</t>
  </si>
  <si>
    <t>宋世武</t>
  </si>
  <si>
    <t>0281</t>
  </si>
  <si>
    <t>吕鹤寿</t>
  </si>
  <si>
    <t>0257</t>
  </si>
  <si>
    <t>于秀梅</t>
  </si>
  <si>
    <t>0422</t>
  </si>
  <si>
    <t>闫梦娇</t>
  </si>
  <si>
    <t>0392</t>
  </si>
  <si>
    <t>李斌</t>
  </si>
  <si>
    <t>0180</t>
  </si>
  <si>
    <t>王玉喜</t>
  </si>
  <si>
    <t>0353</t>
  </si>
  <si>
    <t>高炳峰</t>
  </si>
  <si>
    <t>0129</t>
  </si>
  <si>
    <t>王云云</t>
  </si>
  <si>
    <t>0357</t>
  </si>
  <si>
    <t>张薇薇</t>
  </si>
  <si>
    <t>0457</t>
  </si>
  <si>
    <t>崔泽东</t>
  </si>
  <si>
    <t>0105</t>
  </si>
  <si>
    <t>席丽娜</t>
  </si>
  <si>
    <t>0370</t>
  </si>
  <si>
    <t>刘长明</t>
  </si>
  <si>
    <t>0220</t>
  </si>
  <si>
    <t>张庆议</t>
  </si>
  <si>
    <t>0449</t>
  </si>
  <si>
    <t>彭明海</t>
  </si>
  <si>
    <t>0274</t>
  </si>
  <si>
    <t>朱秀秀</t>
  </si>
  <si>
    <t>0490</t>
  </si>
  <si>
    <t>梁辉</t>
  </si>
  <si>
    <t>0216</t>
  </si>
  <si>
    <t>范生鑫</t>
  </si>
  <si>
    <t>0119</t>
  </si>
  <si>
    <t>萧景文</t>
  </si>
  <si>
    <t>0375</t>
  </si>
  <si>
    <t>郭秀清</t>
  </si>
  <si>
    <t>0145</t>
  </si>
  <si>
    <t>李茜</t>
  </si>
  <si>
    <t>0191</t>
  </si>
  <si>
    <t>万程程</t>
  </si>
  <si>
    <t>0308</t>
  </si>
  <si>
    <t>孙梦楠</t>
  </si>
  <si>
    <t>0292</t>
  </si>
  <si>
    <t>刘璐</t>
  </si>
  <si>
    <t>0231</t>
  </si>
  <si>
    <t>盖凤龙</t>
  </si>
  <si>
    <t>0125</t>
  </si>
  <si>
    <t>李海波</t>
  </si>
  <si>
    <t>0186</t>
  </si>
  <si>
    <t>张瑶瑶</t>
  </si>
  <si>
    <t>0464</t>
  </si>
  <si>
    <t>柳馨竹</t>
  </si>
  <si>
    <t>0248</t>
  </si>
  <si>
    <t>李雯琳</t>
  </si>
  <si>
    <t>0197</t>
  </si>
  <si>
    <t>杨丽凯</t>
  </si>
  <si>
    <t>0399</t>
  </si>
  <si>
    <t>宋薇</t>
  </si>
  <si>
    <t>0282</t>
  </si>
  <si>
    <t>李雪梅（83年）</t>
  </si>
  <si>
    <t>0200</t>
  </si>
  <si>
    <t>张晓楠</t>
  </si>
  <si>
    <t>0460</t>
  </si>
  <si>
    <t>张爽</t>
  </si>
  <si>
    <t>0452</t>
  </si>
  <si>
    <t>杨蕾</t>
  </si>
  <si>
    <t>0397</t>
  </si>
  <si>
    <t>蒋晓林</t>
  </si>
  <si>
    <t>0171</t>
  </si>
  <si>
    <t>冯富利</t>
  </si>
  <si>
    <t>0120</t>
  </si>
  <si>
    <t>万雪利</t>
  </si>
  <si>
    <t>0312</t>
  </si>
  <si>
    <t>谷睿</t>
  </si>
  <si>
    <t>0137</t>
  </si>
  <si>
    <t>赵明月</t>
  </si>
  <si>
    <t>0473</t>
  </si>
  <si>
    <t>姜岩</t>
  </si>
  <si>
    <t>0165</t>
  </si>
  <si>
    <t>曹宇航</t>
  </si>
  <si>
    <t>0073</t>
  </si>
  <si>
    <t>许学龙</t>
  </si>
  <si>
    <t>0385</t>
  </si>
  <si>
    <t>殷先成</t>
  </si>
  <si>
    <t>0408</t>
  </si>
  <si>
    <t>张平</t>
  </si>
  <si>
    <t>0446</t>
  </si>
  <si>
    <t>安忠山</t>
  </si>
  <si>
    <t>0065</t>
  </si>
  <si>
    <t>吴强</t>
  </si>
  <si>
    <t>0367</t>
  </si>
  <si>
    <t>柏明欣</t>
  </si>
  <si>
    <t>0068</t>
  </si>
  <si>
    <t>尹珊丹</t>
  </si>
  <si>
    <t>0409</t>
  </si>
  <si>
    <t>孙丹丹</t>
  </si>
  <si>
    <t>0287</t>
  </si>
  <si>
    <t>李雪梅（91年）</t>
  </si>
  <si>
    <t>0201</t>
  </si>
  <si>
    <t>杨璐</t>
  </si>
  <si>
    <t>0400</t>
  </si>
  <si>
    <t>徐丹丹</t>
  </si>
  <si>
    <t>0377</t>
  </si>
  <si>
    <t>冷俊</t>
  </si>
  <si>
    <t>0178</t>
  </si>
  <si>
    <t>卢宛莹</t>
  </si>
  <si>
    <t>0252</t>
  </si>
  <si>
    <t>孙壮</t>
  </si>
  <si>
    <t>0300</t>
  </si>
  <si>
    <t>李甍</t>
  </si>
  <si>
    <t>0189</t>
  </si>
  <si>
    <t>李文强</t>
  </si>
  <si>
    <t>0196</t>
  </si>
  <si>
    <t>王博</t>
  </si>
  <si>
    <t>0314</t>
  </si>
  <si>
    <t>潘玉婷</t>
  </si>
  <si>
    <t>0272</t>
  </si>
  <si>
    <t>王立森</t>
  </si>
  <si>
    <t>0334</t>
  </si>
  <si>
    <t>展恩同</t>
  </si>
  <si>
    <t>0429</t>
  </si>
  <si>
    <t>李瑶</t>
  </si>
  <si>
    <t>0207</t>
  </si>
  <si>
    <t>盖如意</t>
  </si>
  <si>
    <t>0126</t>
  </si>
  <si>
    <t>郭桂鹏</t>
  </si>
  <si>
    <t>0142</t>
  </si>
  <si>
    <t>李妍</t>
  </si>
  <si>
    <t>0203</t>
  </si>
  <si>
    <t>邱悦</t>
  </si>
  <si>
    <t>0275</t>
  </si>
  <si>
    <t>冯婷婷</t>
  </si>
  <si>
    <t>0121</t>
  </si>
  <si>
    <t>宋来明</t>
  </si>
  <si>
    <t>0280</t>
  </si>
  <si>
    <t>任亚楠</t>
  </si>
  <si>
    <t>0277</t>
  </si>
  <si>
    <t>郑博羽</t>
  </si>
  <si>
    <t>0479</t>
  </si>
  <si>
    <t>吴金芮</t>
  </si>
  <si>
    <t>0366</t>
  </si>
  <si>
    <t>姜艳丽</t>
  </si>
  <si>
    <t>0166</t>
  </si>
  <si>
    <t>王晶</t>
  </si>
  <si>
    <t>0325</t>
  </si>
  <si>
    <t>孙雷</t>
  </si>
  <si>
    <t>0291</t>
  </si>
  <si>
    <t>陈英明</t>
  </si>
  <si>
    <t>0081</t>
  </si>
  <si>
    <t>杨悦</t>
  </si>
  <si>
    <t>0403</t>
  </si>
  <si>
    <t>李丹</t>
  </si>
  <si>
    <t>0184</t>
  </si>
  <si>
    <t>张博雯</t>
  </si>
  <si>
    <t>0431</t>
  </si>
  <si>
    <t>李雪岚</t>
  </si>
  <si>
    <t>0199</t>
  </si>
  <si>
    <t>袁婷婷</t>
  </si>
  <si>
    <t>0426</t>
  </si>
  <si>
    <t>刘婷</t>
  </si>
  <si>
    <t>0234</t>
  </si>
  <si>
    <t>杨旭</t>
  </si>
  <si>
    <t>0401</t>
  </si>
  <si>
    <t>孔令军</t>
  </si>
  <si>
    <t>0174</t>
  </si>
  <si>
    <t>迟龙鹏</t>
  </si>
  <si>
    <t>0091</t>
  </si>
  <si>
    <t>卢琳</t>
  </si>
  <si>
    <t>0251</t>
  </si>
  <si>
    <t>袭卫华</t>
  </si>
  <si>
    <t>0371</t>
  </si>
  <si>
    <t>王倩倩</t>
  </si>
  <si>
    <t>0338</t>
  </si>
  <si>
    <t>刘旸</t>
  </si>
  <si>
    <t>0239</t>
  </si>
  <si>
    <t>王尧强</t>
  </si>
  <si>
    <t>0347</t>
  </si>
  <si>
    <t>单万鹏</t>
  </si>
  <si>
    <t>0106</t>
  </si>
  <si>
    <t>魏玉杰</t>
  </si>
  <si>
    <t>0362</t>
  </si>
  <si>
    <t>刘彬（94年）</t>
  </si>
  <si>
    <t>0219</t>
  </si>
  <si>
    <t>岳俊辰</t>
  </si>
  <si>
    <t>0427</t>
  </si>
  <si>
    <t>孟凡靖</t>
  </si>
  <si>
    <t>0261</t>
  </si>
  <si>
    <t>王媛媛</t>
  </si>
  <si>
    <t>0354</t>
  </si>
  <si>
    <t>赵磊</t>
  </si>
  <si>
    <t>0472</t>
  </si>
  <si>
    <t>张琳</t>
  </si>
  <si>
    <t>0443</t>
  </si>
  <si>
    <t>杨莉双</t>
  </si>
  <si>
    <t>0398</t>
  </si>
  <si>
    <t>刘海欣</t>
  </si>
  <si>
    <t>0225</t>
  </si>
  <si>
    <t>姜泽明</t>
  </si>
  <si>
    <t>0168</t>
  </si>
  <si>
    <t>刘宪哲</t>
  </si>
  <si>
    <t>0235</t>
  </si>
  <si>
    <t>苗芳雨</t>
  </si>
  <si>
    <t>0263</t>
  </si>
  <si>
    <t>姜凯</t>
  </si>
  <si>
    <t>0161</t>
  </si>
  <si>
    <t>刘洋（92年）</t>
  </si>
  <si>
    <t>0241</t>
  </si>
  <si>
    <t>姜振林</t>
  </si>
  <si>
    <t>0169</t>
  </si>
  <si>
    <t>郭俊辉</t>
  </si>
  <si>
    <t>0143</t>
  </si>
  <si>
    <t>兰立影</t>
  </si>
  <si>
    <t>0176</t>
  </si>
  <si>
    <t>邢颖慧</t>
  </si>
  <si>
    <t>0376</t>
  </si>
  <si>
    <t>盖双玲</t>
  </si>
  <si>
    <t>0128</t>
  </si>
  <si>
    <t>李智辉</t>
  </si>
  <si>
    <t>0213</t>
  </si>
  <si>
    <t>褚学鹏</t>
  </si>
  <si>
    <t>0095</t>
  </si>
  <si>
    <t>段琪琪</t>
  </si>
  <si>
    <t>0116</t>
  </si>
  <si>
    <t>刘泽宏</t>
  </si>
  <si>
    <t>0245</t>
  </si>
  <si>
    <t>王悦</t>
  </si>
  <si>
    <t>0356</t>
  </si>
  <si>
    <t>于莹莹</t>
  </si>
  <si>
    <t>0424</t>
  </si>
  <si>
    <t>陈旭</t>
  </si>
  <si>
    <t>0079</t>
  </si>
  <si>
    <t>刘洪萍</t>
  </si>
  <si>
    <t>0227</t>
  </si>
  <si>
    <t>程龙</t>
  </si>
  <si>
    <t>0086</t>
  </si>
  <si>
    <t>白锦山</t>
  </si>
  <si>
    <t>0067</t>
  </si>
  <si>
    <t>崔秀新</t>
  </si>
  <si>
    <t>0101</t>
  </si>
  <si>
    <t>于洋</t>
  </si>
  <si>
    <t>0423</t>
  </si>
  <si>
    <t>杜琳</t>
  </si>
  <si>
    <t>0113</t>
  </si>
  <si>
    <t>张丽艳</t>
  </si>
  <si>
    <t>0442</t>
  </si>
  <si>
    <t>高远欣</t>
  </si>
  <si>
    <t>0134</t>
  </si>
  <si>
    <t>单晓龙</t>
  </si>
  <si>
    <t>0107</t>
  </si>
  <si>
    <t>龚聪</t>
  </si>
  <si>
    <t>0136</t>
  </si>
  <si>
    <t>李思思</t>
  </si>
  <si>
    <t>0194</t>
  </si>
  <si>
    <t>郭付琪</t>
  </si>
  <si>
    <t>0141</t>
  </si>
  <si>
    <t>龙盛蔷</t>
  </si>
  <si>
    <t>0249</t>
  </si>
  <si>
    <t>何晓宇</t>
  </si>
  <si>
    <t>0151</t>
  </si>
  <si>
    <t>万有海</t>
  </si>
  <si>
    <t>0313</t>
  </si>
  <si>
    <t>胡进山</t>
  </si>
  <si>
    <t>0154</t>
  </si>
  <si>
    <t>张丽娜</t>
  </si>
  <si>
    <t>0441</t>
  </si>
  <si>
    <t>黄英强</t>
  </si>
  <si>
    <t>0156</t>
  </si>
  <si>
    <t>高乾</t>
  </si>
  <si>
    <t>0131</t>
  </si>
  <si>
    <t>姜利娜</t>
  </si>
  <si>
    <t>0162</t>
  </si>
  <si>
    <t>焉钟文</t>
  </si>
  <si>
    <t>0389</t>
  </si>
  <si>
    <t>姜姗姗</t>
  </si>
  <si>
    <t>0164</t>
  </si>
  <si>
    <t>张韬</t>
  </si>
  <si>
    <t>0455</t>
  </si>
  <si>
    <t>荆利鹏</t>
  </si>
  <si>
    <t>0172</t>
  </si>
  <si>
    <t>赵媛</t>
  </si>
  <si>
    <t>0477</t>
  </si>
  <si>
    <t>黎旭晨</t>
  </si>
  <si>
    <t>0179</t>
  </si>
  <si>
    <t>王玮</t>
  </si>
  <si>
    <t>0341</t>
  </si>
  <si>
    <t>李成龙</t>
  </si>
  <si>
    <t>0183</t>
  </si>
  <si>
    <t>李艳凤</t>
  </si>
  <si>
    <t>0204</t>
  </si>
  <si>
    <t>李丽华</t>
  </si>
  <si>
    <t>0188</t>
  </si>
  <si>
    <t>赵莎</t>
  </si>
  <si>
    <t>0474</t>
  </si>
  <si>
    <t>刘小泽鸿</t>
  </si>
  <si>
    <t>0236</t>
  </si>
  <si>
    <t>吉家涛</t>
  </si>
  <si>
    <t>0157</t>
  </si>
  <si>
    <t>刘洋（87年）</t>
  </si>
  <si>
    <t>0240</t>
  </si>
  <si>
    <t>郭宁</t>
  </si>
  <si>
    <t>0144</t>
  </si>
  <si>
    <t>刘玉坤</t>
  </si>
  <si>
    <t>0243</t>
  </si>
  <si>
    <t>唐美玉</t>
  </si>
  <si>
    <t>0301</t>
  </si>
  <si>
    <t>吕仁辉</t>
  </si>
  <si>
    <t>0258</t>
  </si>
  <si>
    <t>刘振寰</t>
  </si>
  <si>
    <t>0246</t>
  </si>
  <si>
    <t>吕阳阳</t>
  </si>
  <si>
    <t>0259</t>
  </si>
  <si>
    <t>鄂英翠</t>
  </si>
  <si>
    <t>0117</t>
  </si>
  <si>
    <t>罗云鹏</t>
  </si>
  <si>
    <t>0260</t>
  </si>
  <si>
    <t>何晓芳</t>
  </si>
  <si>
    <t>0150</t>
  </si>
  <si>
    <t>沈飞</t>
  </si>
  <si>
    <t>0278</t>
  </si>
  <si>
    <t>刘玉良</t>
  </si>
  <si>
    <t>0244</t>
  </si>
  <si>
    <t>王丹</t>
  </si>
  <si>
    <t>0316</t>
  </si>
  <si>
    <t>刘凯</t>
  </si>
  <si>
    <t>0230</t>
  </si>
  <si>
    <t>王泓懿</t>
  </si>
  <si>
    <t>0322</t>
  </si>
  <si>
    <t>关丽娜</t>
  </si>
  <si>
    <t>0138</t>
  </si>
  <si>
    <t>王君雅</t>
  </si>
  <si>
    <t>0329</t>
  </si>
  <si>
    <t>徐娟</t>
  </si>
  <si>
    <t>0379</t>
  </si>
  <si>
    <t>王立国</t>
  </si>
  <si>
    <t>0333</t>
  </si>
  <si>
    <t>刘琪</t>
  </si>
  <si>
    <t>0233</t>
  </si>
  <si>
    <t>王薪博</t>
  </si>
  <si>
    <t>0345</t>
  </si>
  <si>
    <t>孙悦</t>
  </si>
  <si>
    <t>0298</t>
  </si>
  <si>
    <t>王瑶</t>
  </si>
  <si>
    <t>0348</t>
  </si>
  <si>
    <t>郝赫</t>
  </si>
  <si>
    <t>0148</t>
  </si>
  <si>
    <t>王照强</t>
  </si>
  <si>
    <t>0359</t>
  </si>
  <si>
    <t>衣冉</t>
  </si>
  <si>
    <t>0406</t>
  </si>
  <si>
    <t>闻静</t>
  </si>
  <si>
    <t>0364</t>
  </si>
  <si>
    <t>衣辰龙</t>
  </si>
  <si>
    <t>0405</t>
  </si>
  <si>
    <t>徐杨</t>
  </si>
  <si>
    <t>0382</t>
  </si>
  <si>
    <t>张永富</t>
  </si>
  <si>
    <t>0466</t>
  </si>
  <si>
    <t>焉文君</t>
  </si>
  <si>
    <t>0388</t>
  </si>
  <si>
    <t>李滨滨</t>
  </si>
  <si>
    <t>0181</t>
  </si>
  <si>
    <t>殷汝意</t>
  </si>
  <si>
    <t>0407</t>
  </si>
  <si>
    <t>由大为</t>
  </si>
  <si>
    <t>0411</t>
  </si>
  <si>
    <t>余洪</t>
  </si>
  <si>
    <t>0425</t>
  </si>
  <si>
    <t>刘静</t>
  </si>
  <si>
    <t>0229</t>
  </si>
  <si>
    <t>张金平</t>
  </si>
  <si>
    <t>0438</t>
  </si>
  <si>
    <t>张兴福</t>
  </si>
  <si>
    <t>0462</t>
  </si>
  <si>
    <t>张铠驿</t>
  </si>
  <si>
    <t>0440</t>
  </si>
  <si>
    <t>王芸博</t>
  </si>
  <si>
    <t>0358</t>
  </si>
  <si>
    <t>张玥</t>
  </si>
  <si>
    <t>0467</t>
  </si>
  <si>
    <t>张锁宝</t>
  </si>
  <si>
    <t>0454</t>
  </si>
  <si>
    <t>赵悦</t>
  </si>
  <si>
    <t>0478</t>
  </si>
  <si>
    <t>李雪梅（94年）</t>
  </si>
  <si>
    <t>0202</t>
  </si>
  <si>
    <t>高京京</t>
  </si>
  <si>
    <t>0482</t>
  </si>
  <si>
    <t>张佳林</t>
  </si>
  <si>
    <t>0437</t>
  </si>
  <si>
    <t>赫景国</t>
  </si>
  <si>
    <t>0483</t>
  </si>
  <si>
    <t>江丹</t>
  </si>
  <si>
    <t>0159</t>
  </si>
  <si>
    <t>刘影</t>
  </si>
  <si>
    <t>0493</t>
  </si>
  <si>
    <t>专家：</t>
  </si>
  <si>
    <t>人大：</t>
  </si>
  <si>
    <t>政协：</t>
  </si>
  <si>
    <t>核分：</t>
  </si>
  <si>
    <t>虎林市2017年度乡镇事业单位招聘财务岗位笔试成绩单</t>
  </si>
  <si>
    <t>性别</t>
  </si>
  <si>
    <t>写作</t>
  </si>
  <si>
    <t>专业知
识成绩</t>
  </si>
  <si>
    <t>专业折合
（50%）</t>
  </si>
  <si>
    <t>折合
总成绩</t>
  </si>
  <si>
    <t>总成绩
（普调+10分）</t>
  </si>
  <si>
    <t>王雪</t>
  </si>
  <si>
    <t>女</t>
  </si>
  <si>
    <t>常瑞娟</t>
  </si>
  <si>
    <t>李茂松</t>
  </si>
  <si>
    <t>男</t>
  </si>
  <si>
    <t>李洪喜</t>
  </si>
  <si>
    <t>周静</t>
  </si>
  <si>
    <t>郭莹</t>
  </si>
  <si>
    <t>张金昕</t>
  </si>
  <si>
    <t>刘力鸣</t>
  </si>
  <si>
    <t>陈坤</t>
  </si>
  <si>
    <t>隋亚男</t>
  </si>
  <si>
    <t>赵明悦</t>
  </si>
  <si>
    <t>白冰</t>
  </si>
  <si>
    <t>栗娜</t>
  </si>
  <si>
    <t>耿志强</t>
  </si>
  <si>
    <t>闫慧茹</t>
  </si>
  <si>
    <t>姜宏</t>
  </si>
  <si>
    <t>焉云云</t>
  </si>
  <si>
    <t>黄惠昭</t>
  </si>
  <si>
    <t>由旭升</t>
  </si>
  <si>
    <t>王丽</t>
  </si>
  <si>
    <t>杨静</t>
  </si>
  <si>
    <t>龚丽婷</t>
  </si>
  <si>
    <t>潘卓</t>
  </si>
  <si>
    <t>张春姣</t>
  </si>
  <si>
    <t>孙春霞</t>
  </si>
  <si>
    <t>朱振东</t>
  </si>
  <si>
    <t>杨威</t>
  </si>
  <si>
    <t>王奕霖</t>
  </si>
  <si>
    <t>姜钰莹</t>
  </si>
  <si>
    <t>李光原</t>
  </si>
  <si>
    <t>李胜男</t>
  </si>
  <si>
    <t>刘佳琪</t>
  </si>
  <si>
    <t>马占飞</t>
  </si>
  <si>
    <t>孙宇</t>
  </si>
  <si>
    <t>吴婷婷</t>
  </si>
  <si>
    <t>朱梦丹</t>
  </si>
  <si>
    <t>张坤</t>
  </si>
  <si>
    <t>孙乾坤</t>
  </si>
  <si>
    <t>高鹏</t>
  </si>
  <si>
    <t>李超</t>
  </si>
  <si>
    <t>孙宏雪</t>
  </si>
  <si>
    <t>孙琪</t>
  </si>
  <si>
    <t>韩佳晶</t>
  </si>
  <si>
    <t>林建雯</t>
  </si>
  <si>
    <t>罗丽颖</t>
  </si>
  <si>
    <t>史银磊</t>
  </si>
  <si>
    <t>孙梦蝶</t>
  </si>
  <si>
    <t>陶嘉明</t>
  </si>
  <si>
    <t>闫妍</t>
  </si>
  <si>
    <t>单梦琪</t>
  </si>
  <si>
    <t>马媛媛</t>
  </si>
  <si>
    <t>赵龙平</t>
  </si>
  <si>
    <t>盖立群</t>
  </si>
  <si>
    <t>邓云月</t>
  </si>
  <si>
    <t>蒋冰</t>
  </si>
  <si>
    <t>孔庆男</t>
  </si>
  <si>
    <t>马赟玺</t>
  </si>
  <si>
    <t>孙瑞宇</t>
  </si>
  <si>
    <t>赵一儒</t>
  </si>
  <si>
    <t>杨晨</t>
  </si>
  <si>
    <t>丛丹丹</t>
  </si>
  <si>
    <t>王燕</t>
  </si>
  <si>
    <t>薄兰</t>
  </si>
  <si>
    <t>姜宇</t>
  </si>
  <si>
    <t>石岩</t>
  </si>
  <si>
    <t>虎林市2017年度乡镇事业单位招聘畜牧兽医岗位笔试成绩单</t>
  </si>
  <si>
    <t>写作成绩</t>
  </si>
  <si>
    <t>耿炳磊</t>
  </si>
  <si>
    <t>0498</t>
  </si>
  <si>
    <t>夏广志</t>
  </si>
  <si>
    <t>0506</t>
  </si>
  <si>
    <t>慈向峰</t>
  </si>
  <si>
    <t>0495</t>
  </si>
  <si>
    <t>张金成</t>
  </si>
  <si>
    <t>0507</t>
  </si>
  <si>
    <t>冯俊伟</t>
  </si>
  <si>
    <t>0497</t>
  </si>
  <si>
    <t>王志强</t>
  </si>
  <si>
    <t>0505</t>
  </si>
  <si>
    <t>吕仁志</t>
  </si>
  <si>
    <t>0501</t>
  </si>
  <si>
    <t>曹扬</t>
  </si>
  <si>
    <t>0494</t>
  </si>
  <si>
    <t>谭业臣</t>
  </si>
  <si>
    <t>0503</t>
  </si>
  <si>
    <t>王坤</t>
  </si>
  <si>
    <t>0504</t>
  </si>
  <si>
    <t>李大伟</t>
  </si>
  <si>
    <t>0500</t>
  </si>
  <si>
    <t>金子凡</t>
  </si>
  <si>
    <t>0499</t>
  </si>
  <si>
    <t>宋志新</t>
  </si>
  <si>
    <t>0502</t>
  </si>
  <si>
    <t>崔奉祥</t>
  </si>
  <si>
    <t>0496</t>
  </si>
  <si>
    <t>虎林市乡镇事业单位招聘考试科员岗位成绩单</t>
  </si>
  <si>
    <t>序号</t>
  </si>
  <si>
    <t>笔试成绩</t>
  </si>
  <si>
    <t>笔试折合
（70%）</t>
  </si>
  <si>
    <t>面试成绩</t>
  </si>
  <si>
    <t>面试折合
（30%）</t>
  </si>
  <si>
    <t>刘彬</t>
  </si>
  <si>
    <t>虎林市乡镇事业单位招聘财务岗位成绩单</t>
  </si>
  <si>
    <t>专家签字：</t>
  </si>
  <si>
    <t>人大签字：</t>
  </si>
  <si>
    <t>政协签字：</t>
  </si>
  <si>
    <t>核分签字：</t>
  </si>
  <si>
    <t>虎林市乡镇事业单位招聘畜牧兽医岗位总成绩单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</si>
</sst>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2"/>
      <name val="Calibri Light"/>
      <family val="0"/>
    </font>
    <font>
      <sz val="12"/>
      <color indexed="8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21" fillId="7" borderId="0" applyNumberFormat="0" applyBorder="0" applyAlignment="0" applyProtection="0"/>
    <xf numFmtId="0" fontId="14" fillId="0" borderId="4" applyNumberFormat="0" applyFill="0" applyAlignment="0" applyProtection="0"/>
    <xf numFmtId="0" fontId="21" fillId="3" borderId="0" applyNumberFormat="0" applyBorder="0" applyAlignment="0" applyProtection="0"/>
    <xf numFmtId="0" fontId="18" fillId="2" borderId="5" applyNumberFormat="0" applyAlignment="0" applyProtection="0"/>
    <xf numFmtId="0" fontId="13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21" fillId="10" borderId="0" applyNumberFormat="0" applyBorder="0" applyAlignment="0" applyProtection="0"/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20" fillId="9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1" fillId="16" borderId="0" applyNumberFormat="0" applyBorder="0" applyAlignment="0" applyProtection="0"/>
    <xf numFmtId="0" fontId="5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4" borderId="0" applyNumberFormat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49" fontId="4" fillId="19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4"/>
  <sheetViews>
    <sheetView workbookViewId="0" topLeftCell="A1">
      <selection activeCell="A13" sqref="A13:IV13"/>
    </sheetView>
  </sheetViews>
  <sheetFormatPr defaultColWidth="9.00390625" defaultRowHeight="15.75" customHeight="1"/>
  <cols>
    <col min="1" max="1" width="6.375" style="27" customWidth="1"/>
    <col min="2" max="2" width="10.25390625" style="27" customWidth="1"/>
    <col min="3" max="3" width="6.75390625" style="27" customWidth="1"/>
    <col min="4" max="4" width="4.875" style="27" customWidth="1"/>
    <col min="5" max="5" width="9.125" style="27" customWidth="1"/>
    <col min="6" max="6" width="4.875" style="27" customWidth="1"/>
    <col min="7" max="7" width="9.125" style="27" customWidth="1"/>
    <col min="8" max="8" width="7.00390625" style="27" customWidth="1"/>
    <col min="9" max="9" width="3.875" style="27" customWidth="1"/>
    <col min="10" max="10" width="4.875" style="0" customWidth="1"/>
    <col min="13" max="13" width="4.875" style="0" customWidth="1"/>
    <col min="14" max="14" width="9.875" style="0" customWidth="1"/>
    <col min="15" max="15" width="4.875" style="0" customWidth="1"/>
    <col min="16" max="16" width="10.125" style="0" customWidth="1"/>
    <col min="17" max="17" width="7.00390625" style="0" customWidth="1"/>
  </cols>
  <sheetData>
    <row r="1" spans="1:17" ht="40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4.5" customHeight="1">
      <c r="A2" s="45" t="s">
        <v>1</v>
      </c>
      <c r="B2" s="45" t="s">
        <v>2</v>
      </c>
      <c r="C2" s="45" t="s">
        <v>3</v>
      </c>
      <c r="D2" s="46" t="s">
        <v>4</v>
      </c>
      <c r="E2" s="47" t="s">
        <v>5</v>
      </c>
      <c r="F2" s="19" t="s">
        <v>6</v>
      </c>
      <c r="G2" s="19" t="s">
        <v>7</v>
      </c>
      <c r="H2" s="46" t="s">
        <v>8</v>
      </c>
      <c r="I2" s="60"/>
      <c r="J2" s="61" t="s">
        <v>1</v>
      </c>
      <c r="K2" s="45" t="s">
        <v>2</v>
      </c>
      <c r="L2" s="45" t="s">
        <v>3</v>
      </c>
      <c r="M2" s="46" t="s">
        <v>4</v>
      </c>
      <c r="N2" s="47" t="s">
        <v>5</v>
      </c>
      <c r="O2" s="19" t="s">
        <v>6</v>
      </c>
      <c r="P2" s="19" t="s">
        <v>7</v>
      </c>
      <c r="Q2" s="19" t="s">
        <v>8</v>
      </c>
    </row>
    <row r="3" spans="1:17" ht="16.5" customHeight="1">
      <c r="A3" s="48">
        <v>1</v>
      </c>
      <c r="B3" s="48" t="s">
        <v>9</v>
      </c>
      <c r="C3" s="49" t="s">
        <v>10</v>
      </c>
      <c r="D3" s="50">
        <v>88</v>
      </c>
      <c r="E3" s="51">
        <f aca="true" t="shared" si="0" ref="E3:E66">D3*0.5</f>
        <v>44</v>
      </c>
      <c r="F3" s="39">
        <v>79</v>
      </c>
      <c r="G3" s="39">
        <f aca="true" t="shared" si="1" ref="G3:G66">F3*0.5</f>
        <v>39.5</v>
      </c>
      <c r="H3" s="52">
        <f aca="true" t="shared" si="2" ref="H3:H66">G3+E3</f>
        <v>83.5</v>
      </c>
      <c r="I3" s="62"/>
      <c r="J3" s="63">
        <v>56</v>
      </c>
      <c r="K3" s="54" t="s">
        <v>11</v>
      </c>
      <c r="L3" s="58" t="s">
        <v>12</v>
      </c>
      <c r="M3" s="59">
        <v>78</v>
      </c>
      <c r="N3" s="57">
        <f aca="true" t="shared" si="3" ref="N3:N66">M3*0.5</f>
        <v>39</v>
      </c>
      <c r="O3" s="42">
        <v>66</v>
      </c>
      <c r="P3" s="42">
        <f aca="true" t="shared" si="4" ref="P3:P66">O3*0.5</f>
        <v>33</v>
      </c>
      <c r="Q3" s="42">
        <f aca="true" t="shared" si="5" ref="Q3:Q66">P3+N3</f>
        <v>72</v>
      </c>
    </row>
    <row r="4" spans="1:17" ht="16.5" customHeight="1">
      <c r="A4" s="48">
        <v>2</v>
      </c>
      <c r="B4" s="48" t="s">
        <v>13</v>
      </c>
      <c r="C4" s="49" t="s">
        <v>14</v>
      </c>
      <c r="D4" s="50">
        <v>89</v>
      </c>
      <c r="E4" s="51">
        <f t="shared" si="0"/>
        <v>44.5</v>
      </c>
      <c r="F4" s="39">
        <v>78</v>
      </c>
      <c r="G4" s="39">
        <f t="shared" si="1"/>
        <v>39</v>
      </c>
      <c r="H4" s="52">
        <f t="shared" si="2"/>
        <v>83.5</v>
      </c>
      <c r="I4" s="62"/>
      <c r="J4" s="63">
        <v>57</v>
      </c>
      <c r="K4" s="54" t="s">
        <v>15</v>
      </c>
      <c r="L4" s="55" t="s">
        <v>16</v>
      </c>
      <c r="M4" s="56">
        <v>82</v>
      </c>
      <c r="N4" s="57">
        <f t="shared" si="3"/>
        <v>41</v>
      </c>
      <c r="O4" s="42">
        <v>62</v>
      </c>
      <c r="P4" s="42">
        <f t="shared" si="4"/>
        <v>31</v>
      </c>
      <c r="Q4" s="42">
        <f t="shared" si="5"/>
        <v>72</v>
      </c>
    </row>
    <row r="5" spans="1:17" ht="16.5" customHeight="1">
      <c r="A5" s="48">
        <v>3</v>
      </c>
      <c r="B5" s="48" t="s">
        <v>17</v>
      </c>
      <c r="C5" s="49" t="s">
        <v>18</v>
      </c>
      <c r="D5" s="50">
        <v>88</v>
      </c>
      <c r="E5" s="51">
        <f t="shared" si="0"/>
        <v>44</v>
      </c>
      <c r="F5" s="39">
        <v>78</v>
      </c>
      <c r="G5" s="39">
        <f t="shared" si="1"/>
        <v>39</v>
      </c>
      <c r="H5" s="52">
        <f t="shared" si="2"/>
        <v>83</v>
      </c>
      <c r="I5" s="62"/>
      <c r="J5" s="63">
        <v>58</v>
      </c>
      <c r="K5" s="54" t="s">
        <v>19</v>
      </c>
      <c r="L5" s="55" t="s">
        <v>20</v>
      </c>
      <c r="M5" s="56">
        <v>83</v>
      </c>
      <c r="N5" s="57">
        <f t="shared" si="3"/>
        <v>41.5</v>
      </c>
      <c r="O5" s="42">
        <v>61</v>
      </c>
      <c r="P5" s="42">
        <f t="shared" si="4"/>
        <v>30.5</v>
      </c>
      <c r="Q5" s="42">
        <f t="shared" si="5"/>
        <v>72</v>
      </c>
    </row>
    <row r="6" spans="1:17" ht="16.5" customHeight="1">
      <c r="A6" s="48">
        <v>4</v>
      </c>
      <c r="B6" s="48" t="s">
        <v>21</v>
      </c>
      <c r="C6" s="53" t="s">
        <v>22</v>
      </c>
      <c r="D6" s="52">
        <v>89</v>
      </c>
      <c r="E6" s="51">
        <f t="shared" si="0"/>
        <v>44.5</v>
      </c>
      <c r="F6" s="39">
        <v>77</v>
      </c>
      <c r="G6" s="39">
        <f t="shared" si="1"/>
        <v>38.5</v>
      </c>
      <c r="H6" s="52">
        <f t="shared" si="2"/>
        <v>83</v>
      </c>
      <c r="I6" s="62"/>
      <c r="J6" s="63">
        <v>59</v>
      </c>
      <c r="K6" s="54" t="s">
        <v>23</v>
      </c>
      <c r="L6" s="55" t="s">
        <v>24</v>
      </c>
      <c r="M6" s="56">
        <v>89</v>
      </c>
      <c r="N6" s="57">
        <f t="shared" si="3"/>
        <v>44.5</v>
      </c>
      <c r="O6" s="42">
        <v>55</v>
      </c>
      <c r="P6" s="42">
        <f t="shared" si="4"/>
        <v>27.5</v>
      </c>
      <c r="Q6" s="42">
        <f t="shared" si="5"/>
        <v>72</v>
      </c>
    </row>
    <row r="7" spans="1:17" ht="16.5" customHeight="1">
      <c r="A7" s="48">
        <v>5</v>
      </c>
      <c r="B7" s="48" t="s">
        <v>25</v>
      </c>
      <c r="C7" s="49" t="s">
        <v>26</v>
      </c>
      <c r="D7" s="50">
        <v>87</v>
      </c>
      <c r="E7" s="51">
        <f t="shared" si="0"/>
        <v>43.5</v>
      </c>
      <c r="F7" s="39">
        <v>79</v>
      </c>
      <c r="G7" s="39">
        <f t="shared" si="1"/>
        <v>39.5</v>
      </c>
      <c r="H7" s="52">
        <f t="shared" si="2"/>
        <v>83</v>
      </c>
      <c r="I7" s="62"/>
      <c r="J7" s="63">
        <v>60</v>
      </c>
      <c r="K7" s="54" t="s">
        <v>27</v>
      </c>
      <c r="L7" s="58" t="s">
        <v>28</v>
      </c>
      <c r="M7" s="59">
        <v>72</v>
      </c>
      <c r="N7" s="57">
        <f t="shared" si="3"/>
        <v>36</v>
      </c>
      <c r="O7" s="42">
        <v>71</v>
      </c>
      <c r="P7" s="42">
        <f t="shared" si="4"/>
        <v>35.5</v>
      </c>
      <c r="Q7" s="42">
        <f t="shared" si="5"/>
        <v>71.5</v>
      </c>
    </row>
    <row r="8" spans="1:17" ht="16.5" customHeight="1">
      <c r="A8" s="48">
        <v>6</v>
      </c>
      <c r="B8" s="48" t="s">
        <v>29</v>
      </c>
      <c r="C8" s="53" t="s">
        <v>30</v>
      </c>
      <c r="D8" s="52">
        <v>87</v>
      </c>
      <c r="E8" s="51">
        <f t="shared" si="0"/>
        <v>43.5</v>
      </c>
      <c r="F8" s="39">
        <v>78</v>
      </c>
      <c r="G8" s="39">
        <f t="shared" si="1"/>
        <v>39</v>
      </c>
      <c r="H8" s="52">
        <f t="shared" si="2"/>
        <v>82.5</v>
      </c>
      <c r="I8" s="62"/>
      <c r="J8" s="63">
        <v>61</v>
      </c>
      <c r="K8" s="54" t="s">
        <v>31</v>
      </c>
      <c r="L8" s="58" t="s">
        <v>32</v>
      </c>
      <c r="M8" s="59">
        <v>75</v>
      </c>
      <c r="N8" s="57">
        <f t="shared" si="3"/>
        <v>37.5</v>
      </c>
      <c r="O8" s="42">
        <v>68</v>
      </c>
      <c r="P8" s="42">
        <f t="shared" si="4"/>
        <v>34</v>
      </c>
      <c r="Q8" s="42">
        <f t="shared" si="5"/>
        <v>71.5</v>
      </c>
    </row>
    <row r="9" spans="1:17" ht="16.5" customHeight="1">
      <c r="A9" s="48">
        <v>7</v>
      </c>
      <c r="B9" s="48" t="s">
        <v>33</v>
      </c>
      <c r="C9" s="49" t="s">
        <v>34</v>
      </c>
      <c r="D9" s="50">
        <v>83</v>
      </c>
      <c r="E9" s="51">
        <f t="shared" si="0"/>
        <v>41.5</v>
      </c>
      <c r="F9" s="39">
        <v>79</v>
      </c>
      <c r="G9" s="39">
        <f t="shared" si="1"/>
        <v>39.5</v>
      </c>
      <c r="H9" s="52">
        <f t="shared" si="2"/>
        <v>81</v>
      </c>
      <c r="I9" s="62"/>
      <c r="J9" s="63">
        <v>62</v>
      </c>
      <c r="K9" s="54" t="s">
        <v>35</v>
      </c>
      <c r="L9" s="58" t="s">
        <v>36</v>
      </c>
      <c r="M9" s="59">
        <v>76</v>
      </c>
      <c r="N9" s="57">
        <f t="shared" si="3"/>
        <v>38</v>
      </c>
      <c r="O9" s="42">
        <v>67</v>
      </c>
      <c r="P9" s="42">
        <f t="shared" si="4"/>
        <v>33.5</v>
      </c>
      <c r="Q9" s="42">
        <f t="shared" si="5"/>
        <v>71.5</v>
      </c>
    </row>
    <row r="10" spans="1:17" ht="16.5" customHeight="1">
      <c r="A10" s="48">
        <v>8</v>
      </c>
      <c r="B10" s="48" t="s">
        <v>37</v>
      </c>
      <c r="C10" s="53" t="s">
        <v>38</v>
      </c>
      <c r="D10" s="52">
        <v>87</v>
      </c>
      <c r="E10" s="51">
        <f t="shared" si="0"/>
        <v>43.5</v>
      </c>
      <c r="F10" s="39">
        <v>74</v>
      </c>
      <c r="G10" s="39">
        <f t="shared" si="1"/>
        <v>37</v>
      </c>
      <c r="H10" s="52">
        <f t="shared" si="2"/>
        <v>80.5</v>
      </c>
      <c r="I10" s="62"/>
      <c r="J10" s="63">
        <v>63</v>
      </c>
      <c r="K10" s="54" t="s">
        <v>39</v>
      </c>
      <c r="L10" s="58" t="s">
        <v>40</v>
      </c>
      <c r="M10" s="59">
        <v>67</v>
      </c>
      <c r="N10" s="57">
        <f t="shared" si="3"/>
        <v>33.5</v>
      </c>
      <c r="O10" s="42">
        <v>75</v>
      </c>
      <c r="P10" s="42">
        <f t="shared" si="4"/>
        <v>37.5</v>
      </c>
      <c r="Q10" s="42">
        <f t="shared" si="5"/>
        <v>71</v>
      </c>
    </row>
    <row r="11" spans="1:17" ht="16.5" customHeight="1">
      <c r="A11" s="48">
        <v>9</v>
      </c>
      <c r="B11" s="48" t="s">
        <v>41</v>
      </c>
      <c r="C11" s="49" t="s">
        <v>42</v>
      </c>
      <c r="D11" s="50">
        <v>82</v>
      </c>
      <c r="E11" s="51">
        <f t="shared" si="0"/>
        <v>41</v>
      </c>
      <c r="F11" s="39">
        <v>79</v>
      </c>
      <c r="G11" s="39">
        <f t="shared" si="1"/>
        <v>39.5</v>
      </c>
      <c r="H11" s="52">
        <f t="shared" si="2"/>
        <v>80.5</v>
      </c>
      <c r="I11" s="62"/>
      <c r="J11" s="63">
        <v>64</v>
      </c>
      <c r="K11" s="54" t="s">
        <v>43</v>
      </c>
      <c r="L11" s="55" t="s">
        <v>44</v>
      </c>
      <c r="M11" s="56">
        <v>69</v>
      </c>
      <c r="N11" s="57">
        <f t="shared" si="3"/>
        <v>34.5</v>
      </c>
      <c r="O11" s="42">
        <v>73</v>
      </c>
      <c r="P11" s="42">
        <f t="shared" si="4"/>
        <v>36.5</v>
      </c>
      <c r="Q11" s="42">
        <f t="shared" si="5"/>
        <v>71</v>
      </c>
    </row>
    <row r="12" spans="1:17" ht="16.5" customHeight="1">
      <c r="A12" s="48">
        <v>10</v>
      </c>
      <c r="B12" s="48" t="s">
        <v>45</v>
      </c>
      <c r="C12" s="49" t="s">
        <v>46</v>
      </c>
      <c r="D12" s="50">
        <v>87</v>
      </c>
      <c r="E12" s="51">
        <f t="shared" si="0"/>
        <v>43.5</v>
      </c>
      <c r="F12" s="39">
        <v>73</v>
      </c>
      <c r="G12" s="39">
        <f t="shared" si="1"/>
        <v>36.5</v>
      </c>
      <c r="H12" s="52">
        <f t="shared" si="2"/>
        <v>80</v>
      </c>
      <c r="I12" s="62"/>
      <c r="J12" s="63">
        <v>65</v>
      </c>
      <c r="K12" s="54" t="s">
        <v>47</v>
      </c>
      <c r="L12" s="55" t="s">
        <v>48</v>
      </c>
      <c r="M12" s="56">
        <v>72</v>
      </c>
      <c r="N12" s="57">
        <f t="shared" si="3"/>
        <v>36</v>
      </c>
      <c r="O12" s="42">
        <v>70</v>
      </c>
      <c r="P12" s="42">
        <f t="shared" si="4"/>
        <v>35</v>
      </c>
      <c r="Q12" s="42">
        <f t="shared" si="5"/>
        <v>71</v>
      </c>
    </row>
    <row r="13" spans="1:17" ht="16.5" customHeight="1">
      <c r="A13" s="48">
        <v>11</v>
      </c>
      <c r="B13" s="48" t="s">
        <v>49</v>
      </c>
      <c r="C13" s="49" t="s">
        <v>50</v>
      </c>
      <c r="D13" s="50">
        <v>88</v>
      </c>
      <c r="E13" s="51">
        <f t="shared" si="0"/>
        <v>44</v>
      </c>
      <c r="F13" s="39">
        <v>72</v>
      </c>
      <c r="G13" s="39">
        <f t="shared" si="1"/>
        <v>36</v>
      </c>
      <c r="H13" s="52">
        <f t="shared" si="2"/>
        <v>80</v>
      </c>
      <c r="I13" s="62"/>
      <c r="J13" s="63">
        <v>66</v>
      </c>
      <c r="K13" s="54" t="s">
        <v>51</v>
      </c>
      <c r="L13" s="58" t="s">
        <v>52</v>
      </c>
      <c r="M13" s="59">
        <v>73</v>
      </c>
      <c r="N13" s="57">
        <f t="shared" si="3"/>
        <v>36.5</v>
      </c>
      <c r="O13" s="42">
        <v>69</v>
      </c>
      <c r="P13" s="42">
        <f t="shared" si="4"/>
        <v>34.5</v>
      </c>
      <c r="Q13" s="42">
        <f t="shared" si="5"/>
        <v>71</v>
      </c>
    </row>
    <row r="14" spans="1:17" ht="16.5" customHeight="1">
      <c r="A14" s="48">
        <v>12</v>
      </c>
      <c r="B14" s="48" t="s">
        <v>53</v>
      </c>
      <c r="C14" s="53" t="s">
        <v>54</v>
      </c>
      <c r="D14" s="52">
        <v>87</v>
      </c>
      <c r="E14" s="51">
        <f t="shared" si="0"/>
        <v>43.5</v>
      </c>
      <c r="F14" s="39">
        <v>72</v>
      </c>
      <c r="G14" s="39">
        <f t="shared" si="1"/>
        <v>36</v>
      </c>
      <c r="H14" s="52">
        <f t="shared" si="2"/>
        <v>79.5</v>
      </c>
      <c r="I14" s="62"/>
      <c r="J14" s="63">
        <v>67</v>
      </c>
      <c r="K14" s="54" t="s">
        <v>55</v>
      </c>
      <c r="L14" s="58" t="s">
        <v>56</v>
      </c>
      <c r="M14" s="59">
        <v>75</v>
      </c>
      <c r="N14" s="57">
        <f t="shared" si="3"/>
        <v>37.5</v>
      </c>
      <c r="O14" s="42">
        <v>67</v>
      </c>
      <c r="P14" s="42">
        <f t="shared" si="4"/>
        <v>33.5</v>
      </c>
      <c r="Q14" s="42">
        <f t="shared" si="5"/>
        <v>71</v>
      </c>
    </row>
    <row r="15" spans="1:17" ht="16.5" customHeight="1">
      <c r="A15" s="48">
        <v>13</v>
      </c>
      <c r="B15" s="48" t="s">
        <v>57</v>
      </c>
      <c r="C15" s="49" t="s">
        <v>58</v>
      </c>
      <c r="D15" s="50">
        <v>87</v>
      </c>
      <c r="E15" s="51">
        <f t="shared" si="0"/>
        <v>43.5</v>
      </c>
      <c r="F15" s="39">
        <v>72</v>
      </c>
      <c r="G15" s="39">
        <f t="shared" si="1"/>
        <v>36</v>
      </c>
      <c r="H15" s="52">
        <f t="shared" si="2"/>
        <v>79.5</v>
      </c>
      <c r="I15" s="62"/>
      <c r="J15" s="63">
        <v>68</v>
      </c>
      <c r="K15" s="54" t="s">
        <v>59</v>
      </c>
      <c r="L15" s="55" t="s">
        <v>60</v>
      </c>
      <c r="M15" s="56">
        <v>76</v>
      </c>
      <c r="N15" s="57">
        <f t="shared" si="3"/>
        <v>38</v>
      </c>
      <c r="O15" s="42">
        <v>66</v>
      </c>
      <c r="P15" s="42">
        <f t="shared" si="4"/>
        <v>33</v>
      </c>
      <c r="Q15" s="42">
        <f t="shared" si="5"/>
        <v>71</v>
      </c>
    </row>
    <row r="16" spans="1:17" ht="16.5" customHeight="1">
      <c r="A16" s="48">
        <v>14</v>
      </c>
      <c r="B16" s="48" t="s">
        <v>61</v>
      </c>
      <c r="C16" s="49" t="s">
        <v>62</v>
      </c>
      <c r="D16" s="50">
        <v>89</v>
      </c>
      <c r="E16" s="51">
        <f t="shared" si="0"/>
        <v>44.5</v>
      </c>
      <c r="F16" s="39">
        <v>70</v>
      </c>
      <c r="G16" s="39">
        <f t="shared" si="1"/>
        <v>35</v>
      </c>
      <c r="H16" s="52">
        <f t="shared" si="2"/>
        <v>79.5</v>
      </c>
      <c r="I16" s="62"/>
      <c r="J16" s="63">
        <v>69</v>
      </c>
      <c r="K16" s="54" t="s">
        <v>63</v>
      </c>
      <c r="L16" s="58" t="s">
        <v>64</v>
      </c>
      <c r="M16" s="59">
        <v>78</v>
      </c>
      <c r="N16" s="57">
        <f t="shared" si="3"/>
        <v>39</v>
      </c>
      <c r="O16" s="42">
        <v>64</v>
      </c>
      <c r="P16" s="42">
        <f t="shared" si="4"/>
        <v>32</v>
      </c>
      <c r="Q16" s="42">
        <f t="shared" si="5"/>
        <v>71</v>
      </c>
    </row>
    <row r="17" spans="1:17" ht="16.5" customHeight="1">
      <c r="A17" s="48">
        <v>15</v>
      </c>
      <c r="B17" s="48" t="s">
        <v>65</v>
      </c>
      <c r="C17" s="49" t="s">
        <v>66</v>
      </c>
      <c r="D17" s="50">
        <v>85</v>
      </c>
      <c r="E17" s="51">
        <f t="shared" si="0"/>
        <v>42.5</v>
      </c>
      <c r="F17" s="39">
        <v>72</v>
      </c>
      <c r="G17" s="39">
        <f t="shared" si="1"/>
        <v>36</v>
      </c>
      <c r="H17" s="52">
        <f t="shared" si="2"/>
        <v>78.5</v>
      </c>
      <c r="I17" s="62"/>
      <c r="J17" s="63">
        <v>70</v>
      </c>
      <c r="K17" s="54" t="s">
        <v>67</v>
      </c>
      <c r="L17" s="58" t="s">
        <v>68</v>
      </c>
      <c r="M17" s="59">
        <v>79</v>
      </c>
      <c r="N17" s="57">
        <f t="shared" si="3"/>
        <v>39.5</v>
      </c>
      <c r="O17" s="42">
        <v>63</v>
      </c>
      <c r="P17" s="42">
        <f t="shared" si="4"/>
        <v>31.5</v>
      </c>
      <c r="Q17" s="42">
        <f t="shared" si="5"/>
        <v>71</v>
      </c>
    </row>
    <row r="18" spans="1:17" ht="16.5" customHeight="1">
      <c r="A18" s="48">
        <v>16</v>
      </c>
      <c r="B18" s="48" t="s">
        <v>69</v>
      </c>
      <c r="C18" s="53" t="s">
        <v>70</v>
      </c>
      <c r="D18" s="52">
        <v>87</v>
      </c>
      <c r="E18" s="51">
        <f t="shared" si="0"/>
        <v>43.5</v>
      </c>
      <c r="F18" s="39">
        <v>70</v>
      </c>
      <c r="G18" s="39">
        <f t="shared" si="1"/>
        <v>35</v>
      </c>
      <c r="H18" s="52">
        <f t="shared" si="2"/>
        <v>78.5</v>
      </c>
      <c r="I18" s="62"/>
      <c r="J18" s="63">
        <v>71</v>
      </c>
      <c r="K18" s="54" t="s">
        <v>71</v>
      </c>
      <c r="L18" s="58" t="s">
        <v>72</v>
      </c>
      <c r="M18" s="59">
        <v>87</v>
      </c>
      <c r="N18" s="57">
        <f t="shared" si="3"/>
        <v>43.5</v>
      </c>
      <c r="O18" s="42">
        <v>55</v>
      </c>
      <c r="P18" s="42">
        <f t="shared" si="4"/>
        <v>27.5</v>
      </c>
      <c r="Q18" s="42">
        <f t="shared" si="5"/>
        <v>71</v>
      </c>
    </row>
    <row r="19" spans="1:17" ht="16.5" customHeight="1">
      <c r="A19" s="48">
        <v>17</v>
      </c>
      <c r="B19" s="48" t="s">
        <v>73</v>
      </c>
      <c r="C19" s="49" t="s">
        <v>74</v>
      </c>
      <c r="D19" s="50">
        <v>79</v>
      </c>
      <c r="E19" s="51">
        <f t="shared" si="0"/>
        <v>39.5</v>
      </c>
      <c r="F19" s="39">
        <v>77</v>
      </c>
      <c r="G19" s="39">
        <f t="shared" si="1"/>
        <v>38.5</v>
      </c>
      <c r="H19" s="52">
        <f t="shared" si="2"/>
        <v>78</v>
      </c>
      <c r="I19" s="62"/>
      <c r="J19" s="63">
        <v>72</v>
      </c>
      <c r="K19" s="54" t="s">
        <v>75</v>
      </c>
      <c r="L19" s="58" t="s">
        <v>76</v>
      </c>
      <c r="M19" s="59">
        <v>67</v>
      </c>
      <c r="N19" s="57">
        <f t="shared" si="3"/>
        <v>33.5</v>
      </c>
      <c r="O19" s="42">
        <v>74</v>
      </c>
      <c r="P19" s="42">
        <f t="shared" si="4"/>
        <v>37</v>
      </c>
      <c r="Q19" s="42">
        <f t="shared" si="5"/>
        <v>70.5</v>
      </c>
    </row>
    <row r="20" spans="1:17" ht="16.5" customHeight="1">
      <c r="A20" s="48">
        <v>18</v>
      </c>
      <c r="B20" s="48" t="s">
        <v>77</v>
      </c>
      <c r="C20" s="49" t="s">
        <v>78</v>
      </c>
      <c r="D20" s="50">
        <v>87</v>
      </c>
      <c r="E20" s="51">
        <f t="shared" si="0"/>
        <v>43.5</v>
      </c>
      <c r="F20" s="39">
        <v>69</v>
      </c>
      <c r="G20" s="39">
        <f t="shared" si="1"/>
        <v>34.5</v>
      </c>
      <c r="H20" s="52">
        <f t="shared" si="2"/>
        <v>78</v>
      </c>
      <c r="I20" s="62"/>
      <c r="J20" s="63">
        <v>73</v>
      </c>
      <c r="K20" s="54" t="s">
        <v>79</v>
      </c>
      <c r="L20" s="58" t="s">
        <v>80</v>
      </c>
      <c r="M20" s="59">
        <v>70</v>
      </c>
      <c r="N20" s="57">
        <f t="shared" si="3"/>
        <v>35</v>
      </c>
      <c r="O20" s="42">
        <v>71</v>
      </c>
      <c r="P20" s="42">
        <f t="shared" si="4"/>
        <v>35.5</v>
      </c>
      <c r="Q20" s="42">
        <f t="shared" si="5"/>
        <v>70.5</v>
      </c>
    </row>
    <row r="21" spans="1:17" ht="16.5" customHeight="1">
      <c r="A21" s="48">
        <v>19</v>
      </c>
      <c r="B21" s="48" t="s">
        <v>81</v>
      </c>
      <c r="C21" s="53" t="s">
        <v>82</v>
      </c>
      <c r="D21" s="52">
        <v>87</v>
      </c>
      <c r="E21" s="51">
        <f t="shared" si="0"/>
        <v>43.5</v>
      </c>
      <c r="F21" s="39">
        <v>68</v>
      </c>
      <c r="G21" s="39">
        <f t="shared" si="1"/>
        <v>34</v>
      </c>
      <c r="H21" s="52">
        <f t="shared" si="2"/>
        <v>77.5</v>
      </c>
      <c r="I21" s="62"/>
      <c r="J21" s="63">
        <v>74</v>
      </c>
      <c r="K21" s="54" t="s">
        <v>83</v>
      </c>
      <c r="L21" s="58" t="s">
        <v>84</v>
      </c>
      <c r="M21" s="59">
        <v>71</v>
      </c>
      <c r="N21" s="57">
        <f t="shared" si="3"/>
        <v>35.5</v>
      </c>
      <c r="O21" s="42">
        <v>70</v>
      </c>
      <c r="P21" s="42">
        <f t="shared" si="4"/>
        <v>35</v>
      </c>
      <c r="Q21" s="42">
        <f t="shared" si="5"/>
        <v>70.5</v>
      </c>
    </row>
    <row r="22" spans="1:17" ht="16.5" customHeight="1">
      <c r="A22" s="48">
        <v>20</v>
      </c>
      <c r="B22" s="48" t="s">
        <v>85</v>
      </c>
      <c r="C22" s="53" t="s">
        <v>86</v>
      </c>
      <c r="D22" s="52">
        <v>78</v>
      </c>
      <c r="E22" s="51">
        <f t="shared" si="0"/>
        <v>39</v>
      </c>
      <c r="F22" s="39">
        <v>74</v>
      </c>
      <c r="G22" s="39">
        <f t="shared" si="1"/>
        <v>37</v>
      </c>
      <c r="H22" s="52">
        <f t="shared" si="2"/>
        <v>76</v>
      </c>
      <c r="I22" s="62"/>
      <c r="J22" s="63">
        <v>75</v>
      </c>
      <c r="K22" s="54" t="s">
        <v>87</v>
      </c>
      <c r="L22" s="55" t="s">
        <v>88</v>
      </c>
      <c r="M22" s="56">
        <v>73</v>
      </c>
      <c r="N22" s="57">
        <f t="shared" si="3"/>
        <v>36.5</v>
      </c>
      <c r="O22" s="42">
        <v>68</v>
      </c>
      <c r="P22" s="42">
        <f t="shared" si="4"/>
        <v>34</v>
      </c>
      <c r="Q22" s="42">
        <f t="shared" si="5"/>
        <v>70.5</v>
      </c>
    </row>
    <row r="23" spans="1:17" ht="16.5" customHeight="1">
      <c r="A23" s="48">
        <v>21</v>
      </c>
      <c r="B23" s="48" t="s">
        <v>89</v>
      </c>
      <c r="C23" s="49" t="s">
        <v>90</v>
      </c>
      <c r="D23" s="50">
        <v>79</v>
      </c>
      <c r="E23" s="51">
        <f t="shared" si="0"/>
        <v>39.5</v>
      </c>
      <c r="F23" s="39">
        <v>73</v>
      </c>
      <c r="G23" s="39">
        <f t="shared" si="1"/>
        <v>36.5</v>
      </c>
      <c r="H23" s="52">
        <f t="shared" si="2"/>
        <v>76</v>
      </c>
      <c r="I23" s="62"/>
      <c r="J23" s="63">
        <v>76</v>
      </c>
      <c r="K23" s="54" t="s">
        <v>91</v>
      </c>
      <c r="L23" s="58" t="s">
        <v>92</v>
      </c>
      <c r="M23" s="59">
        <v>74</v>
      </c>
      <c r="N23" s="57">
        <f t="shared" si="3"/>
        <v>37</v>
      </c>
      <c r="O23" s="42">
        <v>67</v>
      </c>
      <c r="P23" s="42">
        <f t="shared" si="4"/>
        <v>33.5</v>
      </c>
      <c r="Q23" s="42">
        <f t="shared" si="5"/>
        <v>70.5</v>
      </c>
    </row>
    <row r="24" spans="1:17" ht="16.5" customHeight="1">
      <c r="A24" s="48">
        <v>22</v>
      </c>
      <c r="B24" s="48" t="s">
        <v>93</v>
      </c>
      <c r="C24" s="49" t="s">
        <v>94</v>
      </c>
      <c r="D24" s="50">
        <v>79</v>
      </c>
      <c r="E24" s="51">
        <f t="shared" si="0"/>
        <v>39.5</v>
      </c>
      <c r="F24" s="39">
        <v>73</v>
      </c>
      <c r="G24" s="39">
        <f t="shared" si="1"/>
        <v>36.5</v>
      </c>
      <c r="H24" s="52">
        <f t="shared" si="2"/>
        <v>76</v>
      </c>
      <c r="I24" s="62"/>
      <c r="J24" s="63">
        <v>77</v>
      </c>
      <c r="K24" s="54" t="s">
        <v>95</v>
      </c>
      <c r="L24" s="55" t="s">
        <v>96</v>
      </c>
      <c r="M24" s="56">
        <v>75</v>
      </c>
      <c r="N24" s="57">
        <f t="shared" si="3"/>
        <v>37.5</v>
      </c>
      <c r="O24" s="42">
        <v>66</v>
      </c>
      <c r="P24" s="42">
        <f t="shared" si="4"/>
        <v>33</v>
      </c>
      <c r="Q24" s="42">
        <f t="shared" si="5"/>
        <v>70.5</v>
      </c>
    </row>
    <row r="25" spans="1:17" ht="16.5" customHeight="1">
      <c r="A25" s="48">
        <v>23</v>
      </c>
      <c r="B25" s="48" t="s">
        <v>97</v>
      </c>
      <c r="C25" s="53" t="s">
        <v>98</v>
      </c>
      <c r="D25" s="52">
        <v>83</v>
      </c>
      <c r="E25" s="51">
        <f t="shared" si="0"/>
        <v>41.5</v>
      </c>
      <c r="F25" s="39">
        <v>69</v>
      </c>
      <c r="G25" s="39">
        <f t="shared" si="1"/>
        <v>34.5</v>
      </c>
      <c r="H25" s="52">
        <f t="shared" si="2"/>
        <v>76</v>
      </c>
      <c r="I25" s="62"/>
      <c r="J25" s="63">
        <v>78</v>
      </c>
      <c r="K25" s="54" t="s">
        <v>99</v>
      </c>
      <c r="L25" s="58" t="s">
        <v>100</v>
      </c>
      <c r="M25" s="59">
        <v>75</v>
      </c>
      <c r="N25" s="57">
        <f t="shared" si="3"/>
        <v>37.5</v>
      </c>
      <c r="O25" s="42">
        <v>66</v>
      </c>
      <c r="P25" s="42">
        <f t="shared" si="4"/>
        <v>33</v>
      </c>
      <c r="Q25" s="42">
        <f t="shared" si="5"/>
        <v>70.5</v>
      </c>
    </row>
    <row r="26" spans="1:17" ht="16.5" customHeight="1">
      <c r="A26" s="48">
        <v>24</v>
      </c>
      <c r="B26" s="48" t="s">
        <v>101</v>
      </c>
      <c r="C26" s="53" t="s">
        <v>102</v>
      </c>
      <c r="D26" s="52">
        <v>75</v>
      </c>
      <c r="E26" s="51">
        <f t="shared" si="0"/>
        <v>37.5</v>
      </c>
      <c r="F26" s="39">
        <v>76</v>
      </c>
      <c r="G26" s="39">
        <f t="shared" si="1"/>
        <v>38</v>
      </c>
      <c r="H26" s="52">
        <f t="shared" si="2"/>
        <v>75.5</v>
      </c>
      <c r="I26" s="62"/>
      <c r="J26" s="63">
        <v>79</v>
      </c>
      <c r="K26" s="54" t="s">
        <v>103</v>
      </c>
      <c r="L26" s="55" t="s">
        <v>104</v>
      </c>
      <c r="M26" s="56">
        <v>76</v>
      </c>
      <c r="N26" s="57">
        <f t="shared" si="3"/>
        <v>38</v>
      </c>
      <c r="O26" s="42">
        <v>65</v>
      </c>
      <c r="P26" s="42">
        <f t="shared" si="4"/>
        <v>32.5</v>
      </c>
      <c r="Q26" s="42">
        <f t="shared" si="5"/>
        <v>70.5</v>
      </c>
    </row>
    <row r="27" spans="1:17" ht="16.5" customHeight="1">
      <c r="A27" s="48">
        <v>25</v>
      </c>
      <c r="B27" s="48" t="s">
        <v>105</v>
      </c>
      <c r="C27" s="49" t="s">
        <v>106</v>
      </c>
      <c r="D27" s="50">
        <v>75</v>
      </c>
      <c r="E27" s="51">
        <f t="shared" si="0"/>
        <v>37.5</v>
      </c>
      <c r="F27" s="39">
        <v>76</v>
      </c>
      <c r="G27" s="39">
        <f t="shared" si="1"/>
        <v>38</v>
      </c>
      <c r="H27" s="52">
        <f t="shared" si="2"/>
        <v>75.5</v>
      </c>
      <c r="I27" s="62"/>
      <c r="J27" s="63">
        <v>80</v>
      </c>
      <c r="K27" s="54" t="s">
        <v>107</v>
      </c>
      <c r="L27" s="55" t="s">
        <v>108</v>
      </c>
      <c r="M27" s="56">
        <v>77</v>
      </c>
      <c r="N27" s="57">
        <f t="shared" si="3"/>
        <v>38.5</v>
      </c>
      <c r="O27" s="42">
        <v>64</v>
      </c>
      <c r="P27" s="42">
        <f t="shared" si="4"/>
        <v>32</v>
      </c>
      <c r="Q27" s="42">
        <f t="shared" si="5"/>
        <v>70.5</v>
      </c>
    </row>
    <row r="28" spans="1:17" ht="16.5" customHeight="1">
      <c r="A28" s="48">
        <v>26</v>
      </c>
      <c r="B28" s="48" t="s">
        <v>109</v>
      </c>
      <c r="C28" s="49" t="s">
        <v>110</v>
      </c>
      <c r="D28" s="50">
        <v>78</v>
      </c>
      <c r="E28" s="51">
        <f t="shared" si="0"/>
        <v>39</v>
      </c>
      <c r="F28" s="39">
        <v>73</v>
      </c>
      <c r="G28" s="39">
        <f t="shared" si="1"/>
        <v>36.5</v>
      </c>
      <c r="H28" s="52">
        <f t="shared" si="2"/>
        <v>75.5</v>
      </c>
      <c r="I28" s="62"/>
      <c r="J28" s="63">
        <v>81</v>
      </c>
      <c r="K28" s="54" t="s">
        <v>111</v>
      </c>
      <c r="L28" s="58" t="s">
        <v>112</v>
      </c>
      <c r="M28" s="59">
        <v>78</v>
      </c>
      <c r="N28" s="57">
        <f t="shared" si="3"/>
        <v>39</v>
      </c>
      <c r="O28" s="42">
        <v>63</v>
      </c>
      <c r="P28" s="42">
        <f t="shared" si="4"/>
        <v>31.5</v>
      </c>
      <c r="Q28" s="42">
        <f t="shared" si="5"/>
        <v>70.5</v>
      </c>
    </row>
    <row r="29" spans="1:17" ht="16.5" customHeight="1">
      <c r="A29" s="48">
        <v>27</v>
      </c>
      <c r="B29" s="48" t="s">
        <v>113</v>
      </c>
      <c r="C29" s="49" t="s">
        <v>114</v>
      </c>
      <c r="D29" s="50">
        <v>79</v>
      </c>
      <c r="E29" s="51">
        <f t="shared" si="0"/>
        <v>39.5</v>
      </c>
      <c r="F29" s="39">
        <v>72</v>
      </c>
      <c r="G29" s="39">
        <f t="shared" si="1"/>
        <v>36</v>
      </c>
      <c r="H29" s="52">
        <f t="shared" si="2"/>
        <v>75.5</v>
      </c>
      <c r="I29" s="62"/>
      <c r="J29" s="63">
        <v>82</v>
      </c>
      <c r="K29" s="54" t="s">
        <v>115</v>
      </c>
      <c r="L29" s="55" t="s">
        <v>116</v>
      </c>
      <c r="M29" s="56">
        <v>82</v>
      </c>
      <c r="N29" s="57">
        <f t="shared" si="3"/>
        <v>41</v>
      </c>
      <c r="O29" s="42">
        <v>59</v>
      </c>
      <c r="P29" s="42">
        <f t="shared" si="4"/>
        <v>29.5</v>
      </c>
      <c r="Q29" s="42">
        <f t="shared" si="5"/>
        <v>70.5</v>
      </c>
    </row>
    <row r="30" spans="1:17" ht="16.5" customHeight="1">
      <c r="A30" s="48">
        <v>28</v>
      </c>
      <c r="B30" s="48" t="s">
        <v>117</v>
      </c>
      <c r="C30" s="49" t="s">
        <v>118</v>
      </c>
      <c r="D30" s="50">
        <v>79</v>
      </c>
      <c r="E30" s="51">
        <f t="shared" si="0"/>
        <v>39.5</v>
      </c>
      <c r="F30" s="39">
        <v>72</v>
      </c>
      <c r="G30" s="39">
        <f t="shared" si="1"/>
        <v>36</v>
      </c>
      <c r="H30" s="52">
        <f t="shared" si="2"/>
        <v>75.5</v>
      </c>
      <c r="I30" s="62"/>
      <c r="J30" s="63">
        <v>83</v>
      </c>
      <c r="K30" s="54" t="s">
        <v>119</v>
      </c>
      <c r="L30" s="58" t="s">
        <v>120</v>
      </c>
      <c r="M30" s="59">
        <v>82</v>
      </c>
      <c r="N30" s="57">
        <f t="shared" si="3"/>
        <v>41</v>
      </c>
      <c r="O30" s="42">
        <v>59</v>
      </c>
      <c r="P30" s="42">
        <f t="shared" si="4"/>
        <v>29.5</v>
      </c>
      <c r="Q30" s="42">
        <f t="shared" si="5"/>
        <v>70.5</v>
      </c>
    </row>
    <row r="31" spans="1:17" ht="16.5" customHeight="1">
      <c r="A31" s="48">
        <v>29</v>
      </c>
      <c r="B31" s="48" t="s">
        <v>121</v>
      </c>
      <c r="C31" s="49" t="s">
        <v>122</v>
      </c>
      <c r="D31" s="50">
        <v>79</v>
      </c>
      <c r="E31" s="51">
        <f t="shared" si="0"/>
        <v>39.5</v>
      </c>
      <c r="F31" s="39">
        <v>72</v>
      </c>
      <c r="G31" s="39">
        <f t="shared" si="1"/>
        <v>36</v>
      </c>
      <c r="H31" s="52">
        <f t="shared" si="2"/>
        <v>75.5</v>
      </c>
      <c r="I31" s="62"/>
      <c r="J31" s="63">
        <v>84</v>
      </c>
      <c r="K31" s="54" t="s">
        <v>123</v>
      </c>
      <c r="L31" s="55" t="s">
        <v>124</v>
      </c>
      <c r="M31" s="56">
        <v>70</v>
      </c>
      <c r="N31" s="57">
        <f t="shared" si="3"/>
        <v>35</v>
      </c>
      <c r="O31" s="42">
        <v>70</v>
      </c>
      <c r="P31" s="42">
        <f t="shared" si="4"/>
        <v>35</v>
      </c>
      <c r="Q31" s="42">
        <f t="shared" si="5"/>
        <v>70</v>
      </c>
    </row>
    <row r="32" spans="1:17" ht="16.5" customHeight="1">
      <c r="A32" s="48">
        <v>30</v>
      </c>
      <c r="B32" s="48" t="s">
        <v>125</v>
      </c>
      <c r="C32" s="49" t="s">
        <v>126</v>
      </c>
      <c r="D32" s="50">
        <v>83</v>
      </c>
      <c r="E32" s="51">
        <f t="shared" si="0"/>
        <v>41.5</v>
      </c>
      <c r="F32" s="39">
        <v>68</v>
      </c>
      <c r="G32" s="39">
        <f t="shared" si="1"/>
        <v>34</v>
      </c>
      <c r="H32" s="52">
        <f t="shared" si="2"/>
        <v>75.5</v>
      </c>
      <c r="I32" s="62"/>
      <c r="J32" s="63">
        <v>85</v>
      </c>
      <c r="K32" s="54" t="s">
        <v>127</v>
      </c>
      <c r="L32" s="58" t="s">
        <v>128</v>
      </c>
      <c r="M32" s="59">
        <v>73</v>
      </c>
      <c r="N32" s="57">
        <f t="shared" si="3"/>
        <v>36.5</v>
      </c>
      <c r="O32" s="42">
        <v>67</v>
      </c>
      <c r="P32" s="42">
        <f t="shared" si="4"/>
        <v>33.5</v>
      </c>
      <c r="Q32" s="42">
        <f t="shared" si="5"/>
        <v>70</v>
      </c>
    </row>
    <row r="33" spans="1:17" ht="16.5" customHeight="1">
      <c r="A33" s="48">
        <v>31</v>
      </c>
      <c r="B33" s="48" t="s">
        <v>129</v>
      </c>
      <c r="C33" s="49" t="s">
        <v>130</v>
      </c>
      <c r="D33" s="50">
        <v>75</v>
      </c>
      <c r="E33" s="51">
        <f t="shared" si="0"/>
        <v>37.5</v>
      </c>
      <c r="F33" s="39">
        <v>75</v>
      </c>
      <c r="G33" s="39">
        <f t="shared" si="1"/>
        <v>37.5</v>
      </c>
      <c r="H33" s="52">
        <f t="shared" si="2"/>
        <v>75</v>
      </c>
      <c r="I33" s="62"/>
      <c r="J33" s="63">
        <v>86</v>
      </c>
      <c r="K33" s="64" t="s">
        <v>131</v>
      </c>
      <c r="L33" s="65" t="s">
        <v>132</v>
      </c>
      <c r="M33" s="66">
        <v>74</v>
      </c>
      <c r="N33" s="57">
        <f t="shared" si="3"/>
        <v>37</v>
      </c>
      <c r="O33" s="42">
        <v>66</v>
      </c>
      <c r="P33" s="42">
        <f t="shared" si="4"/>
        <v>33</v>
      </c>
      <c r="Q33" s="42">
        <f t="shared" si="5"/>
        <v>70</v>
      </c>
    </row>
    <row r="34" spans="1:17" ht="16.5" customHeight="1">
      <c r="A34" s="48">
        <v>32</v>
      </c>
      <c r="B34" s="48" t="s">
        <v>133</v>
      </c>
      <c r="C34" s="49" t="s">
        <v>134</v>
      </c>
      <c r="D34" s="50">
        <v>79</v>
      </c>
      <c r="E34" s="51">
        <f t="shared" si="0"/>
        <v>39.5</v>
      </c>
      <c r="F34" s="39">
        <v>71</v>
      </c>
      <c r="G34" s="39">
        <f t="shared" si="1"/>
        <v>35.5</v>
      </c>
      <c r="H34" s="52">
        <f t="shared" si="2"/>
        <v>75</v>
      </c>
      <c r="I34" s="62"/>
      <c r="J34" s="63">
        <v>87</v>
      </c>
      <c r="K34" s="54" t="s">
        <v>135</v>
      </c>
      <c r="L34" s="58" t="s">
        <v>136</v>
      </c>
      <c r="M34" s="59">
        <v>75</v>
      </c>
      <c r="N34" s="57">
        <f t="shared" si="3"/>
        <v>37.5</v>
      </c>
      <c r="O34" s="42">
        <v>65</v>
      </c>
      <c r="P34" s="42">
        <f t="shared" si="4"/>
        <v>32.5</v>
      </c>
      <c r="Q34" s="42">
        <f t="shared" si="5"/>
        <v>70</v>
      </c>
    </row>
    <row r="35" spans="1:17" ht="16.5" customHeight="1">
      <c r="A35" s="48">
        <v>33</v>
      </c>
      <c r="B35" s="48" t="s">
        <v>137</v>
      </c>
      <c r="C35" s="49" t="s">
        <v>138</v>
      </c>
      <c r="D35" s="50">
        <v>89</v>
      </c>
      <c r="E35" s="51">
        <f t="shared" si="0"/>
        <v>44.5</v>
      </c>
      <c r="F35" s="39">
        <v>61</v>
      </c>
      <c r="G35" s="39">
        <f t="shared" si="1"/>
        <v>30.5</v>
      </c>
      <c r="H35" s="52">
        <f t="shared" si="2"/>
        <v>75</v>
      </c>
      <c r="I35" s="62"/>
      <c r="J35" s="63">
        <v>88</v>
      </c>
      <c r="K35" s="54" t="s">
        <v>139</v>
      </c>
      <c r="L35" s="58" t="s">
        <v>140</v>
      </c>
      <c r="M35" s="59">
        <v>77</v>
      </c>
      <c r="N35" s="57">
        <f t="shared" si="3"/>
        <v>38.5</v>
      </c>
      <c r="O35" s="42">
        <v>63</v>
      </c>
      <c r="P35" s="42">
        <f t="shared" si="4"/>
        <v>31.5</v>
      </c>
      <c r="Q35" s="42">
        <f t="shared" si="5"/>
        <v>70</v>
      </c>
    </row>
    <row r="36" spans="1:17" ht="16.5" customHeight="1">
      <c r="A36" s="48">
        <v>34</v>
      </c>
      <c r="B36" s="48" t="s">
        <v>141</v>
      </c>
      <c r="C36" s="49" t="s">
        <v>142</v>
      </c>
      <c r="D36" s="50">
        <v>70</v>
      </c>
      <c r="E36" s="51">
        <f t="shared" si="0"/>
        <v>35</v>
      </c>
      <c r="F36" s="39">
        <v>78</v>
      </c>
      <c r="G36" s="39">
        <f t="shared" si="1"/>
        <v>39</v>
      </c>
      <c r="H36" s="52">
        <f t="shared" si="2"/>
        <v>74</v>
      </c>
      <c r="I36" s="62"/>
      <c r="J36" s="63">
        <v>89</v>
      </c>
      <c r="K36" s="54" t="s">
        <v>143</v>
      </c>
      <c r="L36" s="55" t="s">
        <v>144</v>
      </c>
      <c r="M36" s="56">
        <v>81</v>
      </c>
      <c r="N36" s="57">
        <f t="shared" si="3"/>
        <v>40.5</v>
      </c>
      <c r="O36" s="42">
        <v>59</v>
      </c>
      <c r="P36" s="42">
        <f t="shared" si="4"/>
        <v>29.5</v>
      </c>
      <c r="Q36" s="42">
        <f t="shared" si="5"/>
        <v>70</v>
      </c>
    </row>
    <row r="37" spans="1:17" ht="16.5" customHeight="1">
      <c r="A37" s="48">
        <v>35</v>
      </c>
      <c r="B37" s="48" t="s">
        <v>145</v>
      </c>
      <c r="C37" s="49" t="s">
        <v>146</v>
      </c>
      <c r="D37" s="50">
        <v>78</v>
      </c>
      <c r="E37" s="51">
        <f t="shared" si="0"/>
        <v>39</v>
      </c>
      <c r="F37" s="39">
        <v>70</v>
      </c>
      <c r="G37" s="39">
        <f t="shared" si="1"/>
        <v>35</v>
      </c>
      <c r="H37" s="52">
        <f t="shared" si="2"/>
        <v>74</v>
      </c>
      <c r="I37" s="62"/>
      <c r="J37" s="63">
        <v>90</v>
      </c>
      <c r="K37" s="54" t="s">
        <v>147</v>
      </c>
      <c r="L37" s="55" t="s">
        <v>148</v>
      </c>
      <c r="M37" s="56">
        <v>82</v>
      </c>
      <c r="N37" s="57">
        <f t="shared" si="3"/>
        <v>41</v>
      </c>
      <c r="O37" s="42">
        <v>58</v>
      </c>
      <c r="P37" s="42">
        <f t="shared" si="4"/>
        <v>29</v>
      </c>
      <c r="Q37" s="42">
        <f t="shared" si="5"/>
        <v>70</v>
      </c>
    </row>
    <row r="38" spans="1:17" ht="16.5" customHeight="1">
      <c r="A38" s="48">
        <v>36</v>
      </c>
      <c r="B38" s="48" t="s">
        <v>149</v>
      </c>
      <c r="C38" s="49" t="s">
        <v>150</v>
      </c>
      <c r="D38" s="50">
        <v>80</v>
      </c>
      <c r="E38" s="51">
        <f t="shared" si="0"/>
        <v>40</v>
      </c>
      <c r="F38" s="39">
        <v>68</v>
      </c>
      <c r="G38" s="39">
        <f t="shared" si="1"/>
        <v>34</v>
      </c>
      <c r="H38" s="52">
        <f t="shared" si="2"/>
        <v>74</v>
      </c>
      <c r="I38" s="62"/>
      <c r="J38" s="63">
        <v>91</v>
      </c>
      <c r="K38" s="54" t="s">
        <v>151</v>
      </c>
      <c r="L38" s="55" t="s">
        <v>152</v>
      </c>
      <c r="M38" s="56">
        <v>84</v>
      </c>
      <c r="N38" s="57">
        <f t="shared" si="3"/>
        <v>42</v>
      </c>
      <c r="O38" s="42">
        <v>56</v>
      </c>
      <c r="P38" s="42">
        <f t="shared" si="4"/>
        <v>28</v>
      </c>
      <c r="Q38" s="42">
        <f t="shared" si="5"/>
        <v>70</v>
      </c>
    </row>
    <row r="39" spans="1:17" ht="16.5" customHeight="1">
      <c r="A39" s="48">
        <v>37</v>
      </c>
      <c r="B39" s="48" t="s">
        <v>153</v>
      </c>
      <c r="C39" s="49" t="s">
        <v>154</v>
      </c>
      <c r="D39" s="50">
        <v>85</v>
      </c>
      <c r="E39" s="51">
        <f t="shared" si="0"/>
        <v>42.5</v>
      </c>
      <c r="F39" s="39">
        <v>63</v>
      </c>
      <c r="G39" s="39">
        <f t="shared" si="1"/>
        <v>31.5</v>
      </c>
      <c r="H39" s="52">
        <f t="shared" si="2"/>
        <v>74</v>
      </c>
      <c r="I39" s="62"/>
      <c r="J39" s="63">
        <v>92</v>
      </c>
      <c r="K39" s="54" t="s">
        <v>155</v>
      </c>
      <c r="L39" s="58" t="s">
        <v>156</v>
      </c>
      <c r="M39" s="59">
        <v>62</v>
      </c>
      <c r="N39" s="57">
        <f t="shared" si="3"/>
        <v>31</v>
      </c>
      <c r="O39" s="42">
        <v>77</v>
      </c>
      <c r="P39" s="42">
        <f t="shared" si="4"/>
        <v>38.5</v>
      </c>
      <c r="Q39" s="42">
        <f t="shared" si="5"/>
        <v>69.5</v>
      </c>
    </row>
    <row r="40" spans="1:17" ht="16.5" customHeight="1">
      <c r="A40" s="48">
        <v>38</v>
      </c>
      <c r="B40" s="48" t="s">
        <v>157</v>
      </c>
      <c r="C40" s="49" t="s">
        <v>158</v>
      </c>
      <c r="D40" s="50">
        <v>89</v>
      </c>
      <c r="E40" s="51">
        <f t="shared" si="0"/>
        <v>44.5</v>
      </c>
      <c r="F40" s="39">
        <v>59</v>
      </c>
      <c r="G40" s="39">
        <f t="shared" si="1"/>
        <v>29.5</v>
      </c>
      <c r="H40" s="52">
        <f t="shared" si="2"/>
        <v>74</v>
      </c>
      <c r="I40" s="62"/>
      <c r="J40" s="63">
        <v>93</v>
      </c>
      <c r="K40" s="54" t="s">
        <v>159</v>
      </c>
      <c r="L40" s="58" t="s">
        <v>160</v>
      </c>
      <c r="M40" s="59">
        <v>69</v>
      </c>
      <c r="N40" s="57">
        <f t="shared" si="3"/>
        <v>34.5</v>
      </c>
      <c r="O40" s="42">
        <v>70</v>
      </c>
      <c r="P40" s="42">
        <f t="shared" si="4"/>
        <v>35</v>
      </c>
      <c r="Q40" s="42">
        <f t="shared" si="5"/>
        <v>69.5</v>
      </c>
    </row>
    <row r="41" spans="1:17" ht="16.5" customHeight="1">
      <c r="A41" s="54">
        <v>39</v>
      </c>
      <c r="B41" s="54" t="s">
        <v>161</v>
      </c>
      <c r="C41" s="55" t="s">
        <v>162</v>
      </c>
      <c r="D41" s="56">
        <v>75</v>
      </c>
      <c r="E41" s="57">
        <f t="shared" si="0"/>
        <v>37.5</v>
      </c>
      <c r="F41" s="42">
        <v>72</v>
      </c>
      <c r="G41" s="42">
        <f t="shared" si="1"/>
        <v>36</v>
      </c>
      <c r="H41" s="56">
        <f t="shared" si="2"/>
        <v>73.5</v>
      </c>
      <c r="I41" s="62"/>
      <c r="J41" s="63">
        <v>94</v>
      </c>
      <c r="K41" s="54" t="s">
        <v>163</v>
      </c>
      <c r="L41" s="58" t="s">
        <v>164</v>
      </c>
      <c r="M41" s="59">
        <v>71</v>
      </c>
      <c r="N41" s="57">
        <f t="shared" si="3"/>
        <v>35.5</v>
      </c>
      <c r="O41" s="42">
        <v>68</v>
      </c>
      <c r="P41" s="42">
        <f t="shared" si="4"/>
        <v>34</v>
      </c>
      <c r="Q41" s="42">
        <f t="shared" si="5"/>
        <v>69.5</v>
      </c>
    </row>
    <row r="42" spans="1:17" ht="16.5" customHeight="1">
      <c r="A42" s="54">
        <v>40</v>
      </c>
      <c r="B42" s="54" t="s">
        <v>165</v>
      </c>
      <c r="C42" s="55" t="s">
        <v>166</v>
      </c>
      <c r="D42" s="56">
        <v>75</v>
      </c>
      <c r="E42" s="57">
        <f t="shared" si="0"/>
        <v>37.5</v>
      </c>
      <c r="F42" s="42">
        <v>72</v>
      </c>
      <c r="G42" s="42">
        <f t="shared" si="1"/>
        <v>36</v>
      </c>
      <c r="H42" s="56">
        <f t="shared" si="2"/>
        <v>73.5</v>
      </c>
      <c r="I42" s="62"/>
      <c r="J42" s="63">
        <v>95</v>
      </c>
      <c r="K42" s="54" t="s">
        <v>167</v>
      </c>
      <c r="L42" s="58" t="s">
        <v>168</v>
      </c>
      <c r="M42" s="59">
        <v>72</v>
      </c>
      <c r="N42" s="57">
        <f t="shared" si="3"/>
        <v>36</v>
      </c>
      <c r="O42" s="42">
        <v>67</v>
      </c>
      <c r="P42" s="42">
        <f t="shared" si="4"/>
        <v>33.5</v>
      </c>
      <c r="Q42" s="42">
        <f t="shared" si="5"/>
        <v>69.5</v>
      </c>
    </row>
    <row r="43" spans="1:17" ht="16.5" customHeight="1">
      <c r="A43" s="54">
        <v>41</v>
      </c>
      <c r="B43" s="54" t="s">
        <v>169</v>
      </c>
      <c r="C43" s="58" t="s">
        <v>170</v>
      </c>
      <c r="D43" s="59">
        <v>75</v>
      </c>
      <c r="E43" s="57">
        <f t="shared" si="0"/>
        <v>37.5</v>
      </c>
      <c r="F43" s="42">
        <v>72</v>
      </c>
      <c r="G43" s="42">
        <f t="shared" si="1"/>
        <v>36</v>
      </c>
      <c r="H43" s="56">
        <f t="shared" si="2"/>
        <v>73.5</v>
      </c>
      <c r="I43" s="62"/>
      <c r="J43" s="63">
        <v>96</v>
      </c>
      <c r="K43" s="54" t="s">
        <v>171</v>
      </c>
      <c r="L43" s="58" t="s">
        <v>172</v>
      </c>
      <c r="M43" s="59">
        <v>75</v>
      </c>
      <c r="N43" s="57">
        <f t="shared" si="3"/>
        <v>37.5</v>
      </c>
      <c r="O43" s="42">
        <v>64</v>
      </c>
      <c r="P43" s="42">
        <f t="shared" si="4"/>
        <v>32</v>
      </c>
      <c r="Q43" s="42">
        <f t="shared" si="5"/>
        <v>69.5</v>
      </c>
    </row>
    <row r="44" spans="1:17" ht="16.5" customHeight="1">
      <c r="A44" s="54">
        <v>42</v>
      </c>
      <c r="B44" s="54" t="s">
        <v>173</v>
      </c>
      <c r="C44" s="55" t="s">
        <v>174</v>
      </c>
      <c r="D44" s="56">
        <v>80</v>
      </c>
      <c r="E44" s="57">
        <f t="shared" si="0"/>
        <v>40</v>
      </c>
      <c r="F44" s="42">
        <v>67</v>
      </c>
      <c r="G44" s="42">
        <f t="shared" si="1"/>
        <v>33.5</v>
      </c>
      <c r="H44" s="56">
        <f t="shared" si="2"/>
        <v>73.5</v>
      </c>
      <c r="I44" s="62"/>
      <c r="J44" s="63">
        <v>97</v>
      </c>
      <c r="K44" s="54" t="s">
        <v>175</v>
      </c>
      <c r="L44" s="55" t="s">
        <v>176</v>
      </c>
      <c r="M44" s="56">
        <v>78</v>
      </c>
      <c r="N44" s="57">
        <f t="shared" si="3"/>
        <v>39</v>
      </c>
      <c r="O44" s="42">
        <v>61</v>
      </c>
      <c r="P44" s="42">
        <f t="shared" si="4"/>
        <v>30.5</v>
      </c>
      <c r="Q44" s="42">
        <f t="shared" si="5"/>
        <v>69.5</v>
      </c>
    </row>
    <row r="45" spans="1:17" ht="16.5" customHeight="1">
      <c r="A45" s="54">
        <v>43</v>
      </c>
      <c r="B45" s="54" t="s">
        <v>177</v>
      </c>
      <c r="C45" s="55" t="s">
        <v>178</v>
      </c>
      <c r="D45" s="56">
        <v>88</v>
      </c>
      <c r="E45" s="57">
        <f t="shared" si="0"/>
        <v>44</v>
      </c>
      <c r="F45" s="42">
        <v>59</v>
      </c>
      <c r="G45" s="42">
        <f t="shared" si="1"/>
        <v>29.5</v>
      </c>
      <c r="H45" s="56">
        <f t="shared" si="2"/>
        <v>73.5</v>
      </c>
      <c r="I45" s="62"/>
      <c r="J45" s="63">
        <v>98</v>
      </c>
      <c r="K45" s="54" t="s">
        <v>179</v>
      </c>
      <c r="L45" s="55" t="s">
        <v>180</v>
      </c>
      <c r="M45" s="56">
        <v>83</v>
      </c>
      <c r="N45" s="57">
        <f t="shared" si="3"/>
        <v>41.5</v>
      </c>
      <c r="O45" s="42">
        <v>56</v>
      </c>
      <c r="P45" s="42">
        <f t="shared" si="4"/>
        <v>28</v>
      </c>
      <c r="Q45" s="42">
        <f t="shared" si="5"/>
        <v>69.5</v>
      </c>
    </row>
    <row r="46" spans="1:17" ht="16.5" customHeight="1">
      <c r="A46" s="54">
        <v>44</v>
      </c>
      <c r="B46" s="54" t="s">
        <v>181</v>
      </c>
      <c r="C46" s="58" t="s">
        <v>182</v>
      </c>
      <c r="D46" s="59">
        <v>75</v>
      </c>
      <c r="E46" s="57">
        <f t="shared" si="0"/>
        <v>37.5</v>
      </c>
      <c r="F46" s="42">
        <v>71</v>
      </c>
      <c r="G46" s="42">
        <f t="shared" si="1"/>
        <v>35.5</v>
      </c>
      <c r="H46" s="56">
        <f t="shared" si="2"/>
        <v>73</v>
      </c>
      <c r="I46" s="62"/>
      <c r="J46" s="63">
        <v>99</v>
      </c>
      <c r="K46" s="54" t="s">
        <v>183</v>
      </c>
      <c r="L46" s="58" t="s">
        <v>184</v>
      </c>
      <c r="M46" s="59">
        <v>67</v>
      </c>
      <c r="N46" s="57">
        <f t="shared" si="3"/>
        <v>33.5</v>
      </c>
      <c r="O46" s="42">
        <v>71</v>
      </c>
      <c r="P46" s="42">
        <f t="shared" si="4"/>
        <v>35.5</v>
      </c>
      <c r="Q46" s="42">
        <f t="shared" si="5"/>
        <v>69</v>
      </c>
    </row>
    <row r="47" spans="1:17" ht="16.5" customHeight="1">
      <c r="A47" s="54">
        <v>45</v>
      </c>
      <c r="B47" s="54" t="s">
        <v>185</v>
      </c>
      <c r="C47" s="55" t="s">
        <v>186</v>
      </c>
      <c r="D47" s="56">
        <v>76</v>
      </c>
      <c r="E47" s="57">
        <f t="shared" si="0"/>
        <v>38</v>
      </c>
      <c r="F47" s="42">
        <v>70</v>
      </c>
      <c r="G47" s="42">
        <f t="shared" si="1"/>
        <v>35</v>
      </c>
      <c r="H47" s="56">
        <f t="shared" si="2"/>
        <v>73</v>
      </c>
      <c r="I47" s="62"/>
      <c r="J47" s="63">
        <v>100</v>
      </c>
      <c r="K47" s="54" t="s">
        <v>187</v>
      </c>
      <c r="L47" s="58" t="s">
        <v>188</v>
      </c>
      <c r="M47" s="59">
        <v>69</v>
      </c>
      <c r="N47" s="57">
        <f t="shared" si="3"/>
        <v>34.5</v>
      </c>
      <c r="O47" s="42">
        <v>69</v>
      </c>
      <c r="P47" s="42">
        <f t="shared" si="4"/>
        <v>34.5</v>
      </c>
      <c r="Q47" s="42">
        <f t="shared" si="5"/>
        <v>69</v>
      </c>
    </row>
    <row r="48" spans="1:17" ht="16.5" customHeight="1">
      <c r="A48" s="54">
        <v>46</v>
      </c>
      <c r="B48" s="54" t="s">
        <v>189</v>
      </c>
      <c r="C48" s="58" t="s">
        <v>190</v>
      </c>
      <c r="D48" s="59">
        <v>78</v>
      </c>
      <c r="E48" s="57">
        <f t="shared" si="0"/>
        <v>39</v>
      </c>
      <c r="F48" s="42">
        <v>68</v>
      </c>
      <c r="G48" s="42">
        <f t="shared" si="1"/>
        <v>34</v>
      </c>
      <c r="H48" s="56">
        <f t="shared" si="2"/>
        <v>73</v>
      </c>
      <c r="I48" s="62"/>
      <c r="J48" s="63">
        <v>101</v>
      </c>
      <c r="K48" s="54" t="s">
        <v>191</v>
      </c>
      <c r="L48" s="55" t="s">
        <v>192</v>
      </c>
      <c r="M48" s="56">
        <v>72</v>
      </c>
      <c r="N48" s="57">
        <f t="shared" si="3"/>
        <v>36</v>
      </c>
      <c r="O48" s="42">
        <v>66</v>
      </c>
      <c r="P48" s="42">
        <f t="shared" si="4"/>
        <v>33</v>
      </c>
      <c r="Q48" s="42">
        <f t="shared" si="5"/>
        <v>69</v>
      </c>
    </row>
    <row r="49" spans="1:17" ht="16.5" customHeight="1">
      <c r="A49" s="54">
        <v>47</v>
      </c>
      <c r="B49" s="54" t="s">
        <v>193</v>
      </c>
      <c r="C49" s="55" t="s">
        <v>194</v>
      </c>
      <c r="D49" s="56">
        <v>70</v>
      </c>
      <c r="E49" s="57">
        <f t="shared" si="0"/>
        <v>35</v>
      </c>
      <c r="F49" s="42">
        <v>75</v>
      </c>
      <c r="G49" s="42">
        <f t="shared" si="1"/>
        <v>37.5</v>
      </c>
      <c r="H49" s="56">
        <f t="shared" si="2"/>
        <v>72.5</v>
      </c>
      <c r="I49" s="62"/>
      <c r="J49" s="63">
        <v>102</v>
      </c>
      <c r="K49" s="54" t="s">
        <v>195</v>
      </c>
      <c r="L49" s="55" t="s">
        <v>196</v>
      </c>
      <c r="M49" s="56">
        <v>73</v>
      </c>
      <c r="N49" s="57">
        <f t="shared" si="3"/>
        <v>36.5</v>
      </c>
      <c r="O49" s="42">
        <v>65</v>
      </c>
      <c r="P49" s="42">
        <f t="shared" si="4"/>
        <v>32.5</v>
      </c>
      <c r="Q49" s="42">
        <f t="shared" si="5"/>
        <v>69</v>
      </c>
    </row>
    <row r="50" spans="1:17" ht="16.5" customHeight="1">
      <c r="A50" s="54">
        <v>48</v>
      </c>
      <c r="B50" s="54" t="s">
        <v>197</v>
      </c>
      <c r="C50" s="58" t="s">
        <v>198</v>
      </c>
      <c r="D50" s="59">
        <v>72</v>
      </c>
      <c r="E50" s="57">
        <f t="shared" si="0"/>
        <v>36</v>
      </c>
      <c r="F50" s="42">
        <v>73</v>
      </c>
      <c r="G50" s="42">
        <f t="shared" si="1"/>
        <v>36.5</v>
      </c>
      <c r="H50" s="56">
        <f t="shared" si="2"/>
        <v>72.5</v>
      </c>
      <c r="I50" s="62"/>
      <c r="J50" s="63">
        <v>103</v>
      </c>
      <c r="K50" s="54" t="s">
        <v>199</v>
      </c>
      <c r="L50" s="58" t="s">
        <v>200</v>
      </c>
      <c r="M50" s="59">
        <v>73</v>
      </c>
      <c r="N50" s="57">
        <f t="shared" si="3"/>
        <v>36.5</v>
      </c>
      <c r="O50" s="42">
        <v>65</v>
      </c>
      <c r="P50" s="42">
        <f t="shared" si="4"/>
        <v>32.5</v>
      </c>
      <c r="Q50" s="42">
        <f t="shared" si="5"/>
        <v>69</v>
      </c>
    </row>
    <row r="51" spans="1:17" ht="16.5" customHeight="1">
      <c r="A51" s="54">
        <v>49</v>
      </c>
      <c r="B51" s="54" t="s">
        <v>201</v>
      </c>
      <c r="C51" s="58" t="s">
        <v>202</v>
      </c>
      <c r="D51" s="59">
        <v>72</v>
      </c>
      <c r="E51" s="57">
        <f t="shared" si="0"/>
        <v>36</v>
      </c>
      <c r="F51" s="42">
        <v>73</v>
      </c>
      <c r="G51" s="42">
        <f t="shared" si="1"/>
        <v>36.5</v>
      </c>
      <c r="H51" s="56">
        <f t="shared" si="2"/>
        <v>72.5</v>
      </c>
      <c r="I51" s="62"/>
      <c r="J51" s="63">
        <v>104</v>
      </c>
      <c r="K51" s="54" t="s">
        <v>203</v>
      </c>
      <c r="L51" s="58" t="s">
        <v>204</v>
      </c>
      <c r="M51" s="59">
        <v>74</v>
      </c>
      <c r="N51" s="57">
        <f t="shared" si="3"/>
        <v>37</v>
      </c>
      <c r="O51" s="42">
        <v>64</v>
      </c>
      <c r="P51" s="42">
        <f t="shared" si="4"/>
        <v>32</v>
      </c>
      <c r="Q51" s="42">
        <f t="shared" si="5"/>
        <v>69</v>
      </c>
    </row>
    <row r="52" spans="1:17" ht="16.5" customHeight="1">
      <c r="A52" s="54">
        <v>50</v>
      </c>
      <c r="B52" s="54" t="s">
        <v>205</v>
      </c>
      <c r="C52" s="55" t="s">
        <v>206</v>
      </c>
      <c r="D52" s="56">
        <v>75</v>
      </c>
      <c r="E52" s="57">
        <f t="shared" si="0"/>
        <v>37.5</v>
      </c>
      <c r="F52" s="42">
        <v>70</v>
      </c>
      <c r="G52" s="42">
        <f t="shared" si="1"/>
        <v>35</v>
      </c>
      <c r="H52" s="56">
        <f t="shared" si="2"/>
        <v>72.5</v>
      </c>
      <c r="I52" s="62"/>
      <c r="J52" s="63">
        <v>105</v>
      </c>
      <c r="K52" s="54" t="s">
        <v>207</v>
      </c>
      <c r="L52" s="58" t="s">
        <v>208</v>
      </c>
      <c r="M52" s="59">
        <v>74</v>
      </c>
      <c r="N52" s="57">
        <f t="shared" si="3"/>
        <v>37</v>
      </c>
      <c r="O52" s="42">
        <v>64</v>
      </c>
      <c r="P52" s="42">
        <f t="shared" si="4"/>
        <v>32</v>
      </c>
      <c r="Q52" s="42">
        <f t="shared" si="5"/>
        <v>69</v>
      </c>
    </row>
    <row r="53" spans="1:17" ht="16.5" customHeight="1">
      <c r="A53" s="54">
        <v>51</v>
      </c>
      <c r="B53" s="54" t="s">
        <v>209</v>
      </c>
      <c r="C53" s="58" t="s">
        <v>210</v>
      </c>
      <c r="D53" s="59">
        <v>77</v>
      </c>
      <c r="E53" s="57">
        <f t="shared" si="0"/>
        <v>38.5</v>
      </c>
      <c r="F53" s="42">
        <v>68</v>
      </c>
      <c r="G53" s="42">
        <f t="shared" si="1"/>
        <v>34</v>
      </c>
      <c r="H53" s="56">
        <f t="shared" si="2"/>
        <v>72.5</v>
      </c>
      <c r="I53" s="62"/>
      <c r="J53" s="63">
        <v>106</v>
      </c>
      <c r="K53" s="54" t="s">
        <v>211</v>
      </c>
      <c r="L53" s="55" t="s">
        <v>212</v>
      </c>
      <c r="M53" s="56">
        <v>75</v>
      </c>
      <c r="N53" s="57">
        <f t="shared" si="3"/>
        <v>37.5</v>
      </c>
      <c r="O53" s="42">
        <v>63</v>
      </c>
      <c r="P53" s="42">
        <f t="shared" si="4"/>
        <v>31.5</v>
      </c>
      <c r="Q53" s="42">
        <f t="shared" si="5"/>
        <v>69</v>
      </c>
    </row>
    <row r="54" spans="1:17" ht="16.5" customHeight="1">
      <c r="A54" s="54">
        <v>52</v>
      </c>
      <c r="B54" s="54" t="s">
        <v>213</v>
      </c>
      <c r="C54" s="55" t="s">
        <v>214</v>
      </c>
      <c r="D54" s="56">
        <v>78</v>
      </c>
      <c r="E54" s="57">
        <f t="shared" si="0"/>
        <v>39</v>
      </c>
      <c r="F54" s="42">
        <v>67</v>
      </c>
      <c r="G54" s="42">
        <f t="shared" si="1"/>
        <v>33.5</v>
      </c>
      <c r="H54" s="56">
        <f t="shared" si="2"/>
        <v>72.5</v>
      </c>
      <c r="I54" s="62"/>
      <c r="J54" s="63">
        <v>107</v>
      </c>
      <c r="K54" s="54" t="s">
        <v>215</v>
      </c>
      <c r="L54" s="58" t="s">
        <v>216</v>
      </c>
      <c r="M54" s="59">
        <v>75</v>
      </c>
      <c r="N54" s="57">
        <f t="shared" si="3"/>
        <v>37.5</v>
      </c>
      <c r="O54" s="42">
        <v>63</v>
      </c>
      <c r="P54" s="42">
        <f t="shared" si="4"/>
        <v>31.5</v>
      </c>
      <c r="Q54" s="42">
        <f t="shared" si="5"/>
        <v>69</v>
      </c>
    </row>
    <row r="55" spans="1:17" ht="16.5" customHeight="1">
      <c r="A55" s="54">
        <v>53</v>
      </c>
      <c r="B55" s="54" t="s">
        <v>217</v>
      </c>
      <c r="C55" s="58" t="s">
        <v>218</v>
      </c>
      <c r="D55" s="59">
        <v>78</v>
      </c>
      <c r="E55" s="57">
        <f t="shared" si="0"/>
        <v>39</v>
      </c>
      <c r="F55" s="42">
        <v>67</v>
      </c>
      <c r="G55" s="42">
        <f t="shared" si="1"/>
        <v>33.5</v>
      </c>
      <c r="H55" s="56">
        <f t="shared" si="2"/>
        <v>72.5</v>
      </c>
      <c r="I55" s="62"/>
      <c r="J55" s="63">
        <v>108</v>
      </c>
      <c r="K55" s="54" t="s">
        <v>219</v>
      </c>
      <c r="L55" s="55" t="s">
        <v>220</v>
      </c>
      <c r="M55" s="56">
        <v>76</v>
      </c>
      <c r="N55" s="57">
        <f t="shared" si="3"/>
        <v>38</v>
      </c>
      <c r="O55" s="42">
        <v>62</v>
      </c>
      <c r="P55" s="42">
        <f t="shared" si="4"/>
        <v>31</v>
      </c>
      <c r="Q55" s="42">
        <f t="shared" si="5"/>
        <v>69</v>
      </c>
    </row>
    <row r="56" spans="1:17" ht="16.5" customHeight="1">
      <c r="A56" s="54">
        <v>54</v>
      </c>
      <c r="B56" s="54" t="s">
        <v>221</v>
      </c>
      <c r="C56" s="58" t="s">
        <v>222</v>
      </c>
      <c r="D56" s="59">
        <v>89</v>
      </c>
      <c r="E56" s="57">
        <f t="shared" si="0"/>
        <v>44.5</v>
      </c>
      <c r="F56" s="42">
        <v>56</v>
      </c>
      <c r="G56" s="42">
        <f t="shared" si="1"/>
        <v>28</v>
      </c>
      <c r="H56" s="56">
        <f t="shared" si="2"/>
        <v>72.5</v>
      </c>
      <c r="I56" s="62"/>
      <c r="J56" s="63">
        <v>109</v>
      </c>
      <c r="K56" s="54" t="s">
        <v>223</v>
      </c>
      <c r="L56" s="55" t="s">
        <v>224</v>
      </c>
      <c r="M56" s="56">
        <v>76</v>
      </c>
      <c r="N56" s="57">
        <f t="shared" si="3"/>
        <v>38</v>
      </c>
      <c r="O56" s="42">
        <v>62</v>
      </c>
      <c r="P56" s="42">
        <f t="shared" si="4"/>
        <v>31</v>
      </c>
      <c r="Q56" s="42">
        <f t="shared" si="5"/>
        <v>69</v>
      </c>
    </row>
    <row r="57" spans="1:17" ht="16.5" customHeight="1">
      <c r="A57" s="54">
        <v>55</v>
      </c>
      <c r="B57" s="54" t="s">
        <v>225</v>
      </c>
      <c r="C57" s="58" t="s">
        <v>226</v>
      </c>
      <c r="D57" s="59">
        <v>72</v>
      </c>
      <c r="E57" s="57">
        <f t="shared" si="0"/>
        <v>36</v>
      </c>
      <c r="F57" s="42">
        <v>72</v>
      </c>
      <c r="G57" s="42">
        <f t="shared" si="1"/>
        <v>36</v>
      </c>
      <c r="H57" s="56">
        <f t="shared" si="2"/>
        <v>72</v>
      </c>
      <c r="I57" s="62"/>
      <c r="J57" s="63">
        <v>110</v>
      </c>
      <c r="K57" s="54" t="s">
        <v>227</v>
      </c>
      <c r="L57" s="58" t="s">
        <v>228</v>
      </c>
      <c r="M57" s="59">
        <v>77</v>
      </c>
      <c r="N57" s="57">
        <f t="shared" si="3"/>
        <v>38.5</v>
      </c>
      <c r="O57" s="42">
        <v>61</v>
      </c>
      <c r="P57" s="42">
        <f t="shared" si="4"/>
        <v>30.5</v>
      </c>
      <c r="Q57" s="42">
        <f t="shared" si="5"/>
        <v>69</v>
      </c>
    </row>
    <row r="58" spans="1:17" ht="16.5" customHeight="1">
      <c r="A58" s="54">
        <v>111</v>
      </c>
      <c r="B58" s="54" t="s">
        <v>229</v>
      </c>
      <c r="C58" s="58" t="s">
        <v>230</v>
      </c>
      <c r="D58" s="59">
        <v>86</v>
      </c>
      <c r="E58" s="57">
        <f t="shared" si="0"/>
        <v>43</v>
      </c>
      <c r="F58" s="42">
        <v>52</v>
      </c>
      <c r="G58" s="42">
        <f t="shared" si="1"/>
        <v>26</v>
      </c>
      <c r="H58" s="56">
        <f t="shared" si="2"/>
        <v>69</v>
      </c>
      <c r="I58" s="62"/>
      <c r="J58" s="63">
        <v>166</v>
      </c>
      <c r="K58" s="54" t="s">
        <v>231</v>
      </c>
      <c r="L58" s="58" t="s">
        <v>232</v>
      </c>
      <c r="M58" s="59">
        <v>75</v>
      </c>
      <c r="N58" s="57">
        <f t="shared" si="3"/>
        <v>37.5</v>
      </c>
      <c r="O58" s="42">
        <v>57</v>
      </c>
      <c r="P58" s="42">
        <f t="shared" si="4"/>
        <v>28.5</v>
      </c>
      <c r="Q58" s="42">
        <f t="shared" si="5"/>
        <v>66</v>
      </c>
    </row>
    <row r="59" spans="1:17" ht="16.5" customHeight="1">
      <c r="A59" s="54">
        <v>112</v>
      </c>
      <c r="B59" s="54" t="s">
        <v>233</v>
      </c>
      <c r="C59" s="58" t="s">
        <v>234</v>
      </c>
      <c r="D59" s="59">
        <v>73</v>
      </c>
      <c r="E59" s="57">
        <f t="shared" si="0"/>
        <v>36.5</v>
      </c>
      <c r="F59" s="42">
        <v>64</v>
      </c>
      <c r="G59" s="42">
        <f t="shared" si="1"/>
        <v>32</v>
      </c>
      <c r="H59" s="56">
        <f t="shared" si="2"/>
        <v>68.5</v>
      </c>
      <c r="I59" s="62"/>
      <c r="J59" s="63">
        <v>167</v>
      </c>
      <c r="K59" s="54" t="s">
        <v>235</v>
      </c>
      <c r="L59" s="55" t="s">
        <v>236</v>
      </c>
      <c r="M59" s="56">
        <v>77</v>
      </c>
      <c r="N59" s="57">
        <f t="shared" si="3"/>
        <v>38.5</v>
      </c>
      <c r="O59" s="42">
        <v>55</v>
      </c>
      <c r="P59" s="42">
        <f t="shared" si="4"/>
        <v>27.5</v>
      </c>
      <c r="Q59" s="42">
        <f t="shared" si="5"/>
        <v>66</v>
      </c>
    </row>
    <row r="60" spans="1:17" ht="16.5" customHeight="1">
      <c r="A60" s="54">
        <v>113</v>
      </c>
      <c r="B60" s="54" t="s">
        <v>237</v>
      </c>
      <c r="C60" s="55" t="s">
        <v>238</v>
      </c>
      <c r="D60" s="56">
        <v>75</v>
      </c>
      <c r="E60" s="57">
        <f t="shared" si="0"/>
        <v>37.5</v>
      </c>
      <c r="F60" s="42">
        <v>62</v>
      </c>
      <c r="G60" s="42">
        <f t="shared" si="1"/>
        <v>31</v>
      </c>
      <c r="H60" s="56">
        <f t="shared" si="2"/>
        <v>68.5</v>
      </c>
      <c r="I60" s="62"/>
      <c r="J60" s="63">
        <v>168</v>
      </c>
      <c r="K60" s="54" t="s">
        <v>239</v>
      </c>
      <c r="L60" s="58" t="s">
        <v>240</v>
      </c>
      <c r="M60" s="59">
        <v>77</v>
      </c>
      <c r="N60" s="57">
        <f t="shared" si="3"/>
        <v>38.5</v>
      </c>
      <c r="O60" s="42">
        <v>55</v>
      </c>
      <c r="P60" s="42">
        <f t="shared" si="4"/>
        <v>27.5</v>
      </c>
      <c r="Q60" s="42">
        <f t="shared" si="5"/>
        <v>66</v>
      </c>
    </row>
    <row r="61" spans="1:17" ht="16.5" customHeight="1">
      <c r="A61" s="54">
        <v>114</v>
      </c>
      <c r="B61" s="54" t="s">
        <v>241</v>
      </c>
      <c r="C61" s="55" t="s">
        <v>242</v>
      </c>
      <c r="D61" s="56">
        <v>76</v>
      </c>
      <c r="E61" s="57">
        <f t="shared" si="0"/>
        <v>38</v>
      </c>
      <c r="F61" s="42">
        <v>61</v>
      </c>
      <c r="G61" s="42">
        <f t="shared" si="1"/>
        <v>30.5</v>
      </c>
      <c r="H61" s="56">
        <f t="shared" si="2"/>
        <v>68.5</v>
      </c>
      <c r="I61" s="62"/>
      <c r="J61" s="63">
        <v>169</v>
      </c>
      <c r="K61" s="54" t="s">
        <v>243</v>
      </c>
      <c r="L61" s="55" t="s">
        <v>244</v>
      </c>
      <c r="M61" s="56">
        <v>78</v>
      </c>
      <c r="N61" s="57">
        <f t="shared" si="3"/>
        <v>39</v>
      </c>
      <c r="O61" s="42">
        <v>54</v>
      </c>
      <c r="P61" s="42">
        <f t="shared" si="4"/>
        <v>27</v>
      </c>
      <c r="Q61" s="42">
        <f t="shared" si="5"/>
        <v>66</v>
      </c>
    </row>
    <row r="62" spans="1:17" ht="16.5" customHeight="1">
      <c r="A62" s="54">
        <v>115</v>
      </c>
      <c r="B62" s="54" t="s">
        <v>245</v>
      </c>
      <c r="C62" s="58" t="s">
        <v>246</v>
      </c>
      <c r="D62" s="59">
        <v>76</v>
      </c>
      <c r="E62" s="57">
        <f t="shared" si="0"/>
        <v>38</v>
      </c>
      <c r="F62" s="42">
        <v>61</v>
      </c>
      <c r="G62" s="42">
        <f t="shared" si="1"/>
        <v>30.5</v>
      </c>
      <c r="H62" s="56">
        <f t="shared" si="2"/>
        <v>68.5</v>
      </c>
      <c r="I62" s="62"/>
      <c r="J62" s="63">
        <v>170</v>
      </c>
      <c r="K62" s="54" t="s">
        <v>247</v>
      </c>
      <c r="L62" s="58" t="s">
        <v>248</v>
      </c>
      <c r="M62" s="59">
        <v>78</v>
      </c>
      <c r="N62" s="57">
        <f t="shared" si="3"/>
        <v>39</v>
      </c>
      <c r="O62" s="42">
        <v>54</v>
      </c>
      <c r="P62" s="42">
        <f t="shared" si="4"/>
        <v>27</v>
      </c>
      <c r="Q62" s="42">
        <f t="shared" si="5"/>
        <v>66</v>
      </c>
    </row>
    <row r="63" spans="1:17" ht="16.5" customHeight="1">
      <c r="A63" s="54">
        <v>116</v>
      </c>
      <c r="B63" s="54" t="s">
        <v>249</v>
      </c>
      <c r="C63" s="58" t="s">
        <v>250</v>
      </c>
      <c r="D63" s="59">
        <v>76</v>
      </c>
      <c r="E63" s="57">
        <f t="shared" si="0"/>
        <v>38</v>
      </c>
      <c r="F63" s="42">
        <v>61</v>
      </c>
      <c r="G63" s="42">
        <f t="shared" si="1"/>
        <v>30.5</v>
      </c>
      <c r="H63" s="56">
        <f t="shared" si="2"/>
        <v>68.5</v>
      </c>
      <c r="I63" s="62"/>
      <c r="J63" s="63">
        <v>171</v>
      </c>
      <c r="K63" s="54" t="s">
        <v>251</v>
      </c>
      <c r="L63" s="55" t="s">
        <v>252</v>
      </c>
      <c r="M63" s="56">
        <v>65</v>
      </c>
      <c r="N63" s="57">
        <f t="shared" si="3"/>
        <v>32.5</v>
      </c>
      <c r="O63" s="42">
        <v>66</v>
      </c>
      <c r="P63" s="42">
        <f t="shared" si="4"/>
        <v>33</v>
      </c>
      <c r="Q63" s="42">
        <f t="shared" si="5"/>
        <v>65.5</v>
      </c>
    </row>
    <row r="64" spans="1:17" ht="16.5" customHeight="1">
      <c r="A64" s="54">
        <v>117</v>
      </c>
      <c r="B64" s="54" t="s">
        <v>253</v>
      </c>
      <c r="C64" s="55" t="s">
        <v>254</v>
      </c>
      <c r="D64" s="56">
        <v>78</v>
      </c>
      <c r="E64" s="57">
        <f t="shared" si="0"/>
        <v>39</v>
      </c>
      <c r="F64" s="42">
        <v>59</v>
      </c>
      <c r="G64" s="42">
        <f t="shared" si="1"/>
        <v>29.5</v>
      </c>
      <c r="H64" s="56">
        <f t="shared" si="2"/>
        <v>68.5</v>
      </c>
      <c r="I64" s="62"/>
      <c r="J64" s="63">
        <v>172</v>
      </c>
      <c r="K64" s="54" t="s">
        <v>255</v>
      </c>
      <c r="L64" s="58" t="s">
        <v>256</v>
      </c>
      <c r="M64" s="59">
        <v>66</v>
      </c>
      <c r="N64" s="57">
        <f t="shared" si="3"/>
        <v>33</v>
      </c>
      <c r="O64" s="42">
        <v>65</v>
      </c>
      <c r="P64" s="42">
        <f t="shared" si="4"/>
        <v>32.5</v>
      </c>
      <c r="Q64" s="42">
        <f t="shared" si="5"/>
        <v>65.5</v>
      </c>
    </row>
    <row r="65" spans="1:17" ht="16.5" customHeight="1">
      <c r="A65" s="54">
        <v>118</v>
      </c>
      <c r="B65" s="54" t="s">
        <v>257</v>
      </c>
      <c r="C65" s="55" t="s">
        <v>258</v>
      </c>
      <c r="D65" s="56">
        <v>78</v>
      </c>
      <c r="E65" s="57">
        <f t="shared" si="0"/>
        <v>39</v>
      </c>
      <c r="F65" s="42">
        <v>59</v>
      </c>
      <c r="G65" s="42">
        <f t="shared" si="1"/>
        <v>29.5</v>
      </c>
      <c r="H65" s="56">
        <f t="shared" si="2"/>
        <v>68.5</v>
      </c>
      <c r="I65" s="62"/>
      <c r="J65" s="63">
        <v>173</v>
      </c>
      <c r="K65" s="54" t="s">
        <v>259</v>
      </c>
      <c r="L65" s="58" t="s">
        <v>260</v>
      </c>
      <c r="M65" s="59">
        <v>68</v>
      </c>
      <c r="N65" s="57">
        <f t="shared" si="3"/>
        <v>34</v>
      </c>
      <c r="O65" s="42">
        <v>63</v>
      </c>
      <c r="P65" s="42">
        <f t="shared" si="4"/>
        <v>31.5</v>
      </c>
      <c r="Q65" s="42">
        <f t="shared" si="5"/>
        <v>65.5</v>
      </c>
    </row>
    <row r="66" spans="1:17" ht="16.5" customHeight="1">
      <c r="A66" s="54">
        <v>119</v>
      </c>
      <c r="B66" s="54" t="s">
        <v>261</v>
      </c>
      <c r="C66" s="55" t="s">
        <v>262</v>
      </c>
      <c r="D66" s="56">
        <v>78</v>
      </c>
      <c r="E66" s="57">
        <f t="shared" si="0"/>
        <v>39</v>
      </c>
      <c r="F66" s="42">
        <v>59</v>
      </c>
      <c r="G66" s="42">
        <f t="shared" si="1"/>
        <v>29.5</v>
      </c>
      <c r="H66" s="56">
        <f t="shared" si="2"/>
        <v>68.5</v>
      </c>
      <c r="I66" s="62"/>
      <c r="J66" s="63">
        <v>174</v>
      </c>
      <c r="K66" s="54" t="s">
        <v>263</v>
      </c>
      <c r="L66" s="58" t="s">
        <v>264</v>
      </c>
      <c r="M66" s="59">
        <v>68</v>
      </c>
      <c r="N66" s="57">
        <f t="shared" si="3"/>
        <v>34</v>
      </c>
      <c r="O66" s="42">
        <v>63</v>
      </c>
      <c r="P66" s="42">
        <f t="shared" si="4"/>
        <v>31.5</v>
      </c>
      <c r="Q66" s="42">
        <f t="shared" si="5"/>
        <v>65.5</v>
      </c>
    </row>
    <row r="67" spans="1:17" ht="16.5" customHeight="1">
      <c r="A67" s="54">
        <v>120</v>
      </c>
      <c r="B67" s="54" t="s">
        <v>265</v>
      </c>
      <c r="C67" s="55" t="s">
        <v>266</v>
      </c>
      <c r="D67" s="56">
        <v>80</v>
      </c>
      <c r="E67" s="57">
        <f aca="true" t="shared" si="6" ref="E67:E130">D67*0.5</f>
        <v>40</v>
      </c>
      <c r="F67" s="42">
        <v>57</v>
      </c>
      <c r="G67" s="42">
        <f aca="true" t="shared" si="7" ref="G67:G130">F67*0.5</f>
        <v>28.5</v>
      </c>
      <c r="H67" s="56">
        <f aca="true" t="shared" si="8" ref="H67:H130">G67+E67</f>
        <v>68.5</v>
      </c>
      <c r="I67" s="62"/>
      <c r="J67" s="63">
        <v>175</v>
      </c>
      <c r="K67" s="54" t="s">
        <v>267</v>
      </c>
      <c r="L67" s="58" t="s">
        <v>268</v>
      </c>
      <c r="M67" s="59">
        <v>69</v>
      </c>
      <c r="N67" s="57">
        <f aca="true" t="shared" si="9" ref="N67:N130">M67*0.5</f>
        <v>34.5</v>
      </c>
      <c r="O67" s="42">
        <v>62</v>
      </c>
      <c r="P67" s="42">
        <f aca="true" t="shared" si="10" ref="P67:P130">O67*0.5</f>
        <v>31</v>
      </c>
      <c r="Q67" s="42">
        <f aca="true" t="shared" si="11" ref="Q67:Q130">P67+N67</f>
        <v>65.5</v>
      </c>
    </row>
    <row r="68" spans="1:17" ht="16.5" customHeight="1">
      <c r="A68" s="54">
        <v>121</v>
      </c>
      <c r="B68" s="54" t="s">
        <v>269</v>
      </c>
      <c r="C68" s="58" t="s">
        <v>270</v>
      </c>
      <c r="D68" s="59">
        <v>84</v>
      </c>
      <c r="E68" s="57">
        <f t="shared" si="6"/>
        <v>42</v>
      </c>
      <c r="F68" s="42">
        <v>53</v>
      </c>
      <c r="G68" s="42">
        <f t="shared" si="7"/>
        <v>26.5</v>
      </c>
      <c r="H68" s="56">
        <f t="shared" si="8"/>
        <v>68.5</v>
      </c>
      <c r="I68" s="62"/>
      <c r="J68" s="63">
        <v>176</v>
      </c>
      <c r="K68" s="54" t="s">
        <v>271</v>
      </c>
      <c r="L68" s="58" t="s">
        <v>272</v>
      </c>
      <c r="M68" s="59">
        <v>72</v>
      </c>
      <c r="N68" s="57">
        <f t="shared" si="9"/>
        <v>36</v>
      </c>
      <c r="O68" s="42">
        <v>59</v>
      </c>
      <c r="P68" s="42">
        <f t="shared" si="10"/>
        <v>29.5</v>
      </c>
      <c r="Q68" s="42">
        <f t="shared" si="11"/>
        <v>65.5</v>
      </c>
    </row>
    <row r="69" spans="1:17" ht="16.5" customHeight="1">
      <c r="A69" s="54">
        <v>122</v>
      </c>
      <c r="B69" s="54" t="s">
        <v>273</v>
      </c>
      <c r="C69" s="58" t="s">
        <v>274</v>
      </c>
      <c r="D69" s="59">
        <v>70</v>
      </c>
      <c r="E69" s="57">
        <f t="shared" si="6"/>
        <v>35</v>
      </c>
      <c r="F69" s="42">
        <v>66</v>
      </c>
      <c r="G69" s="42">
        <f t="shared" si="7"/>
        <v>33</v>
      </c>
      <c r="H69" s="56">
        <f t="shared" si="8"/>
        <v>68</v>
      </c>
      <c r="I69" s="62"/>
      <c r="J69" s="63">
        <v>177</v>
      </c>
      <c r="K69" s="54" t="s">
        <v>275</v>
      </c>
      <c r="L69" s="58" t="s">
        <v>276</v>
      </c>
      <c r="M69" s="59">
        <v>73</v>
      </c>
      <c r="N69" s="57">
        <f t="shared" si="9"/>
        <v>36.5</v>
      </c>
      <c r="O69" s="42">
        <v>58</v>
      </c>
      <c r="P69" s="42">
        <f t="shared" si="10"/>
        <v>29</v>
      </c>
      <c r="Q69" s="42">
        <f t="shared" si="11"/>
        <v>65.5</v>
      </c>
    </row>
    <row r="70" spans="1:17" ht="16.5" customHeight="1">
      <c r="A70" s="54">
        <v>123</v>
      </c>
      <c r="B70" s="54" t="s">
        <v>277</v>
      </c>
      <c r="C70" s="58" t="s">
        <v>278</v>
      </c>
      <c r="D70" s="59">
        <v>72</v>
      </c>
      <c r="E70" s="57">
        <f t="shared" si="6"/>
        <v>36</v>
      </c>
      <c r="F70" s="42">
        <v>64</v>
      </c>
      <c r="G70" s="42">
        <f t="shared" si="7"/>
        <v>32</v>
      </c>
      <c r="H70" s="56">
        <f t="shared" si="8"/>
        <v>68</v>
      </c>
      <c r="I70" s="62"/>
      <c r="J70" s="63">
        <v>178</v>
      </c>
      <c r="K70" s="54" t="s">
        <v>279</v>
      </c>
      <c r="L70" s="58" t="s">
        <v>280</v>
      </c>
      <c r="M70" s="67">
        <v>73</v>
      </c>
      <c r="N70" s="57">
        <f t="shared" si="9"/>
        <v>36.5</v>
      </c>
      <c r="O70" s="42">
        <v>58</v>
      </c>
      <c r="P70" s="42">
        <f t="shared" si="10"/>
        <v>29</v>
      </c>
      <c r="Q70" s="42">
        <f t="shared" si="11"/>
        <v>65.5</v>
      </c>
    </row>
    <row r="71" spans="1:17" ht="16.5" customHeight="1">
      <c r="A71" s="54">
        <v>124</v>
      </c>
      <c r="B71" s="54" t="s">
        <v>281</v>
      </c>
      <c r="C71" s="58" t="s">
        <v>282</v>
      </c>
      <c r="D71" s="59">
        <v>72</v>
      </c>
      <c r="E71" s="57">
        <f t="shared" si="6"/>
        <v>36</v>
      </c>
      <c r="F71" s="42">
        <v>64</v>
      </c>
      <c r="G71" s="42">
        <f t="shared" si="7"/>
        <v>32</v>
      </c>
      <c r="H71" s="56">
        <f t="shared" si="8"/>
        <v>68</v>
      </c>
      <c r="I71" s="62"/>
      <c r="J71" s="63">
        <v>179</v>
      </c>
      <c r="K71" s="54" t="s">
        <v>283</v>
      </c>
      <c r="L71" s="58" t="s">
        <v>284</v>
      </c>
      <c r="M71" s="59">
        <v>75</v>
      </c>
      <c r="N71" s="57">
        <f t="shared" si="9"/>
        <v>37.5</v>
      </c>
      <c r="O71" s="42">
        <v>56</v>
      </c>
      <c r="P71" s="42">
        <f t="shared" si="10"/>
        <v>28</v>
      </c>
      <c r="Q71" s="42">
        <f t="shared" si="11"/>
        <v>65.5</v>
      </c>
    </row>
    <row r="72" spans="1:17" ht="16.5" customHeight="1">
      <c r="A72" s="54">
        <v>125</v>
      </c>
      <c r="B72" s="54" t="s">
        <v>285</v>
      </c>
      <c r="C72" s="58" t="s">
        <v>286</v>
      </c>
      <c r="D72" s="59">
        <v>72</v>
      </c>
      <c r="E72" s="57">
        <f t="shared" si="6"/>
        <v>36</v>
      </c>
      <c r="F72" s="42">
        <v>64</v>
      </c>
      <c r="G72" s="42">
        <f t="shared" si="7"/>
        <v>32</v>
      </c>
      <c r="H72" s="56">
        <f t="shared" si="8"/>
        <v>68</v>
      </c>
      <c r="I72" s="62"/>
      <c r="J72" s="63">
        <v>180</v>
      </c>
      <c r="K72" s="54" t="s">
        <v>287</v>
      </c>
      <c r="L72" s="58" t="s">
        <v>288</v>
      </c>
      <c r="M72" s="59">
        <v>76</v>
      </c>
      <c r="N72" s="57">
        <f t="shared" si="9"/>
        <v>38</v>
      </c>
      <c r="O72" s="42">
        <v>55</v>
      </c>
      <c r="P72" s="42">
        <f t="shared" si="10"/>
        <v>27.5</v>
      </c>
      <c r="Q72" s="42">
        <f t="shared" si="11"/>
        <v>65.5</v>
      </c>
    </row>
    <row r="73" spans="1:17" ht="16.5" customHeight="1">
      <c r="A73" s="54">
        <v>126</v>
      </c>
      <c r="B73" s="54" t="s">
        <v>289</v>
      </c>
      <c r="C73" s="58" t="s">
        <v>290</v>
      </c>
      <c r="D73" s="59">
        <v>72</v>
      </c>
      <c r="E73" s="57">
        <f t="shared" si="6"/>
        <v>36</v>
      </c>
      <c r="F73" s="42">
        <v>64</v>
      </c>
      <c r="G73" s="42">
        <f t="shared" si="7"/>
        <v>32</v>
      </c>
      <c r="H73" s="56">
        <f t="shared" si="8"/>
        <v>68</v>
      </c>
      <c r="I73" s="62"/>
      <c r="J73" s="63">
        <v>181</v>
      </c>
      <c r="K73" s="54" t="s">
        <v>291</v>
      </c>
      <c r="L73" s="58" t="s">
        <v>292</v>
      </c>
      <c r="M73" s="59">
        <v>66</v>
      </c>
      <c r="N73" s="57">
        <f t="shared" si="9"/>
        <v>33</v>
      </c>
      <c r="O73" s="42">
        <v>64</v>
      </c>
      <c r="P73" s="42">
        <f t="shared" si="10"/>
        <v>32</v>
      </c>
      <c r="Q73" s="42">
        <f t="shared" si="11"/>
        <v>65</v>
      </c>
    </row>
    <row r="74" spans="1:17" ht="16.5" customHeight="1">
      <c r="A74" s="54">
        <v>127</v>
      </c>
      <c r="B74" s="54" t="s">
        <v>293</v>
      </c>
      <c r="C74" s="58" t="s">
        <v>294</v>
      </c>
      <c r="D74" s="59">
        <v>74</v>
      </c>
      <c r="E74" s="57">
        <f t="shared" si="6"/>
        <v>37</v>
      </c>
      <c r="F74" s="42">
        <v>62</v>
      </c>
      <c r="G74" s="42">
        <f t="shared" si="7"/>
        <v>31</v>
      </c>
      <c r="H74" s="56">
        <f t="shared" si="8"/>
        <v>68</v>
      </c>
      <c r="I74" s="62"/>
      <c r="J74" s="63">
        <v>182</v>
      </c>
      <c r="K74" s="54" t="s">
        <v>295</v>
      </c>
      <c r="L74" s="55" t="s">
        <v>296</v>
      </c>
      <c r="M74" s="56">
        <v>68</v>
      </c>
      <c r="N74" s="57">
        <f t="shared" si="9"/>
        <v>34</v>
      </c>
      <c r="O74" s="42">
        <v>62</v>
      </c>
      <c r="P74" s="42">
        <f t="shared" si="10"/>
        <v>31</v>
      </c>
      <c r="Q74" s="42">
        <f t="shared" si="11"/>
        <v>65</v>
      </c>
    </row>
    <row r="75" spans="1:17" ht="16.5" customHeight="1">
      <c r="A75" s="54">
        <v>128</v>
      </c>
      <c r="B75" s="54" t="s">
        <v>297</v>
      </c>
      <c r="C75" s="55" t="s">
        <v>298</v>
      </c>
      <c r="D75" s="56">
        <v>80</v>
      </c>
      <c r="E75" s="57">
        <f t="shared" si="6"/>
        <v>40</v>
      </c>
      <c r="F75" s="42">
        <v>56</v>
      </c>
      <c r="G75" s="42">
        <f t="shared" si="7"/>
        <v>28</v>
      </c>
      <c r="H75" s="56">
        <f t="shared" si="8"/>
        <v>68</v>
      </c>
      <c r="I75" s="62"/>
      <c r="J75" s="63">
        <v>183</v>
      </c>
      <c r="K75" s="54" t="s">
        <v>299</v>
      </c>
      <c r="L75" s="58" t="s">
        <v>300</v>
      </c>
      <c r="M75" s="59">
        <v>68</v>
      </c>
      <c r="N75" s="57">
        <f t="shared" si="9"/>
        <v>34</v>
      </c>
      <c r="O75" s="42">
        <v>62</v>
      </c>
      <c r="P75" s="42">
        <f t="shared" si="10"/>
        <v>31</v>
      </c>
      <c r="Q75" s="42">
        <f t="shared" si="11"/>
        <v>65</v>
      </c>
    </row>
    <row r="76" spans="1:17" ht="16.5" customHeight="1">
      <c r="A76" s="54">
        <v>129</v>
      </c>
      <c r="B76" s="54" t="s">
        <v>301</v>
      </c>
      <c r="C76" s="58" t="s">
        <v>302</v>
      </c>
      <c r="D76" s="59">
        <v>61</v>
      </c>
      <c r="E76" s="57">
        <f t="shared" si="6"/>
        <v>30.5</v>
      </c>
      <c r="F76" s="42">
        <v>74</v>
      </c>
      <c r="G76" s="42">
        <f t="shared" si="7"/>
        <v>37</v>
      </c>
      <c r="H76" s="56">
        <f t="shared" si="8"/>
        <v>67.5</v>
      </c>
      <c r="I76" s="62"/>
      <c r="J76" s="63">
        <v>184</v>
      </c>
      <c r="K76" s="54" t="s">
        <v>303</v>
      </c>
      <c r="L76" s="58" t="s">
        <v>304</v>
      </c>
      <c r="M76" s="59">
        <v>73</v>
      </c>
      <c r="N76" s="57">
        <f t="shared" si="9"/>
        <v>36.5</v>
      </c>
      <c r="O76" s="42">
        <v>57</v>
      </c>
      <c r="P76" s="42">
        <f t="shared" si="10"/>
        <v>28.5</v>
      </c>
      <c r="Q76" s="42">
        <f t="shared" si="11"/>
        <v>65</v>
      </c>
    </row>
    <row r="77" spans="1:17" ht="16.5" customHeight="1">
      <c r="A77" s="54">
        <v>130</v>
      </c>
      <c r="B77" s="54" t="s">
        <v>305</v>
      </c>
      <c r="C77" s="55" t="s">
        <v>306</v>
      </c>
      <c r="D77" s="56">
        <v>65</v>
      </c>
      <c r="E77" s="57">
        <f t="shared" si="6"/>
        <v>32.5</v>
      </c>
      <c r="F77" s="42">
        <v>70</v>
      </c>
      <c r="G77" s="42">
        <f t="shared" si="7"/>
        <v>35</v>
      </c>
      <c r="H77" s="56">
        <f t="shared" si="8"/>
        <v>67.5</v>
      </c>
      <c r="I77" s="62"/>
      <c r="J77" s="63">
        <v>185</v>
      </c>
      <c r="K77" s="54" t="s">
        <v>307</v>
      </c>
      <c r="L77" s="58" t="s">
        <v>308</v>
      </c>
      <c r="M77" s="59">
        <v>78</v>
      </c>
      <c r="N77" s="57">
        <f t="shared" si="9"/>
        <v>39</v>
      </c>
      <c r="O77" s="42">
        <v>52</v>
      </c>
      <c r="P77" s="42">
        <f t="shared" si="10"/>
        <v>26</v>
      </c>
      <c r="Q77" s="42">
        <f t="shared" si="11"/>
        <v>65</v>
      </c>
    </row>
    <row r="78" spans="1:17" ht="16.5" customHeight="1">
      <c r="A78" s="54">
        <v>131</v>
      </c>
      <c r="B78" s="54" t="s">
        <v>309</v>
      </c>
      <c r="C78" s="58" t="s">
        <v>310</v>
      </c>
      <c r="D78" s="59">
        <v>68</v>
      </c>
      <c r="E78" s="57">
        <f t="shared" si="6"/>
        <v>34</v>
      </c>
      <c r="F78" s="42">
        <v>67</v>
      </c>
      <c r="G78" s="42">
        <f t="shared" si="7"/>
        <v>33.5</v>
      </c>
      <c r="H78" s="56">
        <f t="shared" si="8"/>
        <v>67.5</v>
      </c>
      <c r="I78" s="62"/>
      <c r="J78" s="63">
        <v>186</v>
      </c>
      <c r="K78" s="54" t="s">
        <v>311</v>
      </c>
      <c r="L78" s="58" t="s">
        <v>312</v>
      </c>
      <c r="M78" s="59">
        <v>60</v>
      </c>
      <c r="N78" s="57">
        <f t="shared" si="9"/>
        <v>30</v>
      </c>
      <c r="O78" s="42">
        <v>69</v>
      </c>
      <c r="P78" s="42">
        <f t="shared" si="10"/>
        <v>34.5</v>
      </c>
      <c r="Q78" s="42">
        <f t="shared" si="11"/>
        <v>64.5</v>
      </c>
    </row>
    <row r="79" spans="1:17" ht="16.5" customHeight="1">
      <c r="A79" s="54">
        <v>132</v>
      </c>
      <c r="B79" s="54" t="s">
        <v>313</v>
      </c>
      <c r="C79" s="58" t="s">
        <v>314</v>
      </c>
      <c r="D79" s="59">
        <v>70</v>
      </c>
      <c r="E79" s="57">
        <f t="shared" si="6"/>
        <v>35</v>
      </c>
      <c r="F79" s="42">
        <v>65</v>
      </c>
      <c r="G79" s="42">
        <f t="shared" si="7"/>
        <v>32.5</v>
      </c>
      <c r="H79" s="56">
        <f t="shared" si="8"/>
        <v>67.5</v>
      </c>
      <c r="I79" s="62"/>
      <c r="J79" s="63">
        <v>187</v>
      </c>
      <c r="K79" s="54" t="s">
        <v>315</v>
      </c>
      <c r="L79" s="55" t="s">
        <v>316</v>
      </c>
      <c r="M79" s="56">
        <v>62</v>
      </c>
      <c r="N79" s="57">
        <f t="shared" si="9"/>
        <v>31</v>
      </c>
      <c r="O79" s="42">
        <v>67</v>
      </c>
      <c r="P79" s="42">
        <f t="shared" si="10"/>
        <v>33.5</v>
      </c>
      <c r="Q79" s="42">
        <f t="shared" si="11"/>
        <v>64.5</v>
      </c>
    </row>
    <row r="80" spans="1:17" ht="16.5" customHeight="1">
      <c r="A80" s="54">
        <v>133</v>
      </c>
      <c r="B80" s="54" t="s">
        <v>317</v>
      </c>
      <c r="C80" s="55" t="s">
        <v>318</v>
      </c>
      <c r="D80" s="56">
        <v>72</v>
      </c>
      <c r="E80" s="57">
        <f t="shared" si="6"/>
        <v>36</v>
      </c>
      <c r="F80" s="42">
        <v>63</v>
      </c>
      <c r="G80" s="42">
        <f t="shared" si="7"/>
        <v>31.5</v>
      </c>
      <c r="H80" s="56">
        <f t="shared" si="8"/>
        <v>67.5</v>
      </c>
      <c r="I80" s="62"/>
      <c r="J80" s="63">
        <v>188</v>
      </c>
      <c r="K80" s="63" t="s">
        <v>319</v>
      </c>
      <c r="L80" s="55" t="s">
        <v>320</v>
      </c>
      <c r="M80" s="42">
        <v>65</v>
      </c>
      <c r="N80" s="57">
        <f t="shared" si="9"/>
        <v>32.5</v>
      </c>
      <c r="O80" s="42">
        <v>64</v>
      </c>
      <c r="P80" s="42">
        <f t="shared" si="10"/>
        <v>32</v>
      </c>
      <c r="Q80" s="42">
        <f t="shared" si="11"/>
        <v>64.5</v>
      </c>
    </row>
    <row r="81" spans="1:17" ht="16.5" customHeight="1">
      <c r="A81" s="54">
        <v>134</v>
      </c>
      <c r="B81" s="54" t="s">
        <v>321</v>
      </c>
      <c r="C81" s="58" t="s">
        <v>322</v>
      </c>
      <c r="D81" s="59">
        <v>73</v>
      </c>
      <c r="E81" s="57">
        <f t="shared" si="6"/>
        <v>36.5</v>
      </c>
      <c r="F81" s="42">
        <v>62</v>
      </c>
      <c r="G81" s="42">
        <f t="shared" si="7"/>
        <v>31</v>
      </c>
      <c r="H81" s="56">
        <f t="shared" si="8"/>
        <v>67.5</v>
      </c>
      <c r="I81" s="62"/>
      <c r="J81" s="63">
        <v>189</v>
      </c>
      <c r="K81" s="54" t="s">
        <v>323</v>
      </c>
      <c r="L81" s="58" t="s">
        <v>324</v>
      </c>
      <c r="M81" s="59">
        <v>65</v>
      </c>
      <c r="N81" s="57">
        <f t="shared" si="9"/>
        <v>32.5</v>
      </c>
      <c r="O81" s="42">
        <v>64</v>
      </c>
      <c r="P81" s="42">
        <f t="shared" si="10"/>
        <v>32</v>
      </c>
      <c r="Q81" s="42">
        <f t="shared" si="11"/>
        <v>64.5</v>
      </c>
    </row>
    <row r="82" spans="1:17" ht="16.5" customHeight="1">
      <c r="A82" s="54">
        <v>135</v>
      </c>
      <c r="B82" s="54" t="s">
        <v>325</v>
      </c>
      <c r="C82" s="55" t="s">
        <v>326</v>
      </c>
      <c r="D82" s="56">
        <v>74</v>
      </c>
      <c r="E82" s="57">
        <f t="shared" si="6"/>
        <v>37</v>
      </c>
      <c r="F82" s="42">
        <v>61</v>
      </c>
      <c r="G82" s="42">
        <f t="shared" si="7"/>
        <v>30.5</v>
      </c>
      <c r="H82" s="56">
        <f t="shared" si="8"/>
        <v>67.5</v>
      </c>
      <c r="I82" s="62"/>
      <c r="J82" s="63">
        <v>190</v>
      </c>
      <c r="K82" s="54" t="s">
        <v>327</v>
      </c>
      <c r="L82" s="58" t="s">
        <v>328</v>
      </c>
      <c r="M82" s="59">
        <v>70</v>
      </c>
      <c r="N82" s="57">
        <f t="shared" si="9"/>
        <v>35</v>
      </c>
      <c r="O82" s="42">
        <v>59</v>
      </c>
      <c r="P82" s="42">
        <f t="shared" si="10"/>
        <v>29.5</v>
      </c>
      <c r="Q82" s="42">
        <f t="shared" si="11"/>
        <v>64.5</v>
      </c>
    </row>
    <row r="83" spans="1:17" ht="16.5" customHeight="1">
      <c r="A83" s="54">
        <v>136</v>
      </c>
      <c r="B83" s="54" t="s">
        <v>329</v>
      </c>
      <c r="C83" s="55" t="s">
        <v>330</v>
      </c>
      <c r="D83" s="56">
        <v>74</v>
      </c>
      <c r="E83" s="57">
        <f t="shared" si="6"/>
        <v>37</v>
      </c>
      <c r="F83" s="42">
        <v>61</v>
      </c>
      <c r="G83" s="42">
        <f t="shared" si="7"/>
        <v>30.5</v>
      </c>
      <c r="H83" s="56">
        <f t="shared" si="8"/>
        <v>67.5</v>
      </c>
      <c r="I83" s="62"/>
      <c r="J83" s="63">
        <v>191</v>
      </c>
      <c r="K83" s="54" t="s">
        <v>331</v>
      </c>
      <c r="L83" s="58" t="s">
        <v>332</v>
      </c>
      <c r="M83" s="59">
        <v>75</v>
      </c>
      <c r="N83" s="57">
        <f t="shared" si="9"/>
        <v>37.5</v>
      </c>
      <c r="O83" s="42">
        <v>54</v>
      </c>
      <c r="P83" s="42">
        <f t="shared" si="10"/>
        <v>27</v>
      </c>
      <c r="Q83" s="42">
        <f t="shared" si="11"/>
        <v>64.5</v>
      </c>
    </row>
    <row r="84" spans="1:17" ht="16.5" customHeight="1">
      <c r="A84" s="54">
        <v>137</v>
      </c>
      <c r="B84" s="54" t="s">
        <v>333</v>
      </c>
      <c r="C84" s="55" t="s">
        <v>334</v>
      </c>
      <c r="D84" s="56">
        <v>78</v>
      </c>
      <c r="E84" s="57">
        <f t="shared" si="6"/>
        <v>39</v>
      </c>
      <c r="F84" s="42">
        <v>57</v>
      </c>
      <c r="G84" s="42">
        <f t="shared" si="7"/>
        <v>28.5</v>
      </c>
      <c r="H84" s="56">
        <f t="shared" si="8"/>
        <v>67.5</v>
      </c>
      <c r="I84" s="62"/>
      <c r="J84" s="63">
        <v>192</v>
      </c>
      <c r="K84" s="54" t="s">
        <v>335</v>
      </c>
      <c r="L84" s="58" t="s">
        <v>336</v>
      </c>
      <c r="M84" s="59">
        <v>76</v>
      </c>
      <c r="N84" s="57">
        <f t="shared" si="9"/>
        <v>38</v>
      </c>
      <c r="O84" s="42">
        <v>53</v>
      </c>
      <c r="P84" s="42">
        <f t="shared" si="10"/>
        <v>26.5</v>
      </c>
      <c r="Q84" s="42">
        <f t="shared" si="11"/>
        <v>64.5</v>
      </c>
    </row>
    <row r="85" spans="1:17" ht="16.5" customHeight="1">
      <c r="A85" s="54">
        <v>138</v>
      </c>
      <c r="B85" s="54" t="s">
        <v>337</v>
      </c>
      <c r="C85" s="55" t="s">
        <v>338</v>
      </c>
      <c r="D85" s="56">
        <v>82</v>
      </c>
      <c r="E85" s="57">
        <f t="shared" si="6"/>
        <v>41</v>
      </c>
      <c r="F85" s="42">
        <v>53</v>
      </c>
      <c r="G85" s="42">
        <f t="shared" si="7"/>
        <v>26.5</v>
      </c>
      <c r="H85" s="56">
        <f t="shared" si="8"/>
        <v>67.5</v>
      </c>
      <c r="I85" s="62"/>
      <c r="J85" s="63">
        <v>193</v>
      </c>
      <c r="K85" s="54" t="s">
        <v>339</v>
      </c>
      <c r="L85" s="58" t="s">
        <v>340</v>
      </c>
      <c r="M85" s="59">
        <v>77</v>
      </c>
      <c r="N85" s="57">
        <f t="shared" si="9"/>
        <v>38.5</v>
      </c>
      <c r="O85" s="42">
        <v>52</v>
      </c>
      <c r="P85" s="42">
        <f t="shared" si="10"/>
        <v>26</v>
      </c>
      <c r="Q85" s="42">
        <f t="shared" si="11"/>
        <v>64.5</v>
      </c>
    </row>
    <row r="86" spans="1:17" ht="16.5" customHeight="1">
      <c r="A86" s="54">
        <v>139</v>
      </c>
      <c r="B86" s="54" t="s">
        <v>341</v>
      </c>
      <c r="C86" s="58" t="s">
        <v>342</v>
      </c>
      <c r="D86" s="59">
        <v>85</v>
      </c>
      <c r="E86" s="57">
        <f t="shared" si="6"/>
        <v>42.5</v>
      </c>
      <c r="F86" s="42">
        <v>50</v>
      </c>
      <c r="G86" s="42">
        <f t="shared" si="7"/>
        <v>25</v>
      </c>
      <c r="H86" s="56">
        <f t="shared" si="8"/>
        <v>67.5</v>
      </c>
      <c r="I86" s="62"/>
      <c r="J86" s="63">
        <v>194</v>
      </c>
      <c r="K86" s="54" t="s">
        <v>343</v>
      </c>
      <c r="L86" s="55" t="s">
        <v>344</v>
      </c>
      <c r="M86" s="56">
        <v>78</v>
      </c>
      <c r="N86" s="57">
        <f t="shared" si="9"/>
        <v>39</v>
      </c>
      <c r="O86" s="42">
        <v>51</v>
      </c>
      <c r="P86" s="42">
        <f t="shared" si="10"/>
        <v>25.5</v>
      </c>
      <c r="Q86" s="42">
        <f t="shared" si="11"/>
        <v>64.5</v>
      </c>
    </row>
    <row r="87" spans="1:17" ht="16.5" customHeight="1">
      <c r="A87" s="54">
        <v>140</v>
      </c>
      <c r="B87" s="54" t="s">
        <v>345</v>
      </c>
      <c r="C87" s="58" t="s">
        <v>346</v>
      </c>
      <c r="D87" s="59">
        <v>64</v>
      </c>
      <c r="E87" s="57">
        <f t="shared" si="6"/>
        <v>32</v>
      </c>
      <c r="F87" s="42">
        <v>70</v>
      </c>
      <c r="G87" s="42">
        <f t="shared" si="7"/>
        <v>35</v>
      </c>
      <c r="H87" s="56">
        <f t="shared" si="8"/>
        <v>67</v>
      </c>
      <c r="I87" s="62"/>
      <c r="J87" s="63">
        <v>195</v>
      </c>
      <c r="K87" s="54" t="s">
        <v>347</v>
      </c>
      <c r="L87" s="55" t="s">
        <v>348</v>
      </c>
      <c r="M87" s="56">
        <v>79</v>
      </c>
      <c r="N87" s="57">
        <f t="shared" si="9"/>
        <v>39.5</v>
      </c>
      <c r="O87" s="42">
        <v>50</v>
      </c>
      <c r="P87" s="42">
        <f t="shared" si="10"/>
        <v>25</v>
      </c>
      <c r="Q87" s="42">
        <f t="shared" si="11"/>
        <v>64.5</v>
      </c>
    </row>
    <row r="88" spans="1:17" ht="16.5" customHeight="1">
      <c r="A88" s="54">
        <v>141</v>
      </c>
      <c r="B88" s="54" t="s">
        <v>349</v>
      </c>
      <c r="C88" s="55" t="s">
        <v>350</v>
      </c>
      <c r="D88" s="56">
        <v>70</v>
      </c>
      <c r="E88" s="57">
        <f t="shared" si="6"/>
        <v>35</v>
      </c>
      <c r="F88" s="42">
        <v>64</v>
      </c>
      <c r="G88" s="42">
        <f t="shared" si="7"/>
        <v>32</v>
      </c>
      <c r="H88" s="56">
        <f t="shared" si="8"/>
        <v>67</v>
      </c>
      <c r="I88" s="62"/>
      <c r="J88" s="63">
        <v>196</v>
      </c>
      <c r="K88" s="54" t="s">
        <v>351</v>
      </c>
      <c r="L88" s="58" t="s">
        <v>352</v>
      </c>
      <c r="M88" s="59">
        <v>60</v>
      </c>
      <c r="N88" s="57">
        <f t="shared" si="9"/>
        <v>30</v>
      </c>
      <c r="O88" s="42">
        <v>68</v>
      </c>
      <c r="P88" s="42">
        <f t="shared" si="10"/>
        <v>34</v>
      </c>
      <c r="Q88" s="42">
        <f t="shared" si="11"/>
        <v>64</v>
      </c>
    </row>
    <row r="89" spans="1:17" ht="16.5" customHeight="1">
      <c r="A89" s="54">
        <v>142</v>
      </c>
      <c r="B89" s="54" t="s">
        <v>353</v>
      </c>
      <c r="C89" s="55" t="s">
        <v>354</v>
      </c>
      <c r="D89" s="56">
        <v>71</v>
      </c>
      <c r="E89" s="57">
        <f t="shared" si="6"/>
        <v>35.5</v>
      </c>
      <c r="F89" s="42">
        <v>63</v>
      </c>
      <c r="G89" s="42">
        <f t="shared" si="7"/>
        <v>31.5</v>
      </c>
      <c r="H89" s="56">
        <f t="shared" si="8"/>
        <v>67</v>
      </c>
      <c r="I89" s="62"/>
      <c r="J89" s="63">
        <v>197</v>
      </c>
      <c r="K89" s="54" t="s">
        <v>355</v>
      </c>
      <c r="L89" s="58" t="s">
        <v>356</v>
      </c>
      <c r="M89" s="59">
        <v>60</v>
      </c>
      <c r="N89" s="57">
        <f t="shared" si="9"/>
        <v>30</v>
      </c>
      <c r="O89" s="42">
        <v>68</v>
      </c>
      <c r="P89" s="42">
        <f t="shared" si="10"/>
        <v>34</v>
      </c>
      <c r="Q89" s="42">
        <f t="shared" si="11"/>
        <v>64</v>
      </c>
    </row>
    <row r="90" spans="1:17" ht="16.5" customHeight="1">
      <c r="A90" s="54">
        <v>143</v>
      </c>
      <c r="B90" s="54" t="s">
        <v>357</v>
      </c>
      <c r="C90" s="55" t="s">
        <v>358</v>
      </c>
      <c r="D90" s="56">
        <v>72</v>
      </c>
      <c r="E90" s="57">
        <f t="shared" si="6"/>
        <v>36</v>
      </c>
      <c r="F90" s="42">
        <v>62</v>
      </c>
      <c r="G90" s="42">
        <f t="shared" si="7"/>
        <v>31</v>
      </c>
      <c r="H90" s="56">
        <f t="shared" si="8"/>
        <v>67</v>
      </c>
      <c r="I90" s="62"/>
      <c r="J90" s="63">
        <v>198</v>
      </c>
      <c r="K90" s="54" t="s">
        <v>359</v>
      </c>
      <c r="L90" s="58" t="s">
        <v>360</v>
      </c>
      <c r="M90" s="59">
        <v>62</v>
      </c>
      <c r="N90" s="57">
        <f t="shared" si="9"/>
        <v>31</v>
      </c>
      <c r="O90" s="42">
        <v>66</v>
      </c>
      <c r="P90" s="42">
        <f t="shared" si="10"/>
        <v>33</v>
      </c>
      <c r="Q90" s="42">
        <f t="shared" si="11"/>
        <v>64</v>
      </c>
    </row>
    <row r="91" spans="1:17" ht="16.5" customHeight="1">
      <c r="A91" s="54">
        <v>144</v>
      </c>
      <c r="B91" s="54" t="s">
        <v>361</v>
      </c>
      <c r="C91" s="58" t="s">
        <v>362</v>
      </c>
      <c r="D91" s="59">
        <v>76</v>
      </c>
      <c r="E91" s="57">
        <f t="shared" si="6"/>
        <v>38</v>
      </c>
      <c r="F91" s="42">
        <v>58</v>
      </c>
      <c r="G91" s="42">
        <f t="shared" si="7"/>
        <v>29</v>
      </c>
      <c r="H91" s="56">
        <f t="shared" si="8"/>
        <v>67</v>
      </c>
      <c r="I91" s="62"/>
      <c r="J91" s="63">
        <v>199</v>
      </c>
      <c r="K91" s="54" t="s">
        <v>363</v>
      </c>
      <c r="L91" s="58" t="s">
        <v>364</v>
      </c>
      <c r="M91" s="59">
        <v>63</v>
      </c>
      <c r="N91" s="57">
        <f t="shared" si="9"/>
        <v>31.5</v>
      </c>
      <c r="O91" s="42">
        <v>65</v>
      </c>
      <c r="P91" s="42">
        <f t="shared" si="10"/>
        <v>32.5</v>
      </c>
      <c r="Q91" s="42">
        <f t="shared" si="11"/>
        <v>64</v>
      </c>
    </row>
    <row r="92" spans="1:17" ht="16.5" customHeight="1">
      <c r="A92" s="54">
        <v>145</v>
      </c>
      <c r="B92" s="54" t="s">
        <v>365</v>
      </c>
      <c r="C92" s="58" t="s">
        <v>366</v>
      </c>
      <c r="D92" s="59">
        <v>76</v>
      </c>
      <c r="E92" s="57">
        <f t="shared" si="6"/>
        <v>38</v>
      </c>
      <c r="F92" s="42">
        <v>58</v>
      </c>
      <c r="G92" s="42">
        <f t="shared" si="7"/>
        <v>29</v>
      </c>
      <c r="H92" s="56">
        <f t="shared" si="8"/>
        <v>67</v>
      </c>
      <c r="I92" s="62"/>
      <c r="J92" s="63">
        <v>200</v>
      </c>
      <c r="K92" s="54" t="s">
        <v>367</v>
      </c>
      <c r="L92" s="55" t="s">
        <v>368</v>
      </c>
      <c r="M92" s="56">
        <v>64</v>
      </c>
      <c r="N92" s="57">
        <f t="shared" si="9"/>
        <v>32</v>
      </c>
      <c r="O92" s="42">
        <v>64</v>
      </c>
      <c r="P92" s="42">
        <f t="shared" si="10"/>
        <v>32</v>
      </c>
      <c r="Q92" s="42">
        <f t="shared" si="11"/>
        <v>64</v>
      </c>
    </row>
    <row r="93" spans="1:17" ht="16.5" customHeight="1">
      <c r="A93" s="54">
        <v>146</v>
      </c>
      <c r="B93" s="54" t="s">
        <v>369</v>
      </c>
      <c r="C93" s="55" t="s">
        <v>370</v>
      </c>
      <c r="D93" s="56">
        <v>77</v>
      </c>
      <c r="E93" s="57">
        <f t="shared" si="6"/>
        <v>38.5</v>
      </c>
      <c r="F93" s="42">
        <v>57</v>
      </c>
      <c r="G93" s="42">
        <f t="shared" si="7"/>
        <v>28.5</v>
      </c>
      <c r="H93" s="56">
        <f t="shared" si="8"/>
        <v>67</v>
      </c>
      <c r="I93" s="62"/>
      <c r="J93" s="63">
        <v>201</v>
      </c>
      <c r="K93" s="54" t="s">
        <v>371</v>
      </c>
      <c r="L93" s="58" t="s">
        <v>372</v>
      </c>
      <c r="M93" s="59">
        <v>65</v>
      </c>
      <c r="N93" s="57">
        <f t="shared" si="9"/>
        <v>32.5</v>
      </c>
      <c r="O93" s="42">
        <v>63</v>
      </c>
      <c r="P93" s="42">
        <f t="shared" si="10"/>
        <v>31.5</v>
      </c>
      <c r="Q93" s="42">
        <f t="shared" si="11"/>
        <v>64</v>
      </c>
    </row>
    <row r="94" spans="1:17" ht="16.5" customHeight="1">
      <c r="A94" s="54">
        <v>147</v>
      </c>
      <c r="B94" s="54" t="s">
        <v>373</v>
      </c>
      <c r="C94" s="58" t="s">
        <v>374</v>
      </c>
      <c r="D94" s="59">
        <v>68</v>
      </c>
      <c r="E94" s="57">
        <f t="shared" si="6"/>
        <v>34</v>
      </c>
      <c r="F94" s="42">
        <v>65</v>
      </c>
      <c r="G94" s="42">
        <f t="shared" si="7"/>
        <v>32.5</v>
      </c>
      <c r="H94" s="56">
        <f t="shared" si="8"/>
        <v>66.5</v>
      </c>
      <c r="I94" s="62"/>
      <c r="J94" s="63">
        <v>202</v>
      </c>
      <c r="K94" s="54" t="s">
        <v>375</v>
      </c>
      <c r="L94" s="55" t="s">
        <v>376</v>
      </c>
      <c r="M94" s="56">
        <v>67</v>
      </c>
      <c r="N94" s="57">
        <f t="shared" si="9"/>
        <v>33.5</v>
      </c>
      <c r="O94" s="42">
        <v>61</v>
      </c>
      <c r="P94" s="42">
        <f t="shared" si="10"/>
        <v>30.5</v>
      </c>
      <c r="Q94" s="42">
        <f t="shared" si="11"/>
        <v>64</v>
      </c>
    </row>
    <row r="95" spans="1:17" ht="16.5" customHeight="1">
      <c r="A95" s="54">
        <v>148</v>
      </c>
      <c r="B95" s="54" t="s">
        <v>377</v>
      </c>
      <c r="C95" s="58" t="s">
        <v>378</v>
      </c>
      <c r="D95" s="59">
        <v>69</v>
      </c>
      <c r="E95" s="57">
        <f t="shared" si="6"/>
        <v>34.5</v>
      </c>
      <c r="F95" s="42">
        <v>64</v>
      </c>
      <c r="G95" s="42">
        <f t="shared" si="7"/>
        <v>32</v>
      </c>
      <c r="H95" s="56">
        <f t="shared" si="8"/>
        <v>66.5</v>
      </c>
      <c r="I95" s="62"/>
      <c r="J95" s="63">
        <v>203</v>
      </c>
      <c r="K95" s="54" t="s">
        <v>379</v>
      </c>
      <c r="L95" s="55" t="s">
        <v>380</v>
      </c>
      <c r="M95" s="56">
        <v>67</v>
      </c>
      <c r="N95" s="57">
        <f t="shared" si="9"/>
        <v>33.5</v>
      </c>
      <c r="O95" s="42">
        <v>61</v>
      </c>
      <c r="P95" s="42">
        <f t="shared" si="10"/>
        <v>30.5</v>
      </c>
      <c r="Q95" s="42">
        <f t="shared" si="11"/>
        <v>64</v>
      </c>
    </row>
    <row r="96" spans="1:17" ht="16.5" customHeight="1">
      <c r="A96" s="54">
        <v>149</v>
      </c>
      <c r="B96" s="54" t="s">
        <v>381</v>
      </c>
      <c r="C96" s="58" t="s">
        <v>382</v>
      </c>
      <c r="D96" s="59">
        <v>72</v>
      </c>
      <c r="E96" s="57">
        <f t="shared" si="6"/>
        <v>36</v>
      </c>
      <c r="F96" s="42">
        <v>61</v>
      </c>
      <c r="G96" s="42">
        <f t="shared" si="7"/>
        <v>30.5</v>
      </c>
      <c r="H96" s="56">
        <f t="shared" si="8"/>
        <v>66.5</v>
      </c>
      <c r="I96" s="62"/>
      <c r="J96" s="63">
        <v>204</v>
      </c>
      <c r="K96" s="54" t="s">
        <v>383</v>
      </c>
      <c r="L96" s="55" t="s">
        <v>384</v>
      </c>
      <c r="M96" s="56">
        <v>70</v>
      </c>
      <c r="N96" s="57">
        <f t="shared" si="9"/>
        <v>35</v>
      </c>
      <c r="O96" s="42">
        <v>58</v>
      </c>
      <c r="P96" s="42">
        <f t="shared" si="10"/>
        <v>29</v>
      </c>
      <c r="Q96" s="42">
        <f t="shared" si="11"/>
        <v>64</v>
      </c>
    </row>
    <row r="97" spans="1:17" ht="16.5" customHeight="1">
      <c r="A97" s="54">
        <v>150</v>
      </c>
      <c r="B97" s="54" t="s">
        <v>385</v>
      </c>
      <c r="C97" s="58" t="s">
        <v>386</v>
      </c>
      <c r="D97" s="59">
        <v>72</v>
      </c>
      <c r="E97" s="57">
        <f t="shared" si="6"/>
        <v>36</v>
      </c>
      <c r="F97" s="42">
        <v>61</v>
      </c>
      <c r="G97" s="42">
        <f t="shared" si="7"/>
        <v>30.5</v>
      </c>
      <c r="H97" s="56">
        <f t="shared" si="8"/>
        <v>66.5</v>
      </c>
      <c r="I97" s="62"/>
      <c r="J97" s="63">
        <v>205</v>
      </c>
      <c r="K97" s="54" t="s">
        <v>387</v>
      </c>
      <c r="L97" s="58" t="s">
        <v>388</v>
      </c>
      <c r="M97" s="59">
        <v>72</v>
      </c>
      <c r="N97" s="57">
        <f t="shared" si="9"/>
        <v>36</v>
      </c>
      <c r="O97" s="42">
        <v>56</v>
      </c>
      <c r="P97" s="42">
        <f t="shared" si="10"/>
        <v>28</v>
      </c>
      <c r="Q97" s="42">
        <f t="shared" si="11"/>
        <v>64</v>
      </c>
    </row>
    <row r="98" spans="1:17" ht="16.5" customHeight="1">
      <c r="A98" s="54">
        <v>151</v>
      </c>
      <c r="B98" s="54" t="s">
        <v>389</v>
      </c>
      <c r="C98" s="58" t="s">
        <v>390</v>
      </c>
      <c r="D98" s="59">
        <v>76</v>
      </c>
      <c r="E98" s="57">
        <f t="shared" si="6"/>
        <v>38</v>
      </c>
      <c r="F98" s="42">
        <v>57</v>
      </c>
      <c r="G98" s="42">
        <f t="shared" si="7"/>
        <v>28.5</v>
      </c>
      <c r="H98" s="56">
        <f t="shared" si="8"/>
        <v>66.5</v>
      </c>
      <c r="I98" s="62"/>
      <c r="J98" s="63">
        <v>206</v>
      </c>
      <c r="K98" s="54" t="s">
        <v>391</v>
      </c>
      <c r="L98" s="58" t="s">
        <v>392</v>
      </c>
      <c r="M98" s="59">
        <v>73</v>
      </c>
      <c r="N98" s="57">
        <f t="shared" si="9"/>
        <v>36.5</v>
      </c>
      <c r="O98" s="42">
        <v>55</v>
      </c>
      <c r="P98" s="42">
        <f t="shared" si="10"/>
        <v>27.5</v>
      </c>
      <c r="Q98" s="42">
        <f t="shared" si="11"/>
        <v>64</v>
      </c>
    </row>
    <row r="99" spans="1:17" ht="16.5" customHeight="1">
      <c r="A99" s="54">
        <v>152</v>
      </c>
      <c r="B99" s="54" t="s">
        <v>393</v>
      </c>
      <c r="C99" s="58" t="s">
        <v>394</v>
      </c>
      <c r="D99" s="59">
        <v>78</v>
      </c>
      <c r="E99" s="57">
        <f t="shared" si="6"/>
        <v>39</v>
      </c>
      <c r="F99" s="42">
        <v>55</v>
      </c>
      <c r="G99" s="42">
        <f t="shared" si="7"/>
        <v>27.5</v>
      </c>
      <c r="H99" s="56">
        <f t="shared" si="8"/>
        <v>66.5</v>
      </c>
      <c r="I99" s="62"/>
      <c r="J99" s="63">
        <v>207</v>
      </c>
      <c r="K99" s="54" t="s">
        <v>395</v>
      </c>
      <c r="L99" s="58" t="s">
        <v>396</v>
      </c>
      <c r="M99" s="59">
        <v>75</v>
      </c>
      <c r="N99" s="57">
        <f t="shared" si="9"/>
        <v>37.5</v>
      </c>
      <c r="O99" s="42">
        <v>53</v>
      </c>
      <c r="P99" s="42">
        <f t="shared" si="10"/>
        <v>26.5</v>
      </c>
      <c r="Q99" s="42">
        <f t="shared" si="11"/>
        <v>64</v>
      </c>
    </row>
    <row r="100" spans="1:17" ht="16.5" customHeight="1">
      <c r="A100" s="54">
        <v>153</v>
      </c>
      <c r="B100" s="54" t="s">
        <v>397</v>
      </c>
      <c r="C100" s="58" t="s">
        <v>398</v>
      </c>
      <c r="D100" s="59">
        <v>63</v>
      </c>
      <c r="E100" s="57">
        <f t="shared" si="6"/>
        <v>31.5</v>
      </c>
      <c r="F100" s="42">
        <v>69</v>
      </c>
      <c r="G100" s="42">
        <f t="shared" si="7"/>
        <v>34.5</v>
      </c>
      <c r="H100" s="56">
        <f t="shared" si="8"/>
        <v>66</v>
      </c>
      <c r="I100" s="62"/>
      <c r="J100" s="63">
        <v>208</v>
      </c>
      <c r="K100" s="54" t="s">
        <v>399</v>
      </c>
      <c r="L100" s="58" t="s">
        <v>400</v>
      </c>
      <c r="M100" s="59">
        <v>75</v>
      </c>
      <c r="N100" s="57">
        <f t="shared" si="9"/>
        <v>37.5</v>
      </c>
      <c r="O100" s="42">
        <v>53</v>
      </c>
      <c r="P100" s="42">
        <f t="shared" si="10"/>
        <v>26.5</v>
      </c>
      <c r="Q100" s="42">
        <f t="shared" si="11"/>
        <v>64</v>
      </c>
    </row>
    <row r="101" spans="1:17" ht="16.5" customHeight="1">
      <c r="A101" s="54">
        <v>154</v>
      </c>
      <c r="B101" s="54" t="s">
        <v>401</v>
      </c>
      <c r="C101" s="55" t="s">
        <v>402</v>
      </c>
      <c r="D101" s="56">
        <v>65</v>
      </c>
      <c r="E101" s="57">
        <f t="shared" si="6"/>
        <v>32.5</v>
      </c>
      <c r="F101" s="42">
        <v>67</v>
      </c>
      <c r="G101" s="42">
        <f t="shared" si="7"/>
        <v>33.5</v>
      </c>
      <c r="H101" s="56">
        <f t="shared" si="8"/>
        <v>66</v>
      </c>
      <c r="I101" s="62"/>
      <c r="J101" s="63">
        <v>209</v>
      </c>
      <c r="K101" s="54" t="s">
        <v>403</v>
      </c>
      <c r="L101" s="58" t="s">
        <v>404</v>
      </c>
      <c r="M101" s="59">
        <v>76</v>
      </c>
      <c r="N101" s="57">
        <f t="shared" si="9"/>
        <v>38</v>
      </c>
      <c r="O101" s="42">
        <v>52</v>
      </c>
      <c r="P101" s="42">
        <f t="shared" si="10"/>
        <v>26</v>
      </c>
      <c r="Q101" s="42">
        <f t="shared" si="11"/>
        <v>64</v>
      </c>
    </row>
    <row r="102" spans="1:17" ht="16.5" customHeight="1">
      <c r="A102" s="54">
        <v>155</v>
      </c>
      <c r="B102" s="54" t="s">
        <v>405</v>
      </c>
      <c r="C102" s="58" t="s">
        <v>406</v>
      </c>
      <c r="D102" s="59">
        <v>65</v>
      </c>
      <c r="E102" s="57">
        <f t="shared" si="6"/>
        <v>32.5</v>
      </c>
      <c r="F102" s="42">
        <v>67</v>
      </c>
      <c r="G102" s="42">
        <f t="shared" si="7"/>
        <v>33.5</v>
      </c>
      <c r="H102" s="56">
        <f t="shared" si="8"/>
        <v>66</v>
      </c>
      <c r="I102" s="62"/>
      <c r="J102" s="63">
        <v>210</v>
      </c>
      <c r="K102" s="54" t="s">
        <v>407</v>
      </c>
      <c r="L102" s="58" t="s">
        <v>408</v>
      </c>
      <c r="M102" s="59">
        <v>78</v>
      </c>
      <c r="N102" s="57">
        <f t="shared" si="9"/>
        <v>39</v>
      </c>
      <c r="O102" s="42">
        <v>50</v>
      </c>
      <c r="P102" s="42">
        <f t="shared" si="10"/>
        <v>25</v>
      </c>
      <c r="Q102" s="42">
        <f t="shared" si="11"/>
        <v>64</v>
      </c>
    </row>
    <row r="103" spans="1:17" ht="16.5" customHeight="1">
      <c r="A103" s="54">
        <v>156</v>
      </c>
      <c r="B103" s="54" t="s">
        <v>409</v>
      </c>
      <c r="C103" s="58" t="s">
        <v>410</v>
      </c>
      <c r="D103" s="59">
        <v>67</v>
      </c>
      <c r="E103" s="57">
        <f t="shared" si="6"/>
        <v>33.5</v>
      </c>
      <c r="F103" s="42">
        <v>65</v>
      </c>
      <c r="G103" s="42">
        <f t="shared" si="7"/>
        <v>32.5</v>
      </c>
      <c r="H103" s="56">
        <f t="shared" si="8"/>
        <v>66</v>
      </c>
      <c r="I103" s="62"/>
      <c r="J103" s="63">
        <v>211</v>
      </c>
      <c r="K103" s="54" t="s">
        <v>411</v>
      </c>
      <c r="L103" s="55" t="s">
        <v>412</v>
      </c>
      <c r="M103" s="56">
        <v>60</v>
      </c>
      <c r="N103" s="57">
        <f t="shared" si="9"/>
        <v>30</v>
      </c>
      <c r="O103" s="42">
        <v>67</v>
      </c>
      <c r="P103" s="42">
        <f t="shared" si="10"/>
        <v>33.5</v>
      </c>
      <c r="Q103" s="42">
        <f t="shared" si="11"/>
        <v>63.5</v>
      </c>
    </row>
    <row r="104" spans="1:17" ht="16.5" customHeight="1">
      <c r="A104" s="54">
        <v>157</v>
      </c>
      <c r="B104" s="54" t="s">
        <v>413</v>
      </c>
      <c r="C104" s="55" t="s">
        <v>414</v>
      </c>
      <c r="D104" s="56">
        <v>68</v>
      </c>
      <c r="E104" s="57">
        <f t="shared" si="6"/>
        <v>34</v>
      </c>
      <c r="F104" s="42">
        <v>64</v>
      </c>
      <c r="G104" s="42">
        <f t="shared" si="7"/>
        <v>32</v>
      </c>
      <c r="H104" s="56">
        <f t="shared" si="8"/>
        <v>66</v>
      </c>
      <c r="I104" s="62"/>
      <c r="J104" s="63">
        <v>212</v>
      </c>
      <c r="K104" s="54" t="s">
        <v>415</v>
      </c>
      <c r="L104" s="58" t="s">
        <v>416</v>
      </c>
      <c r="M104" s="59">
        <v>60</v>
      </c>
      <c r="N104" s="57">
        <f t="shared" si="9"/>
        <v>30</v>
      </c>
      <c r="O104" s="42">
        <v>67</v>
      </c>
      <c r="P104" s="42">
        <f t="shared" si="10"/>
        <v>33.5</v>
      </c>
      <c r="Q104" s="42">
        <f t="shared" si="11"/>
        <v>63.5</v>
      </c>
    </row>
    <row r="105" spans="1:17" ht="16.5" customHeight="1">
      <c r="A105" s="54">
        <v>158</v>
      </c>
      <c r="B105" s="54" t="s">
        <v>417</v>
      </c>
      <c r="C105" s="58" t="s">
        <v>418</v>
      </c>
      <c r="D105" s="59">
        <v>70</v>
      </c>
      <c r="E105" s="57">
        <f t="shared" si="6"/>
        <v>35</v>
      </c>
      <c r="F105" s="42">
        <v>62</v>
      </c>
      <c r="G105" s="42">
        <f t="shared" si="7"/>
        <v>31</v>
      </c>
      <c r="H105" s="56">
        <f t="shared" si="8"/>
        <v>66</v>
      </c>
      <c r="I105" s="62"/>
      <c r="J105" s="63">
        <v>213</v>
      </c>
      <c r="K105" s="54" t="s">
        <v>419</v>
      </c>
      <c r="L105" s="58" t="s">
        <v>420</v>
      </c>
      <c r="M105" s="59">
        <v>62</v>
      </c>
      <c r="N105" s="57">
        <f t="shared" si="9"/>
        <v>31</v>
      </c>
      <c r="O105" s="42">
        <v>65</v>
      </c>
      <c r="P105" s="42">
        <f t="shared" si="10"/>
        <v>32.5</v>
      </c>
      <c r="Q105" s="42">
        <f t="shared" si="11"/>
        <v>63.5</v>
      </c>
    </row>
    <row r="106" spans="1:17" ht="16.5" customHeight="1">
      <c r="A106" s="54">
        <v>159</v>
      </c>
      <c r="B106" s="54" t="s">
        <v>421</v>
      </c>
      <c r="C106" s="55" t="s">
        <v>422</v>
      </c>
      <c r="D106" s="56">
        <v>71</v>
      </c>
      <c r="E106" s="57">
        <f t="shared" si="6"/>
        <v>35.5</v>
      </c>
      <c r="F106" s="42">
        <v>61</v>
      </c>
      <c r="G106" s="42">
        <f t="shared" si="7"/>
        <v>30.5</v>
      </c>
      <c r="H106" s="56">
        <f t="shared" si="8"/>
        <v>66</v>
      </c>
      <c r="I106" s="62"/>
      <c r="J106" s="63">
        <v>214</v>
      </c>
      <c r="K106" s="54" t="s">
        <v>423</v>
      </c>
      <c r="L106" s="55" t="s">
        <v>424</v>
      </c>
      <c r="M106" s="56">
        <v>64</v>
      </c>
      <c r="N106" s="57">
        <f t="shared" si="9"/>
        <v>32</v>
      </c>
      <c r="O106" s="42">
        <v>63</v>
      </c>
      <c r="P106" s="42">
        <f t="shared" si="10"/>
        <v>31.5</v>
      </c>
      <c r="Q106" s="42">
        <f t="shared" si="11"/>
        <v>63.5</v>
      </c>
    </row>
    <row r="107" spans="1:17" ht="16.5" customHeight="1">
      <c r="A107" s="54">
        <v>160</v>
      </c>
      <c r="B107" s="54" t="s">
        <v>425</v>
      </c>
      <c r="C107" s="55" t="s">
        <v>426</v>
      </c>
      <c r="D107" s="56">
        <v>72</v>
      </c>
      <c r="E107" s="57">
        <f t="shared" si="6"/>
        <v>36</v>
      </c>
      <c r="F107" s="42">
        <v>60</v>
      </c>
      <c r="G107" s="42">
        <f t="shared" si="7"/>
        <v>30</v>
      </c>
      <c r="H107" s="56">
        <f t="shared" si="8"/>
        <v>66</v>
      </c>
      <c r="I107" s="62"/>
      <c r="J107" s="63">
        <v>215</v>
      </c>
      <c r="K107" s="54" t="s">
        <v>427</v>
      </c>
      <c r="L107" s="58" t="s">
        <v>428</v>
      </c>
      <c r="M107" s="59">
        <v>65</v>
      </c>
      <c r="N107" s="57">
        <f t="shared" si="9"/>
        <v>32.5</v>
      </c>
      <c r="O107" s="42">
        <v>62</v>
      </c>
      <c r="P107" s="42">
        <f t="shared" si="10"/>
        <v>31</v>
      </c>
      <c r="Q107" s="42">
        <f t="shared" si="11"/>
        <v>63.5</v>
      </c>
    </row>
    <row r="108" spans="1:17" ht="16.5" customHeight="1">
      <c r="A108" s="54">
        <v>161</v>
      </c>
      <c r="B108" s="54" t="s">
        <v>429</v>
      </c>
      <c r="C108" s="58" t="s">
        <v>430</v>
      </c>
      <c r="D108" s="59">
        <v>72</v>
      </c>
      <c r="E108" s="57">
        <f t="shared" si="6"/>
        <v>36</v>
      </c>
      <c r="F108" s="42">
        <v>60</v>
      </c>
      <c r="G108" s="42">
        <f t="shared" si="7"/>
        <v>30</v>
      </c>
      <c r="H108" s="56">
        <f t="shared" si="8"/>
        <v>66</v>
      </c>
      <c r="I108" s="62"/>
      <c r="J108" s="63">
        <v>216</v>
      </c>
      <c r="K108" s="54" t="s">
        <v>431</v>
      </c>
      <c r="L108" s="58" t="s">
        <v>432</v>
      </c>
      <c r="M108" s="59">
        <v>69</v>
      </c>
      <c r="N108" s="57">
        <f t="shared" si="9"/>
        <v>34.5</v>
      </c>
      <c r="O108" s="42">
        <v>58</v>
      </c>
      <c r="P108" s="42">
        <f t="shared" si="10"/>
        <v>29</v>
      </c>
      <c r="Q108" s="42">
        <f t="shared" si="11"/>
        <v>63.5</v>
      </c>
    </row>
    <row r="109" spans="1:17" ht="16.5" customHeight="1">
      <c r="A109" s="54">
        <v>162</v>
      </c>
      <c r="B109" s="54" t="s">
        <v>433</v>
      </c>
      <c r="C109" s="55" t="s">
        <v>434</v>
      </c>
      <c r="D109" s="56">
        <v>73</v>
      </c>
      <c r="E109" s="57">
        <f t="shared" si="6"/>
        <v>36.5</v>
      </c>
      <c r="F109" s="42">
        <v>59</v>
      </c>
      <c r="G109" s="42">
        <f t="shared" si="7"/>
        <v>29.5</v>
      </c>
      <c r="H109" s="56">
        <f t="shared" si="8"/>
        <v>66</v>
      </c>
      <c r="I109" s="62"/>
      <c r="J109" s="63">
        <v>217</v>
      </c>
      <c r="K109" s="54" t="s">
        <v>435</v>
      </c>
      <c r="L109" s="58" t="s">
        <v>436</v>
      </c>
      <c r="M109" s="59">
        <v>69</v>
      </c>
      <c r="N109" s="57">
        <f t="shared" si="9"/>
        <v>34.5</v>
      </c>
      <c r="O109" s="42">
        <v>58</v>
      </c>
      <c r="P109" s="42">
        <f t="shared" si="10"/>
        <v>29</v>
      </c>
      <c r="Q109" s="42">
        <f t="shared" si="11"/>
        <v>63.5</v>
      </c>
    </row>
    <row r="110" spans="1:17" ht="16.5" customHeight="1">
      <c r="A110" s="54">
        <v>163</v>
      </c>
      <c r="B110" s="54" t="s">
        <v>437</v>
      </c>
      <c r="C110" s="58" t="s">
        <v>438</v>
      </c>
      <c r="D110" s="59">
        <v>73</v>
      </c>
      <c r="E110" s="57">
        <f t="shared" si="6"/>
        <v>36.5</v>
      </c>
      <c r="F110" s="42">
        <v>59</v>
      </c>
      <c r="G110" s="42">
        <f t="shared" si="7"/>
        <v>29.5</v>
      </c>
      <c r="H110" s="56">
        <f t="shared" si="8"/>
        <v>66</v>
      </c>
      <c r="I110" s="62"/>
      <c r="J110" s="63">
        <v>218</v>
      </c>
      <c r="K110" s="54" t="s">
        <v>439</v>
      </c>
      <c r="L110" s="55" t="s">
        <v>440</v>
      </c>
      <c r="M110" s="56">
        <v>70</v>
      </c>
      <c r="N110" s="57">
        <f t="shared" si="9"/>
        <v>35</v>
      </c>
      <c r="O110" s="42">
        <v>57</v>
      </c>
      <c r="P110" s="42">
        <f t="shared" si="10"/>
        <v>28.5</v>
      </c>
      <c r="Q110" s="42">
        <f t="shared" si="11"/>
        <v>63.5</v>
      </c>
    </row>
    <row r="111" spans="1:17" ht="16.5" customHeight="1">
      <c r="A111" s="54">
        <v>164</v>
      </c>
      <c r="B111" s="54" t="s">
        <v>441</v>
      </c>
      <c r="C111" s="58" t="s">
        <v>442</v>
      </c>
      <c r="D111" s="59">
        <v>73</v>
      </c>
      <c r="E111" s="57">
        <f t="shared" si="6"/>
        <v>36.5</v>
      </c>
      <c r="F111" s="42">
        <v>59</v>
      </c>
      <c r="G111" s="42">
        <f t="shared" si="7"/>
        <v>29.5</v>
      </c>
      <c r="H111" s="56">
        <f t="shared" si="8"/>
        <v>66</v>
      </c>
      <c r="I111" s="62"/>
      <c r="J111" s="63">
        <v>219</v>
      </c>
      <c r="K111" s="54" t="s">
        <v>443</v>
      </c>
      <c r="L111" s="58" t="s">
        <v>444</v>
      </c>
      <c r="M111" s="59">
        <v>70</v>
      </c>
      <c r="N111" s="57">
        <f t="shared" si="9"/>
        <v>35</v>
      </c>
      <c r="O111" s="42">
        <v>57</v>
      </c>
      <c r="P111" s="42">
        <f t="shared" si="10"/>
        <v>28.5</v>
      </c>
      <c r="Q111" s="42">
        <f t="shared" si="11"/>
        <v>63.5</v>
      </c>
    </row>
    <row r="112" spans="1:17" ht="16.5" customHeight="1">
      <c r="A112" s="54">
        <v>165</v>
      </c>
      <c r="B112" s="54" t="s">
        <v>445</v>
      </c>
      <c r="C112" s="55" t="s">
        <v>446</v>
      </c>
      <c r="D112" s="56">
        <v>75</v>
      </c>
      <c r="E112" s="57">
        <f t="shared" si="6"/>
        <v>37.5</v>
      </c>
      <c r="F112" s="42">
        <v>57</v>
      </c>
      <c r="G112" s="42">
        <f t="shared" si="7"/>
        <v>28.5</v>
      </c>
      <c r="H112" s="56">
        <f t="shared" si="8"/>
        <v>66</v>
      </c>
      <c r="I112" s="62"/>
      <c r="J112" s="63">
        <v>220</v>
      </c>
      <c r="K112" s="54" t="s">
        <v>447</v>
      </c>
      <c r="L112" s="58" t="s">
        <v>448</v>
      </c>
      <c r="M112" s="59">
        <v>70</v>
      </c>
      <c r="N112" s="57">
        <f t="shared" si="9"/>
        <v>35</v>
      </c>
      <c r="O112" s="42">
        <v>57</v>
      </c>
      <c r="P112" s="42">
        <f t="shared" si="10"/>
        <v>28.5</v>
      </c>
      <c r="Q112" s="42">
        <f t="shared" si="11"/>
        <v>63.5</v>
      </c>
    </row>
    <row r="113" spans="1:17" ht="16.5" customHeight="1">
      <c r="A113" s="54">
        <v>221</v>
      </c>
      <c r="B113" s="54" t="s">
        <v>449</v>
      </c>
      <c r="C113" s="58" t="s">
        <v>450</v>
      </c>
      <c r="D113" s="59">
        <v>74</v>
      </c>
      <c r="E113" s="57">
        <f t="shared" si="6"/>
        <v>37</v>
      </c>
      <c r="F113" s="42">
        <v>53</v>
      </c>
      <c r="G113" s="42">
        <f t="shared" si="7"/>
        <v>26.5</v>
      </c>
      <c r="H113" s="56">
        <f t="shared" si="8"/>
        <v>63.5</v>
      </c>
      <c r="I113" s="62"/>
      <c r="J113" s="63">
        <v>276</v>
      </c>
      <c r="K113" s="54" t="s">
        <v>451</v>
      </c>
      <c r="L113" s="55" t="s">
        <v>452</v>
      </c>
      <c r="M113" s="56">
        <v>71</v>
      </c>
      <c r="N113" s="57">
        <f t="shared" si="9"/>
        <v>35.5</v>
      </c>
      <c r="O113" s="42">
        <v>48</v>
      </c>
      <c r="P113" s="42">
        <f t="shared" si="10"/>
        <v>24</v>
      </c>
      <c r="Q113" s="42">
        <f t="shared" si="11"/>
        <v>59.5</v>
      </c>
    </row>
    <row r="114" spans="1:17" ht="16.5" customHeight="1">
      <c r="A114" s="54">
        <v>222</v>
      </c>
      <c r="B114" s="54" t="s">
        <v>453</v>
      </c>
      <c r="C114" s="55" t="s">
        <v>454</v>
      </c>
      <c r="D114" s="56">
        <v>64</v>
      </c>
      <c r="E114" s="57">
        <f t="shared" si="6"/>
        <v>32</v>
      </c>
      <c r="F114" s="42">
        <v>62</v>
      </c>
      <c r="G114" s="42">
        <f t="shared" si="7"/>
        <v>31</v>
      </c>
      <c r="H114" s="56">
        <f t="shared" si="8"/>
        <v>63</v>
      </c>
      <c r="I114" s="62"/>
      <c r="J114" s="63">
        <v>277</v>
      </c>
      <c r="K114" s="54" t="s">
        <v>455</v>
      </c>
      <c r="L114" s="58" t="s">
        <v>456</v>
      </c>
      <c r="M114" s="59">
        <v>75</v>
      </c>
      <c r="N114" s="57">
        <f t="shared" si="9"/>
        <v>37.5</v>
      </c>
      <c r="O114" s="42">
        <v>44</v>
      </c>
      <c r="P114" s="42">
        <f t="shared" si="10"/>
        <v>22</v>
      </c>
      <c r="Q114" s="42">
        <f t="shared" si="11"/>
        <v>59.5</v>
      </c>
    </row>
    <row r="115" spans="1:17" ht="16.5" customHeight="1">
      <c r="A115" s="54">
        <v>223</v>
      </c>
      <c r="B115" s="54" t="s">
        <v>457</v>
      </c>
      <c r="C115" s="55" t="s">
        <v>458</v>
      </c>
      <c r="D115" s="56">
        <v>70</v>
      </c>
      <c r="E115" s="57">
        <f t="shared" si="6"/>
        <v>35</v>
      </c>
      <c r="F115" s="42">
        <v>56</v>
      </c>
      <c r="G115" s="42">
        <f t="shared" si="7"/>
        <v>28</v>
      </c>
      <c r="H115" s="56">
        <f t="shared" si="8"/>
        <v>63</v>
      </c>
      <c r="I115" s="62"/>
      <c r="J115" s="63">
        <v>278</v>
      </c>
      <c r="K115" s="54" t="s">
        <v>459</v>
      </c>
      <c r="L115" s="58" t="s">
        <v>460</v>
      </c>
      <c r="M115" s="59">
        <v>60</v>
      </c>
      <c r="N115" s="57">
        <f t="shared" si="9"/>
        <v>30</v>
      </c>
      <c r="O115" s="42">
        <v>58</v>
      </c>
      <c r="P115" s="42">
        <f t="shared" si="10"/>
        <v>29</v>
      </c>
      <c r="Q115" s="42">
        <f t="shared" si="11"/>
        <v>59</v>
      </c>
    </row>
    <row r="116" spans="1:17" ht="16.5" customHeight="1">
      <c r="A116" s="54">
        <v>224</v>
      </c>
      <c r="B116" s="54" t="s">
        <v>461</v>
      </c>
      <c r="C116" s="58" t="s">
        <v>462</v>
      </c>
      <c r="D116" s="59">
        <v>70</v>
      </c>
      <c r="E116" s="57">
        <f t="shared" si="6"/>
        <v>35</v>
      </c>
      <c r="F116" s="42">
        <v>56</v>
      </c>
      <c r="G116" s="42">
        <f t="shared" si="7"/>
        <v>28</v>
      </c>
      <c r="H116" s="56">
        <f t="shared" si="8"/>
        <v>63</v>
      </c>
      <c r="I116" s="62"/>
      <c r="J116" s="63">
        <v>279</v>
      </c>
      <c r="K116" s="54" t="s">
        <v>463</v>
      </c>
      <c r="L116" s="58" t="s">
        <v>464</v>
      </c>
      <c r="M116" s="59">
        <v>63</v>
      </c>
      <c r="N116" s="57">
        <f t="shared" si="9"/>
        <v>31.5</v>
      </c>
      <c r="O116" s="42">
        <v>55</v>
      </c>
      <c r="P116" s="42">
        <f t="shared" si="10"/>
        <v>27.5</v>
      </c>
      <c r="Q116" s="42">
        <f t="shared" si="11"/>
        <v>59</v>
      </c>
    </row>
    <row r="117" spans="1:17" ht="16.5" customHeight="1">
      <c r="A117" s="54">
        <v>225</v>
      </c>
      <c r="B117" s="54" t="s">
        <v>465</v>
      </c>
      <c r="C117" s="58" t="s">
        <v>466</v>
      </c>
      <c r="D117" s="59">
        <v>71</v>
      </c>
      <c r="E117" s="57">
        <f t="shared" si="6"/>
        <v>35.5</v>
      </c>
      <c r="F117" s="42">
        <v>55</v>
      </c>
      <c r="G117" s="42">
        <f t="shared" si="7"/>
        <v>27.5</v>
      </c>
      <c r="H117" s="56">
        <f t="shared" si="8"/>
        <v>63</v>
      </c>
      <c r="I117" s="62"/>
      <c r="J117" s="63">
        <v>280</v>
      </c>
      <c r="K117" s="54" t="s">
        <v>467</v>
      </c>
      <c r="L117" s="58" t="s">
        <v>468</v>
      </c>
      <c r="M117" s="59">
        <v>66</v>
      </c>
      <c r="N117" s="57">
        <f t="shared" si="9"/>
        <v>33</v>
      </c>
      <c r="O117" s="42">
        <v>52</v>
      </c>
      <c r="P117" s="42">
        <f t="shared" si="10"/>
        <v>26</v>
      </c>
      <c r="Q117" s="42">
        <f t="shared" si="11"/>
        <v>59</v>
      </c>
    </row>
    <row r="118" spans="1:17" ht="16.5" customHeight="1">
      <c r="A118" s="54">
        <v>226</v>
      </c>
      <c r="B118" s="54" t="s">
        <v>469</v>
      </c>
      <c r="C118" s="58" t="s">
        <v>470</v>
      </c>
      <c r="D118" s="59">
        <v>73</v>
      </c>
      <c r="E118" s="57">
        <f t="shared" si="6"/>
        <v>36.5</v>
      </c>
      <c r="F118" s="42">
        <v>53</v>
      </c>
      <c r="G118" s="42">
        <f t="shared" si="7"/>
        <v>26.5</v>
      </c>
      <c r="H118" s="56">
        <f t="shared" si="8"/>
        <v>63</v>
      </c>
      <c r="I118" s="62"/>
      <c r="J118" s="63">
        <v>281</v>
      </c>
      <c r="K118" s="54" t="s">
        <v>471</v>
      </c>
      <c r="L118" s="58" t="s">
        <v>472</v>
      </c>
      <c r="M118" s="59">
        <v>66</v>
      </c>
      <c r="N118" s="57">
        <f t="shared" si="9"/>
        <v>33</v>
      </c>
      <c r="O118" s="42">
        <v>52</v>
      </c>
      <c r="P118" s="42">
        <f t="shared" si="10"/>
        <v>26</v>
      </c>
      <c r="Q118" s="42">
        <f t="shared" si="11"/>
        <v>59</v>
      </c>
    </row>
    <row r="119" spans="1:17" ht="16.5" customHeight="1">
      <c r="A119" s="54">
        <v>227</v>
      </c>
      <c r="B119" s="54" t="s">
        <v>473</v>
      </c>
      <c r="C119" s="58" t="s">
        <v>474</v>
      </c>
      <c r="D119" s="59">
        <v>73</v>
      </c>
      <c r="E119" s="57">
        <f t="shared" si="6"/>
        <v>36.5</v>
      </c>
      <c r="F119" s="42">
        <v>53</v>
      </c>
      <c r="G119" s="42">
        <f t="shared" si="7"/>
        <v>26.5</v>
      </c>
      <c r="H119" s="56">
        <f t="shared" si="8"/>
        <v>63</v>
      </c>
      <c r="I119" s="62"/>
      <c r="J119" s="63">
        <v>282</v>
      </c>
      <c r="K119" s="54" t="s">
        <v>475</v>
      </c>
      <c r="L119" s="58" t="s">
        <v>476</v>
      </c>
      <c r="M119" s="59">
        <v>67</v>
      </c>
      <c r="N119" s="57">
        <f t="shared" si="9"/>
        <v>33.5</v>
      </c>
      <c r="O119" s="42">
        <v>51</v>
      </c>
      <c r="P119" s="42">
        <f t="shared" si="10"/>
        <v>25.5</v>
      </c>
      <c r="Q119" s="42">
        <f t="shared" si="11"/>
        <v>59</v>
      </c>
    </row>
    <row r="120" spans="1:17" ht="16.5" customHeight="1">
      <c r="A120" s="54">
        <v>228</v>
      </c>
      <c r="B120" s="54" t="s">
        <v>477</v>
      </c>
      <c r="C120" s="55" t="s">
        <v>478</v>
      </c>
      <c r="D120" s="56">
        <v>76</v>
      </c>
      <c r="E120" s="57">
        <f t="shared" si="6"/>
        <v>38</v>
      </c>
      <c r="F120" s="42">
        <v>50</v>
      </c>
      <c r="G120" s="42">
        <f t="shared" si="7"/>
        <v>25</v>
      </c>
      <c r="H120" s="56">
        <f t="shared" si="8"/>
        <v>63</v>
      </c>
      <c r="I120" s="62"/>
      <c r="J120" s="63">
        <v>283</v>
      </c>
      <c r="K120" s="54" t="s">
        <v>479</v>
      </c>
      <c r="L120" s="58" t="s">
        <v>480</v>
      </c>
      <c r="M120" s="59">
        <v>68</v>
      </c>
      <c r="N120" s="57">
        <f t="shared" si="9"/>
        <v>34</v>
      </c>
      <c r="O120" s="42">
        <v>50</v>
      </c>
      <c r="P120" s="42">
        <f t="shared" si="10"/>
        <v>25</v>
      </c>
      <c r="Q120" s="42">
        <f t="shared" si="11"/>
        <v>59</v>
      </c>
    </row>
    <row r="121" spans="1:17" ht="16.5" customHeight="1">
      <c r="A121" s="54">
        <v>229</v>
      </c>
      <c r="B121" s="54" t="s">
        <v>481</v>
      </c>
      <c r="C121" s="55" t="s">
        <v>482</v>
      </c>
      <c r="D121" s="56">
        <v>78</v>
      </c>
      <c r="E121" s="57">
        <f t="shared" si="6"/>
        <v>39</v>
      </c>
      <c r="F121" s="42">
        <v>48</v>
      </c>
      <c r="G121" s="42">
        <f t="shared" si="7"/>
        <v>24</v>
      </c>
      <c r="H121" s="56">
        <f t="shared" si="8"/>
        <v>63</v>
      </c>
      <c r="I121" s="62"/>
      <c r="J121" s="63">
        <v>284</v>
      </c>
      <c r="K121" s="54" t="s">
        <v>483</v>
      </c>
      <c r="L121" s="58" t="s">
        <v>484</v>
      </c>
      <c r="M121" s="59">
        <v>74</v>
      </c>
      <c r="N121" s="57">
        <f t="shared" si="9"/>
        <v>37</v>
      </c>
      <c r="O121" s="42">
        <v>44</v>
      </c>
      <c r="P121" s="42">
        <f t="shared" si="10"/>
        <v>22</v>
      </c>
      <c r="Q121" s="42">
        <f t="shared" si="11"/>
        <v>59</v>
      </c>
    </row>
    <row r="122" spans="1:17" ht="16.5" customHeight="1">
      <c r="A122" s="54">
        <v>230</v>
      </c>
      <c r="B122" s="54" t="s">
        <v>485</v>
      </c>
      <c r="C122" s="58" t="s">
        <v>486</v>
      </c>
      <c r="D122" s="59">
        <v>60</v>
      </c>
      <c r="E122" s="57">
        <f t="shared" si="6"/>
        <v>30</v>
      </c>
      <c r="F122" s="42">
        <v>65</v>
      </c>
      <c r="G122" s="42">
        <f t="shared" si="7"/>
        <v>32.5</v>
      </c>
      <c r="H122" s="56">
        <f t="shared" si="8"/>
        <v>62.5</v>
      </c>
      <c r="I122" s="62"/>
      <c r="J122" s="63">
        <v>285</v>
      </c>
      <c r="K122" s="54" t="s">
        <v>487</v>
      </c>
      <c r="L122" s="55" t="s">
        <v>488</v>
      </c>
      <c r="M122" s="56">
        <v>77</v>
      </c>
      <c r="N122" s="57">
        <f t="shared" si="9"/>
        <v>38.5</v>
      </c>
      <c r="O122" s="42">
        <v>41</v>
      </c>
      <c r="P122" s="42">
        <f t="shared" si="10"/>
        <v>20.5</v>
      </c>
      <c r="Q122" s="42">
        <f t="shared" si="11"/>
        <v>59</v>
      </c>
    </row>
    <row r="123" spans="1:17" ht="16.5" customHeight="1">
      <c r="A123" s="54">
        <v>231</v>
      </c>
      <c r="B123" s="54" t="s">
        <v>489</v>
      </c>
      <c r="C123" s="58" t="s">
        <v>490</v>
      </c>
      <c r="D123" s="59">
        <v>66</v>
      </c>
      <c r="E123" s="57">
        <f t="shared" si="6"/>
        <v>33</v>
      </c>
      <c r="F123" s="42">
        <v>59</v>
      </c>
      <c r="G123" s="42">
        <f t="shared" si="7"/>
        <v>29.5</v>
      </c>
      <c r="H123" s="56">
        <f t="shared" si="8"/>
        <v>62.5</v>
      </c>
      <c r="I123" s="62"/>
      <c r="J123" s="63">
        <v>286</v>
      </c>
      <c r="K123" s="54" t="s">
        <v>491</v>
      </c>
      <c r="L123" s="58" t="s">
        <v>492</v>
      </c>
      <c r="M123" s="59">
        <v>60</v>
      </c>
      <c r="N123" s="57">
        <f t="shared" si="9"/>
        <v>30</v>
      </c>
      <c r="O123" s="42">
        <v>57</v>
      </c>
      <c r="P123" s="42">
        <f t="shared" si="10"/>
        <v>28.5</v>
      </c>
      <c r="Q123" s="42">
        <f t="shared" si="11"/>
        <v>58.5</v>
      </c>
    </row>
    <row r="124" spans="1:17" ht="16.5" customHeight="1">
      <c r="A124" s="54">
        <v>232</v>
      </c>
      <c r="B124" s="54" t="s">
        <v>493</v>
      </c>
      <c r="C124" s="58" t="s">
        <v>494</v>
      </c>
      <c r="D124" s="59">
        <v>67</v>
      </c>
      <c r="E124" s="57">
        <f t="shared" si="6"/>
        <v>33.5</v>
      </c>
      <c r="F124" s="42">
        <v>58</v>
      </c>
      <c r="G124" s="42">
        <f t="shared" si="7"/>
        <v>29</v>
      </c>
      <c r="H124" s="56">
        <f t="shared" si="8"/>
        <v>62.5</v>
      </c>
      <c r="I124" s="62"/>
      <c r="J124" s="63">
        <v>287</v>
      </c>
      <c r="K124" s="54" t="s">
        <v>495</v>
      </c>
      <c r="L124" s="58" t="s">
        <v>496</v>
      </c>
      <c r="M124" s="59">
        <v>62</v>
      </c>
      <c r="N124" s="57">
        <f t="shared" si="9"/>
        <v>31</v>
      </c>
      <c r="O124" s="42">
        <v>55</v>
      </c>
      <c r="P124" s="42">
        <f t="shared" si="10"/>
        <v>27.5</v>
      </c>
      <c r="Q124" s="42">
        <f t="shared" si="11"/>
        <v>58.5</v>
      </c>
    </row>
    <row r="125" spans="1:17" ht="16.5" customHeight="1">
      <c r="A125" s="54">
        <v>233</v>
      </c>
      <c r="B125" s="54" t="s">
        <v>497</v>
      </c>
      <c r="C125" s="58" t="s">
        <v>498</v>
      </c>
      <c r="D125" s="59">
        <v>67</v>
      </c>
      <c r="E125" s="57">
        <f t="shared" si="6"/>
        <v>33.5</v>
      </c>
      <c r="F125" s="42">
        <v>58</v>
      </c>
      <c r="G125" s="42">
        <f t="shared" si="7"/>
        <v>29</v>
      </c>
      <c r="H125" s="56">
        <f t="shared" si="8"/>
        <v>62.5</v>
      </c>
      <c r="I125" s="62"/>
      <c r="J125" s="63">
        <v>288</v>
      </c>
      <c r="K125" s="54" t="s">
        <v>499</v>
      </c>
      <c r="L125" s="55" t="s">
        <v>500</v>
      </c>
      <c r="M125" s="56">
        <v>65</v>
      </c>
      <c r="N125" s="57">
        <f t="shared" si="9"/>
        <v>32.5</v>
      </c>
      <c r="O125" s="42">
        <v>52</v>
      </c>
      <c r="P125" s="42">
        <f t="shared" si="10"/>
        <v>26</v>
      </c>
      <c r="Q125" s="42">
        <f t="shared" si="11"/>
        <v>58.5</v>
      </c>
    </row>
    <row r="126" spans="1:17" ht="16.5" customHeight="1">
      <c r="A126" s="54">
        <v>234</v>
      </c>
      <c r="B126" s="54" t="s">
        <v>501</v>
      </c>
      <c r="C126" s="55" t="s">
        <v>502</v>
      </c>
      <c r="D126" s="56">
        <v>72</v>
      </c>
      <c r="E126" s="57">
        <f t="shared" si="6"/>
        <v>36</v>
      </c>
      <c r="F126" s="42">
        <v>53</v>
      </c>
      <c r="G126" s="42">
        <f t="shared" si="7"/>
        <v>26.5</v>
      </c>
      <c r="H126" s="56">
        <f t="shared" si="8"/>
        <v>62.5</v>
      </c>
      <c r="I126" s="62"/>
      <c r="J126" s="63">
        <v>289</v>
      </c>
      <c r="K126" s="54" t="s">
        <v>503</v>
      </c>
      <c r="L126" s="58" t="s">
        <v>504</v>
      </c>
      <c r="M126" s="59">
        <v>68</v>
      </c>
      <c r="N126" s="57">
        <f t="shared" si="9"/>
        <v>34</v>
      </c>
      <c r="O126" s="42">
        <v>49</v>
      </c>
      <c r="P126" s="42">
        <f t="shared" si="10"/>
        <v>24.5</v>
      </c>
      <c r="Q126" s="42">
        <f t="shared" si="11"/>
        <v>58.5</v>
      </c>
    </row>
    <row r="127" spans="1:17" ht="16.5" customHeight="1">
      <c r="A127" s="54">
        <v>235</v>
      </c>
      <c r="B127" s="54" t="s">
        <v>505</v>
      </c>
      <c r="C127" s="55" t="s">
        <v>506</v>
      </c>
      <c r="D127" s="56">
        <v>72</v>
      </c>
      <c r="E127" s="57">
        <f t="shared" si="6"/>
        <v>36</v>
      </c>
      <c r="F127" s="42">
        <v>53</v>
      </c>
      <c r="G127" s="42">
        <f t="shared" si="7"/>
        <v>26.5</v>
      </c>
      <c r="H127" s="56">
        <f t="shared" si="8"/>
        <v>62.5</v>
      </c>
      <c r="I127" s="62"/>
      <c r="J127" s="63">
        <v>290</v>
      </c>
      <c r="K127" s="54" t="s">
        <v>507</v>
      </c>
      <c r="L127" s="55" t="s">
        <v>508</v>
      </c>
      <c r="M127" s="56">
        <v>70</v>
      </c>
      <c r="N127" s="57">
        <f t="shared" si="9"/>
        <v>35</v>
      </c>
      <c r="O127" s="42">
        <v>47</v>
      </c>
      <c r="P127" s="42">
        <f t="shared" si="10"/>
        <v>23.5</v>
      </c>
      <c r="Q127" s="42">
        <f t="shared" si="11"/>
        <v>58.5</v>
      </c>
    </row>
    <row r="128" spans="1:17" ht="16.5" customHeight="1">
      <c r="A128" s="54">
        <v>236</v>
      </c>
      <c r="B128" s="54" t="s">
        <v>509</v>
      </c>
      <c r="C128" s="58" t="s">
        <v>510</v>
      </c>
      <c r="D128" s="59">
        <v>75</v>
      </c>
      <c r="E128" s="57">
        <f t="shared" si="6"/>
        <v>37.5</v>
      </c>
      <c r="F128" s="42">
        <v>50</v>
      </c>
      <c r="G128" s="42">
        <f t="shared" si="7"/>
        <v>25</v>
      </c>
      <c r="H128" s="56">
        <f t="shared" si="8"/>
        <v>62.5</v>
      </c>
      <c r="I128" s="62"/>
      <c r="J128" s="63">
        <v>291</v>
      </c>
      <c r="K128" s="54" t="s">
        <v>511</v>
      </c>
      <c r="L128" s="58" t="s">
        <v>512</v>
      </c>
      <c r="M128" s="59">
        <v>70</v>
      </c>
      <c r="N128" s="57">
        <f t="shared" si="9"/>
        <v>35</v>
      </c>
      <c r="O128" s="42">
        <v>47</v>
      </c>
      <c r="P128" s="42">
        <f t="shared" si="10"/>
        <v>23.5</v>
      </c>
      <c r="Q128" s="42">
        <f t="shared" si="11"/>
        <v>58.5</v>
      </c>
    </row>
    <row r="129" spans="1:17" ht="16.5" customHeight="1">
      <c r="A129" s="54">
        <v>237</v>
      </c>
      <c r="B129" s="54" t="s">
        <v>513</v>
      </c>
      <c r="C129" s="58" t="s">
        <v>514</v>
      </c>
      <c r="D129" s="59">
        <v>81</v>
      </c>
      <c r="E129" s="57">
        <f t="shared" si="6"/>
        <v>40.5</v>
      </c>
      <c r="F129" s="42">
        <v>44</v>
      </c>
      <c r="G129" s="42">
        <f t="shared" si="7"/>
        <v>22</v>
      </c>
      <c r="H129" s="56">
        <f t="shared" si="8"/>
        <v>62.5</v>
      </c>
      <c r="I129" s="62"/>
      <c r="J129" s="63">
        <v>292</v>
      </c>
      <c r="K129" s="54" t="s">
        <v>515</v>
      </c>
      <c r="L129" s="55" t="s">
        <v>516</v>
      </c>
      <c r="M129" s="56">
        <v>72</v>
      </c>
      <c r="N129" s="57">
        <f t="shared" si="9"/>
        <v>36</v>
      </c>
      <c r="O129" s="42">
        <v>45</v>
      </c>
      <c r="P129" s="42">
        <f t="shared" si="10"/>
        <v>22.5</v>
      </c>
      <c r="Q129" s="42">
        <f t="shared" si="11"/>
        <v>58.5</v>
      </c>
    </row>
    <row r="130" spans="1:17" ht="16.5" customHeight="1">
      <c r="A130" s="54">
        <v>238</v>
      </c>
      <c r="B130" s="54" t="s">
        <v>517</v>
      </c>
      <c r="C130" s="55" t="s">
        <v>518</v>
      </c>
      <c r="D130" s="56">
        <v>67</v>
      </c>
      <c r="E130" s="57">
        <f t="shared" si="6"/>
        <v>33.5</v>
      </c>
      <c r="F130" s="42">
        <v>57</v>
      </c>
      <c r="G130" s="42">
        <f t="shared" si="7"/>
        <v>28.5</v>
      </c>
      <c r="H130" s="56">
        <f t="shared" si="8"/>
        <v>62</v>
      </c>
      <c r="I130" s="62"/>
      <c r="J130" s="63">
        <v>293</v>
      </c>
      <c r="K130" s="54" t="s">
        <v>519</v>
      </c>
      <c r="L130" s="58" t="s">
        <v>520</v>
      </c>
      <c r="M130" s="59">
        <v>78</v>
      </c>
      <c r="N130" s="57">
        <f t="shared" si="9"/>
        <v>39</v>
      </c>
      <c r="O130" s="42">
        <v>39</v>
      </c>
      <c r="P130" s="42">
        <f t="shared" si="10"/>
        <v>19.5</v>
      </c>
      <c r="Q130" s="42">
        <f t="shared" si="11"/>
        <v>58.5</v>
      </c>
    </row>
    <row r="131" spans="1:17" ht="16.5" customHeight="1">
      <c r="A131" s="54">
        <v>239</v>
      </c>
      <c r="B131" s="54" t="s">
        <v>521</v>
      </c>
      <c r="C131" s="58" t="s">
        <v>522</v>
      </c>
      <c r="D131" s="59">
        <v>76</v>
      </c>
      <c r="E131" s="57">
        <f aca="true" t="shared" si="12" ref="E131:E194">D131*0.5</f>
        <v>38</v>
      </c>
      <c r="F131" s="42">
        <v>48</v>
      </c>
      <c r="G131" s="42">
        <f aca="true" t="shared" si="13" ref="G131:G194">F131*0.5</f>
        <v>24</v>
      </c>
      <c r="H131" s="56">
        <f aca="true" t="shared" si="14" ref="H131:H194">G131+E131</f>
        <v>62</v>
      </c>
      <c r="I131" s="62"/>
      <c r="J131" s="63">
        <v>294</v>
      </c>
      <c r="K131" s="54" t="s">
        <v>523</v>
      </c>
      <c r="L131" s="55" t="s">
        <v>524</v>
      </c>
      <c r="M131" s="56">
        <v>60</v>
      </c>
      <c r="N131" s="57">
        <f aca="true" t="shared" si="15" ref="N131:N194">M131*0.5</f>
        <v>30</v>
      </c>
      <c r="O131" s="42">
        <v>56</v>
      </c>
      <c r="P131" s="42">
        <f aca="true" t="shared" si="16" ref="P131:P194">O131*0.5</f>
        <v>28</v>
      </c>
      <c r="Q131" s="42">
        <f aca="true" t="shared" si="17" ref="Q131:Q194">P131+N131</f>
        <v>58</v>
      </c>
    </row>
    <row r="132" spans="1:17" ht="16.5" customHeight="1">
      <c r="A132" s="54">
        <v>240</v>
      </c>
      <c r="B132" s="54" t="s">
        <v>525</v>
      </c>
      <c r="C132" s="58" t="s">
        <v>526</v>
      </c>
      <c r="D132" s="59">
        <v>64</v>
      </c>
      <c r="E132" s="57">
        <f t="shared" si="12"/>
        <v>32</v>
      </c>
      <c r="F132" s="42">
        <v>59</v>
      </c>
      <c r="G132" s="42">
        <f t="shared" si="13"/>
        <v>29.5</v>
      </c>
      <c r="H132" s="56">
        <f t="shared" si="14"/>
        <v>61.5</v>
      </c>
      <c r="I132" s="62"/>
      <c r="J132" s="63">
        <v>295</v>
      </c>
      <c r="K132" s="54" t="s">
        <v>527</v>
      </c>
      <c r="L132" s="58" t="s">
        <v>528</v>
      </c>
      <c r="M132" s="59">
        <v>60</v>
      </c>
      <c r="N132" s="57">
        <f t="shared" si="15"/>
        <v>30</v>
      </c>
      <c r="O132" s="42">
        <v>56</v>
      </c>
      <c r="P132" s="42">
        <f t="shared" si="16"/>
        <v>28</v>
      </c>
      <c r="Q132" s="42">
        <f t="shared" si="17"/>
        <v>58</v>
      </c>
    </row>
    <row r="133" spans="1:17" ht="16.5" customHeight="1">
      <c r="A133" s="54">
        <v>241</v>
      </c>
      <c r="B133" s="54" t="s">
        <v>529</v>
      </c>
      <c r="C133" s="55" t="s">
        <v>530</v>
      </c>
      <c r="D133" s="56">
        <v>65</v>
      </c>
      <c r="E133" s="57">
        <f t="shared" si="12"/>
        <v>32.5</v>
      </c>
      <c r="F133" s="42">
        <v>58</v>
      </c>
      <c r="G133" s="42">
        <f t="shared" si="13"/>
        <v>29</v>
      </c>
      <c r="H133" s="56">
        <f t="shared" si="14"/>
        <v>61.5</v>
      </c>
      <c r="I133" s="62"/>
      <c r="J133" s="63">
        <v>296</v>
      </c>
      <c r="K133" s="54" t="s">
        <v>531</v>
      </c>
      <c r="L133" s="58" t="s">
        <v>532</v>
      </c>
      <c r="M133" s="59">
        <v>60</v>
      </c>
      <c r="N133" s="57">
        <f t="shared" si="15"/>
        <v>30</v>
      </c>
      <c r="O133" s="42">
        <v>56</v>
      </c>
      <c r="P133" s="42">
        <f t="shared" si="16"/>
        <v>28</v>
      </c>
      <c r="Q133" s="42">
        <f t="shared" si="17"/>
        <v>58</v>
      </c>
    </row>
    <row r="134" spans="1:17" ht="16.5" customHeight="1">
      <c r="A134" s="54">
        <v>242</v>
      </c>
      <c r="B134" s="54" t="s">
        <v>533</v>
      </c>
      <c r="C134" s="58" t="s">
        <v>534</v>
      </c>
      <c r="D134" s="59">
        <v>65</v>
      </c>
      <c r="E134" s="57">
        <f t="shared" si="12"/>
        <v>32.5</v>
      </c>
      <c r="F134" s="42">
        <v>58</v>
      </c>
      <c r="G134" s="42">
        <f t="shared" si="13"/>
        <v>29</v>
      </c>
      <c r="H134" s="56">
        <f t="shared" si="14"/>
        <v>61.5</v>
      </c>
      <c r="I134" s="62"/>
      <c r="J134" s="63">
        <v>297</v>
      </c>
      <c r="K134" s="54" t="s">
        <v>535</v>
      </c>
      <c r="L134" s="58" t="s">
        <v>536</v>
      </c>
      <c r="M134" s="59">
        <v>61</v>
      </c>
      <c r="N134" s="57">
        <f t="shared" si="15"/>
        <v>30.5</v>
      </c>
      <c r="O134" s="42">
        <v>55</v>
      </c>
      <c r="P134" s="42">
        <f t="shared" si="16"/>
        <v>27.5</v>
      </c>
      <c r="Q134" s="42">
        <f t="shared" si="17"/>
        <v>58</v>
      </c>
    </row>
    <row r="135" spans="1:17" ht="16.5" customHeight="1">
      <c r="A135" s="54">
        <v>243</v>
      </c>
      <c r="B135" s="54" t="s">
        <v>537</v>
      </c>
      <c r="C135" s="55" t="s">
        <v>538</v>
      </c>
      <c r="D135" s="56">
        <v>66</v>
      </c>
      <c r="E135" s="57">
        <f t="shared" si="12"/>
        <v>33</v>
      </c>
      <c r="F135" s="42">
        <v>57</v>
      </c>
      <c r="G135" s="42">
        <f t="shared" si="13"/>
        <v>28.5</v>
      </c>
      <c r="H135" s="56">
        <f t="shared" si="14"/>
        <v>61.5</v>
      </c>
      <c r="I135" s="62"/>
      <c r="J135" s="63">
        <v>298</v>
      </c>
      <c r="K135" s="54" t="s">
        <v>539</v>
      </c>
      <c r="L135" s="55" t="s">
        <v>540</v>
      </c>
      <c r="M135" s="56">
        <v>62</v>
      </c>
      <c r="N135" s="57">
        <f t="shared" si="15"/>
        <v>31</v>
      </c>
      <c r="O135" s="42">
        <v>54</v>
      </c>
      <c r="P135" s="42">
        <f t="shared" si="16"/>
        <v>27</v>
      </c>
      <c r="Q135" s="42">
        <f t="shared" si="17"/>
        <v>58</v>
      </c>
    </row>
    <row r="136" spans="1:17" ht="16.5" customHeight="1">
      <c r="A136" s="54">
        <v>244</v>
      </c>
      <c r="B136" s="54" t="s">
        <v>541</v>
      </c>
      <c r="C136" s="58" t="s">
        <v>542</v>
      </c>
      <c r="D136" s="59">
        <v>67</v>
      </c>
      <c r="E136" s="57">
        <f t="shared" si="12"/>
        <v>33.5</v>
      </c>
      <c r="F136" s="42">
        <v>56</v>
      </c>
      <c r="G136" s="42">
        <f t="shared" si="13"/>
        <v>28</v>
      </c>
      <c r="H136" s="56">
        <f t="shared" si="14"/>
        <v>61.5</v>
      </c>
      <c r="I136" s="62"/>
      <c r="J136" s="63">
        <v>299</v>
      </c>
      <c r="K136" s="54" t="s">
        <v>543</v>
      </c>
      <c r="L136" s="55" t="s">
        <v>544</v>
      </c>
      <c r="M136" s="56">
        <v>62</v>
      </c>
      <c r="N136" s="57">
        <f t="shared" si="15"/>
        <v>31</v>
      </c>
      <c r="O136" s="42">
        <v>54</v>
      </c>
      <c r="P136" s="42">
        <f t="shared" si="16"/>
        <v>27</v>
      </c>
      <c r="Q136" s="42">
        <f t="shared" si="17"/>
        <v>58</v>
      </c>
    </row>
    <row r="137" spans="1:17" ht="16.5" customHeight="1">
      <c r="A137" s="54">
        <v>245</v>
      </c>
      <c r="B137" s="54" t="s">
        <v>545</v>
      </c>
      <c r="C137" s="58" t="s">
        <v>546</v>
      </c>
      <c r="D137" s="59">
        <v>72</v>
      </c>
      <c r="E137" s="57">
        <f t="shared" si="12"/>
        <v>36</v>
      </c>
      <c r="F137" s="42">
        <v>51</v>
      </c>
      <c r="G137" s="42">
        <f t="shared" si="13"/>
        <v>25.5</v>
      </c>
      <c r="H137" s="56">
        <f t="shared" si="14"/>
        <v>61.5</v>
      </c>
      <c r="I137" s="62"/>
      <c r="J137" s="63">
        <v>300</v>
      </c>
      <c r="K137" s="54" t="s">
        <v>547</v>
      </c>
      <c r="L137" s="55" t="s">
        <v>548</v>
      </c>
      <c r="M137" s="56">
        <v>62</v>
      </c>
      <c r="N137" s="57">
        <f t="shared" si="15"/>
        <v>31</v>
      </c>
      <c r="O137" s="42">
        <v>54</v>
      </c>
      <c r="P137" s="42">
        <f t="shared" si="16"/>
        <v>27</v>
      </c>
      <c r="Q137" s="42">
        <f t="shared" si="17"/>
        <v>58</v>
      </c>
    </row>
    <row r="138" spans="1:17" ht="16.5" customHeight="1">
      <c r="A138" s="54">
        <v>246</v>
      </c>
      <c r="B138" s="54" t="s">
        <v>549</v>
      </c>
      <c r="C138" s="55" t="s">
        <v>550</v>
      </c>
      <c r="D138" s="56">
        <v>75</v>
      </c>
      <c r="E138" s="57">
        <f t="shared" si="12"/>
        <v>37.5</v>
      </c>
      <c r="F138" s="42">
        <v>48</v>
      </c>
      <c r="G138" s="42">
        <f t="shared" si="13"/>
        <v>24</v>
      </c>
      <c r="H138" s="56">
        <f t="shared" si="14"/>
        <v>61.5</v>
      </c>
      <c r="I138" s="62"/>
      <c r="J138" s="63">
        <v>301</v>
      </c>
      <c r="K138" s="54" t="s">
        <v>551</v>
      </c>
      <c r="L138" s="58" t="s">
        <v>552</v>
      </c>
      <c r="M138" s="59">
        <v>62</v>
      </c>
      <c r="N138" s="57">
        <f t="shared" si="15"/>
        <v>31</v>
      </c>
      <c r="O138" s="42">
        <v>54</v>
      </c>
      <c r="P138" s="42">
        <f t="shared" si="16"/>
        <v>27</v>
      </c>
      <c r="Q138" s="42">
        <f t="shared" si="17"/>
        <v>58</v>
      </c>
    </row>
    <row r="139" spans="1:17" ht="16.5" customHeight="1">
      <c r="A139" s="54">
        <v>247</v>
      </c>
      <c r="B139" s="54" t="s">
        <v>553</v>
      </c>
      <c r="C139" s="58" t="s">
        <v>554</v>
      </c>
      <c r="D139" s="59">
        <v>75</v>
      </c>
      <c r="E139" s="57">
        <f t="shared" si="12"/>
        <v>37.5</v>
      </c>
      <c r="F139" s="42">
        <v>48</v>
      </c>
      <c r="G139" s="42">
        <f t="shared" si="13"/>
        <v>24</v>
      </c>
      <c r="H139" s="56">
        <f t="shared" si="14"/>
        <v>61.5</v>
      </c>
      <c r="I139" s="62"/>
      <c r="J139" s="63">
        <v>302</v>
      </c>
      <c r="K139" s="54" t="s">
        <v>555</v>
      </c>
      <c r="L139" s="58" t="s">
        <v>556</v>
      </c>
      <c r="M139" s="59">
        <v>69</v>
      </c>
      <c r="N139" s="57">
        <f t="shared" si="15"/>
        <v>34.5</v>
      </c>
      <c r="O139" s="42">
        <v>47</v>
      </c>
      <c r="P139" s="42">
        <f t="shared" si="16"/>
        <v>23.5</v>
      </c>
      <c r="Q139" s="42">
        <f t="shared" si="17"/>
        <v>58</v>
      </c>
    </row>
    <row r="140" spans="1:17" ht="16.5" customHeight="1">
      <c r="A140" s="54">
        <v>248</v>
      </c>
      <c r="B140" s="54" t="s">
        <v>557</v>
      </c>
      <c r="C140" s="55" t="s">
        <v>558</v>
      </c>
      <c r="D140" s="56">
        <v>78</v>
      </c>
      <c r="E140" s="57">
        <f t="shared" si="12"/>
        <v>39</v>
      </c>
      <c r="F140" s="42">
        <v>45</v>
      </c>
      <c r="G140" s="42">
        <f t="shared" si="13"/>
        <v>22.5</v>
      </c>
      <c r="H140" s="56">
        <f t="shared" si="14"/>
        <v>61.5</v>
      </c>
      <c r="I140" s="62"/>
      <c r="J140" s="63">
        <v>303</v>
      </c>
      <c r="K140" s="54" t="s">
        <v>559</v>
      </c>
      <c r="L140" s="58" t="s">
        <v>560</v>
      </c>
      <c r="M140" s="59">
        <v>60</v>
      </c>
      <c r="N140" s="57">
        <f t="shared" si="15"/>
        <v>30</v>
      </c>
      <c r="O140" s="42">
        <v>55</v>
      </c>
      <c r="P140" s="42">
        <f t="shared" si="16"/>
        <v>27.5</v>
      </c>
      <c r="Q140" s="42">
        <f t="shared" si="17"/>
        <v>57.5</v>
      </c>
    </row>
    <row r="141" spans="1:17" ht="16.5" customHeight="1">
      <c r="A141" s="54">
        <v>249</v>
      </c>
      <c r="B141" s="54" t="s">
        <v>561</v>
      </c>
      <c r="C141" s="55" t="s">
        <v>562</v>
      </c>
      <c r="D141" s="56">
        <v>60</v>
      </c>
      <c r="E141" s="57">
        <f t="shared" si="12"/>
        <v>30</v>
      </c>
      <c r="F141" s="42">
        <v>62</v>
      </c>
      <c r="G141" s="42">
        <f t="shared" si="13"/>
        <v>31</v>
      </c>
      <c r="H141" s="56">
        <f t="shared" si="14"/>
        <v>61</v>
      </c>
      <c r="I141" s="62"/>
      <c r="J141" s="63">
        <v>304</v>
      </c>
      <c r="K141" s="54" t="s">
        <v>563</v>
      </c>
      <c r="L141" s="58" t="s">
        <v>564</v>
      </c>
      <c r="M141" s="59">
        <v>65</v>
      </c>
      <c r="N141" s="57">
        <f t="shared" si="15"/>
        <v>32.5</v>
      </c>
      <c r="O141" s="42">
        <v>50</v>
      </c>
      <c r="P141" s="42">
        <f t="shared" si="16"/>
        <v>25</v>
      </c>
      <c r="Q141" s="42">
        <f t="shared" si="17"/>
        <v>57.5</v>
      </c>
    </row>
    <row r="142" spans="1:17" ht="16.5" customHeight="1">
      <c r="A142" s="54">
        <v>250</v>
      </c>
      <c r="B142" s="54" t="s">
        <v>565</v>
      </c>
      <c r="C142" s="58" t="s">
        <v>566</v>
      </c>
      <c r="D142" s="59">
        <v>63</v>
      </c>
      <c r="E142" s="57">
        <f t="shared" si="12"/>
        <v>31.5</v>
      </c>
      <c r="F142" s="42">
        <v>59</v>
      </c>
      <c r="G142" s="42">
        <f t="shared" si="13"/>
        <v>29.5</v>
      </c>
      <c r="H142" s="56">
        <f t="shared" si="14"/>
        <v>61</v>
      </c>
      <c r="I142" s="62"/>
      <c r="J142" s="63">
        <v>305</v>
      </c>
      <c r="K142" s="54" t="s">
        <v>567</v>
      </c>
      <c r="L142" s="55" t="s">
        <v>568</v>
      </c>
      <c r="M142" s="56">
        <v>67</v>
      </c>
      <c r="N142" s="57">
        <f t="shared" si="15"/>
        <v>33.5</v>
      </c>
      <c r="O142" s="42">
        <v>48</v>
      </c>
      <c r="P142" s="42">
        <f t="shared" si="16"/>
        <v>24</v>
      </c>
      <c r="Q142" s="42">
        <f t="shared" si="17"/>
        <v>57.5</v>
      </c>
    </row>
    <row r="143" spans="1:17" ht="16.5" customHeight="1">
      <c r="A143" s="54">
        <v>251</v>
      </c>
      <c r="B143" s="54" t="s">
        <v>569</v>
      </c>
      <c r="C143" s="58" t="s">
        <v>570</v>
      </c>
      <c r="D143" s="59">
        <v>66</v>
      </c>
      <c r="E143" s="57">
        <f t="shared" si="12"/>
        <v>33</v>
      </c>
      <c r="F143" s="42">
        <v>56</v>
      </c>
      <c r="G143" s="42">
        <f t="shared" si="13"/>
        <v>28</v>
      </c>
      <c r="H143" s="56">
        <f t="shared" si="14"/>
        <v>61</v>
      </c>
      <c r="I143" s="62"/>
      <c r="J143" s="63">
        <v>306</v>
      </c>
      <c r="K143" s="54" t="s">
        <v>571</v>
      </c>
      <c r="L143" s="58" t="s">
        <v>572</v>
      </c>
      <c r="M143" s="59">
        <v>67</v>
      </c>
      <c r="N143" s="57">
        <f t="shared" si="15"/>
        <v>33.5</v>
      </c>
      <c r="O143" s="42">
        <v>48</v>
      </c>
      <c r="P143" s="42">
        <f t="shared" si="16"/>
        <v>24</v>
      </c>
      <c r="Q143" s="42">
        <f t="shared" si="17"/>
        <v>57.5</v>
      </c>
    </row>
    <row r="144" spans="1:17" ht="16.5" customHeight="1">
      <c r="A144" s="54">
        <v>252</v>
      </c>
      <c r="B144" s="54" t="s">
        <v>573</v>
      </c>
      <c r="C144" s="55" t="s">
        <v>574</v>
      </c>
      <c r="D144" s="56">
        <v>68</v>
      </c>
      <c r="E144" s="57">
        <f t="shared" si="12"/>
        <v>34</v>
      </c>
      <c r="F144" s="42">
        <v>54</v>
      </c>
      <c r="G144" s="42">
        <f t="shared" si="13"/>
        <v>27</v>
      </c>
      <c r="H144" s="56">
        <f t="shared" si="14"/>
        <v>61</v>
      </c>
      <c r="I144" s="62"/>
      <c r="J144" s="63">
        <v>307</v>
      </c>
      <c r="K144" s="54" t="s">
        <v>575</v>
      </c>
      <c r="L144" s="58" t="s">
        <v>576</v>
      </c>
      <c r="M144" s="59">
        <v>68</v>
      </c>
      <c r="N144" s="57">
        <f t="shared" si="15"/>
        <v>34</v>
      </c>
      <c r="O144" s="42">
        <v>47</v>
      </c>
      <c r="P144" s="42">
        <f t="shared" si="16"/>
        <v>23.5</v>
      </c>
      <c r="Q144" s="42">
        <f t="shared" si="17"/>
        <v>57.5</v>
      </c>
    </row>
    <row r="145" spans="1:17" ht="16.5" customHeight="1">
      <c r="A145" s="54">
        <v>253</v>
      </c>
      <c r="B145" s="54" t="s">
        <v>577</v>
      </c>
      <c r="C145" s="58" t="s">
        <v>578</v>
      </c>
      <c r="D145" s="59">
        <v>72</v>
      </c>
      <c r="E145" s="57">
        <f t="shared" si="12"/>
        <v>36</v>
      </c>
      <c r="F145" s="42">
        <v>50</v>
      </c>
      <c r="G145" s="42">
        <f t="shared" si="13"/>
        <v>25</v>
      </c>
      <c r="H145" s="56">
        <f t="shared" si="14"/>
        <v>61</v>
      </c>
      <c r="I145" s="62"/>
      <c r="J145" s="63">
        <v>308</v>
      </c>
      <c r="K145" s="54" t="s">
        <v>579</v>
      </c>
      <c r="L145" s="55" t="s">
        <v>580</v>
      </c>
      <c r="M145" s="56">
        <v>71</v>
      </c>
      <c r="N145" s="57">
        <f t="shared" si="15"/>
        <v>35.5</v>
      </c>
      <c r="O145" s="42">
        <v>44</v>
      </c>
      <c r="P145" s="42">
        <f t="shared" si="16"/>
        <v>22</v>
      </c>
      <c r="Q145" s="42">
        <f t="shared" si="17"/>
        <v>57.5</v>
      </c>
    </row>
    <row r="146" spans="1:17" ht="16.5" customHeight="1">
      <c r="A146" s="54">
        <v>254</v>
      </c>
      <c r="B146" s="54" t="s">
        <v>581</v>
      </c>
      <c r="C146" s="55" t="s">
        <v>582</v>
      </c>
      <c r="D146" s="56">
        <v>62</v>
      </c>
      <c r="E146" s="57">
        <f t="shared" si="12"/>
        <v>31</v>
      </c>
      <c r="F146" s="42">
        <v>59</v>
      </c>
      <c r="G146" s="42">
        <f t="shared" si="13"/>
        <v>29.5</v>
      </c>
      <c r="H146" s="56">
        <f t="shared" si="14"/>
        <v>60.5</v>
      </c>
      <c r="I146" s="62"/>
      <c r="J146" s="63">
        <v>309</v>
      </c>
      <c r="K146" s="54" t="s">
        <v>583</v>
      </c>
      <c r="L146" s="58" t="s">
        <v>584</v>
      </c>
      <c r="M146" s="59">
        <v>72</v>
      </c>
      <c r="N146" s="57">
        <f t="shared" si="15"/>
        <v>36</v>
      </c>
      <c r="O146" s="42">
        <v>43</v>
      </c>
      <c r="P146" s="42">
        <f t="shared" si="16"/>
        <v>21.5</v>
      </c>
      <c r="Q146" s="42">
        <f t="shared" si="17"/>
        <v>57.5</v>
      </c>
    </row>
    <row r="147" spans="1:17" ht="16.5" customHeight="1">
      <c r="A147" s="54">
        <v>255</v>
      </c>
      <c r="B147" s="54" t="s">
        <v>585</v>
      </c>
      <c r="C147" s="58" t="s">
        <v>586</v>
      </c>
      <c r="D147" s="59">
        <v>64</v>
      </c>
      <c r="E147" s="57">
        <f t="shared" si="12"/>
        <v>32</v>
      </c>
      <c r="F147" s="42">
        <v>57</v>
      </c>
      <c r="G147" s="42">
        <f t="shared" si="13"/>
        <v>28.5</v>
      </c>
      <c r="H147" s="56">
        <f t="shared" si="14"/>
        <v>60.5</v>
      </c>
      <c r="I147" s="62"/>
      <c r="J147" s="63">
        <v>310</v>
      </c>
      <c r="K147" s="54" t="s">
        <v>587</v>
      </c>
      <c r="L147" s="58" t="s">
        <v>588</v>
      </c>
      <c r="M147" s="59">
        <v>60</v>
      </c>
      <c r="N147" s="57">
        <f t="shared" si="15"/>
        <v>30</v>
      </c>
      <c r="O147" s="42">
        <v>54</v>
      </c>
      <c r="P147" s="42">
        <f t="shared" si="16"/>
        <v>27</v>
      </c>
      <c r="Q147" s="42">
        <f t="shared" si="17"/>
        <v>57</v>
      </c>
    </row>
    <row r="148" spans="1:17" ht="16.5" customHeight="1">
      <c r="A148" s="54">
        <v>256</v>
      </c>
      <c r="B148" s="54" t="s">
        <v>589</v>
      </c>
      <c r="C148" s="58" t="s">
        <v>590</v>
      </c>
      <c r="D148" s="59">
        <v>64</v>
      </c>
      <c r="E148" s="57">
        <f t="shared" si="12"/>
        <v>32</v>
      </c>
      <c r="F148" s="42">
        <v>57</v>
      </c>
      <c r="G148" s="42">
        <f t="shared" si="13"/>
        <v>28.5</v>
      </c>
      <c r="H148" s="56">
        <f t="shared" si="14"/>
        <v>60.5</v>
      </c>
      <c r="I148" s="62"/>
      <c r="J148" s="63">
        <v>311</v>
      </c>
      <c r="K148" s="54" t="s">
        <v>591</v>
      </c>
      <c r="L148" s="55" t="s">
        <v>592</v>
      </c>
      <c r="M148" s="56">
        <v>65</v>
      </c>
      <c r="N148" s="57">
        <f t="shared" si="15"/>
        <v>32.5</v>
      </c>
      <c r="O148" s="42">
        <v>49</v>
      </c>
      <c r="P148" s="42">
        <f t="shared" si="16"/>
        <v>24.5</v>
      </c>
      <c r="Q148" s="42">
        <f t="shared" si="17"/>
        <v>57</v>
      </c>
    </row>
    <row r="149" spans="1:17" ht="16.5" customHeight="1">
      <c r="A149" s="54">
        <v>257</v>
      </c>
      <c r="B149" s="54" t="s">
        <v>593</v>
      </c>
      <c r="C149" s="55" t="s">
        <v>594</v>
      </c>
      <c r="D149" s="56">
        <v>66</v>
      </c>
      <c r="E149" s="57">
        <f t="shared" si="12"/>
        <v>33</v>
      </c>
      <c r="F149" s="42">
        <v>55</v>
      </c>
      <c r="G149" s="42">
        <f t="shared" si="13"/>
        <v>27.5</v>
      </c>
      <c r="H149" s="56">
        <f t="shared" si="14"/>
        <v>60.5</v>
      </c>
      <c r="I149" s="62"/>
      <c r="J149" s="63">
        <v>312</v>
      </c>
      <c r="K149" s="54" t="s">
        <v>595</v>
      </c>
      <c r="L149" s="55" t="s">
        <v>596</v>
      </c>
      <c r="M149" s="67">
        <v>67</v>
      </c>
      <c r="N149" s="57">
        <f t="shared" si="15"/>
        <v>33.5</v>
      </c>
      <c r="O149" s="42">
        <v>47</v>
      </c>
      <c r="P149" s="42">
        <f t="shared" si="16"/>
        <v>23.5</v>
      </c>
      <c r="Q149" s="42">
        <f t="shared" si="17"/>
        <v>57</v>
      </c>
    </row>
    <row r="150" spans="1:17" ht="16.5" customHeight="1">
      <c r="A150" s="54">
        <v>258</v>
      </c>
      <c r="B150" s="54" t="s">
        <v>597</v>
      </c>
      <c r="C150" s="55" t="s">
        <v>598</v>
      </c>
      <c r="D150" s="56">
        <v>67</v>
      </c>
      <c r="E150" s="57">
        <f t="shared" si="12"/>
        <v>33.5</v>
      </c>
      <c r="F150" s="42">
        <v>54</v>
      </c>
      <c r="G150" s="42">
        <f t="shared" si="13"/>
        <v>27</v>
      </c>
      <c r="H150" s="56">
        <f t="shared" si="14"/>
        <v>60.5</v>
      </c>
      <c r="I150" s="62"/>
      <c r="J150" s="63">
        <v>313</v>
      </c>
      <c r="K150" s="54" t="s">
        <v>599</v>
      </c>
      <c r="L150" s="58" t="s">
        <v>600</v>
      </c>
      <c r="M150" s="59">
        <v>70</v>
      </c>
      <c r="N150" s="57">
        <f t="shared" si="15"/>
        <v>35</v>
      </c>
      <c r="O150" s="42">
        <v>44</v>
      </c>
      <c r="P150" s="42">
        <f t="shared" si="16"/>
        <v>22</v>
      </c>
      <c r="Q150" s="42">
        <f t="shared" si="17"/>
        <v>57</v>
      </c>
    </row>
    <row r="151" spans="1:17" ht="16.5" customHeight="1">
      <c r="A151" s="54">
        <v>259</v>
      </c>
      <c r="B151" s="54" t="s">
        <v>601</v>
      </c>
      <c r="C151" s="55" t="s">
        <v>602</v>
      </c>
      <c r="D151" s="56">
        <v>68</v>
      </c>
      <c r="E151" s="57">
        <f t="shared" si="12"/>
        <v>34</v>
      </c>
      <c r="F151" s="42">
        <v>53</v>
      </c>
      <c r="G151" s="42">
        <f t="shared" si="13"/>
        <v>26.5</v>
      </c>
      <c r="H151" s="56">
        <f t="shared" si="14"/>
        <v>60.5</v>
      </c>
      <c r="I151" s="62"/>
      <c r="J151" s="63">
        <v>314</v>
      </c>
      <c r="K151" s="54" t="s">
        <v>603</v>
      </c>
      <c r="L151" s="58" t="s">
        <v>604</v>
      </c>
      <c r="M151" s="59">
        <v>60</v>
      </c>
      <c r="N151" s="57">
        <f t="shared" si="15"/>
        <v>30</v>
      </c>
      <c r="O151" s="42">
        <v>53</v>
      </c>
      <c r="P151" s="42">
        <f t="shared" si="16"/>
        <v>26.5</v>
      </c>
      <c r="Q151" s="42">
        <f t="shared" si="17"/>
        <v>56.5</v>
      </c>
    </row>
    <row r="152" spans="1:17" ht="16.5" customHeight="1">
      <c r="A152" s="54">
        <v>260</v>
      </c>
      <c r="B152" s="54" t="s">
        <v>605</v>
      </c>
      <c r="C152" s="58" t="s">
        <v>606</v>
      </c>
      <c r="D152" s="59">
        <v>70</v>
      </c>
      <c r="E152" s="57">
        <f t="shared" si="12"/>
        <v>35</v>
      </c>
      <c r="F152" s="42">
        <v>51</v>
      </c>
      <c r="G152" s="42">
        <f t="shared" si="13"/>
        <v>25.5</v>
      </c>
      <c r="H152" s="56">
        <f t="shared" si="14"/>
        <v>60.5</v>
      </c>
      <c r="I152" s="62"/>
      <c r="J152" s="63">
        <v>315</v>
      </c>
      <c r="K152" s="54" t="s">
        <v>607</v>
      </c>
      <c r="L152" s="58" t="s">
        <v>608</v>
      </c>
      <c r="M152" s="59">
        <v>60</v>
      </c>
      <c r="N152" s="57">
        <f t="shared" si="15"/>
        <v>30</v>
      </c>
      <c r="O152" s="42">
        <v>53</v>
      </c>
      <c r="P152" s="42">
        <f t="shared" si="16"/>
        <v>26.5</v>
      </c>
      <c r="Q152" s="42">
        <f t="shared" si="17"/>
        <v>56.5</v>
      </c>
    </row>
    <row r="153" spans="1:17" ht="16.5" customHeight="1">
      <c r="A153" s="54">
        <v>261</v>
      </c>
      <c r="B153" s="54" t="s">
        <v>609</v>
      </c>
      <c r="C153" s="58" t="s">
        <v>610</v>
      </c>
      <c r="D153" s="59">
        <v>72</v>
      </c>
      <c r="E153" s="57">
        <f t="shared" si="12"/>
        <v>36</v>
      </c>
      <c r="F153" s="42">
        <v>49</v>
      </c>
      <c r="G153" s="42">
        <f t="shared" si="13"/>
        <v>24.5</v>
      </c>
      <c r="H153" s="56">
        <f t="shared" si="14"/>
        <v>60.5</v>
      </c>
      <c r="I153" s="62"/>
      <c r="J153" s="63">
        <v>316</v>
      </c>
      <c r="K153" s="54" t="s">
        <v>611</v>
      </c>
      <c r="L153" s="55" t="s">
        <v>612</v>
      </c>
      <c r="M153" s="56">
        <v>62</v>
      </c>
      <c r="N153" s="57">
        <f t="shared" si="15"/>
        <v>31</v>
      </c>
      <c r="O153" s="42">
        <v>51</v>
      </c>
      <c r="P153" s="42">
        <f t="shared" si="16"/>
        <v>25.5</v>
      </c>
      <c r="Q153" s="42">
        <f t="shared" si="17"/>
        <v>56.5</v>
      </c>
    </row>
    <row r="154" spans="1:17" ht="16.5" customHeight="1">
      <c r="A154" s="54">
        <v>262</v>
      </c>
      <c r="B154" s="54" t="s">
        <v>613</v>
      </c>
      <c r="C154" s="58" t="s">
        <v>614</v>
      </c>
      <c r="D154" s="59">
        <v>73</v>
      </c>
      <c r="E154" s="57">
        <f t="shared" si="12"/>
        <v>36.5</v>
      </c>
      <c r="F154" s="42">
        <v>48</v>
      </c>
      <c r="G154" s="42">
        <f t="shared" si="13"/>
        <v>24</v>
      </c>
      <c r="H154" s="56">
        <f t="shared" si="14"/>
        <v>60.5</v>
      </c>
      <c r="I154" s="62"/>
      <c r="J154" s="63">
        <v>317</v>
      </c>
      <c r="K154" s="54" t="s">
        <v>615</v>
      </c>
      <c r="L154" s="58" t="s">
        <v>616</v>
      </c>
      <c r="M154" s="59">
        <v>65</v>
      </c>
      <c r="N154" s="57">
        <f t="shared" si="15"/>
        <v>32.5</v>
      </c>
      <c r="O154" s="42">
        <v>48</v>
      </c>
      <c r="P154" s="42">
        <f t="shared" si="16"/>
        <v>24</v>
      </c>
      <c r="Q154" s="42">
        <f t="shared" si="17"/>
        <v>56.5</v>
      </c>
    </row>
    <row r="155" spans="1:17" ht="16.5" customHeight="1">
      <c r="A155" s="54">
        <v>263</v>
      </c>
      <c r="B155" s="54" t="s">
        <v>617</v>
      </c>
      <c r="C155" s="55" t="s">
        <v>618</v>
      </c>
      <c r="D155" s="56">
        <v>63</v>
      </c>
      <c r="E155" s="57">
        <f t="shared" si="12"/>
        <v>31.5</v>
      </c>
      <c r="F155" s="42">
        <v>57</v>
      </c>
      <c r="G155" s="42">
        <f t="shared" si="13"/>
        <v>28.5</v>
      </c>
      <c r="H155" s="56">
        <f t="shared" si="14"/>
        <v>60</v>
      </c>
      <c r="I155" s="62"/>
      <c r="J155" s="63">
        <v>318</v>
      </c>
      <c r="K155" s="54" t="s">
        <v>619</v>
      </c>
      <c r="L155" s="58" t="s">
        <v>620</v>
      </c>
      <c r="M155" s="59">
        <v>66</v>
      </c>
      <c r="N155" s="57">
        <f t="shared" si="15"/>
        <v>33</v>
      </c>
      <c r="O155" s="42">
        <v>47</v>
      </c>
      <c r="P155" s="42">
        <f t="shared" si="16"/>
        <v>23.5</v>
      </c>
      <c r="Q155" s="42">
        <f t="shared" si="17"/>
        <v>56.5</v>
      </c>
    </row>
    <row r="156" spans="1:17" ht="16.5" customHeight="1">
      <c r="A156" s="54">
        <v>264</v>
      </c>
      <c r="B156" s="54" t="s">
        <v>621</v>
      </c>
      <c r="C156" s="55" t="s">
        <v>622</v>
      </c>
      <c r="D156" s="56">
        <v>68</v>
      </c>
      <c r="E156" s="57">
        <f t="shared" si="12"/>
        <v>34</v>
      </c>
      <c r="F156" s="42">
        <v>52</v>
      </c>
      <c r="G156" s="42">
        <f t="shared" si="13"/>
        <v>26</v>
      </c>
      <c r="H156" s="56">
        <f t="shared" si="14"/>
        <v>60</v>
      </c>
      <c r="I156" s="62"/>
      <c r="J156" s="63">
        <v>319</v>
      </c>
      <c r="K156" s="54" t="s">
        <v>623</v>
      </c>
      <c r="L156" s="58" t="s">
        <v>624</v>
      </c>
      <c r="M156" s="59">
        <v>66</v>
      </c>
      <c r="N156" s="57">
        <f t="shared" si="15"/>
        <v>33</v>
      </c>
      <c r="O156" s="42">
        <v>47</v>
      </c>
      <c r="P156" s="42">
        <f t="shared" si="16"/>
        <v>23.5</v>
      </c>
      <c r="Q156" s="42">
        <f t="shared" si="17"/>
        <v>56.5</v>
      </c>
    </row>
    <row r="157" spans="1:17" ht="16.5" customHeight="1">
      <c r="A157" s="54">
        <v>265</v>
      </c>
      <c r="B157" s="54" t="s">
        <v>625</v>
      </c>
      <c r="C157" s="55" t="s">
        <v>626</v>
      </c>
      <c r="D157" s="56">
        <v>69</v>
      </c>
      <c r="E157" s="57">
        <f t="shared" si="12"/>
        <v>34.5</v>
      </c>
      <c r="F157" s="42">
        <v>51</v>
      </c>
      <c r="G157" s="42">
        <f t="shared" si="13"/>
        <v>25.5</v>
      </c>
      <c r="H157" s="56">
        <f t="shared" si="14"/>
        <v>60</v>
      </c>
      <c r="I157" s="62"/>
      <c r="J157" s="63">
        <v>320</v>
      </c>
      <c r="K157" s="54" t="s">
        <v>627</v>
      </c>
      <c r="L157" s="58" t="s">
        <v>628</v>
      </c>
      <c r="M157" s="59">
        <v>67</v>
      </c>
      <c r="N157" s="57">
        <f t="shared" si="15"/>
        <v>33.5</v>
      </c>
      <c r="O157" s="42">
        <v>46</v>
      </c>
      <c r="P157" s="42">
        <f t="shared" si="16"/>
        <v>23</v>
      </c>
      <c r="Q157" s="42">
        <f t="shared" si="17"/>
        <v>56.5</v>
      </c>
    </row>
    <row r="158" spans="1:17" ht="16.5" customHeight="1">
      <c r="A158" s="54">
        <v>266</v>
      </c>
      <c r="B158" s="54" t="s">
        <v>629</v>
      </c>
      <c r="C158" s="58" t="s">
        <v>630</v>
      </c>
      <c r="D158" s="59">
        <v>70</v>
      </c>
      <c r="E158" s="57">
        <f t="shared" si="12"/>
        <v>35</v>
      </c>
      <c r="F158" s="42">
        <v>50</v>
      </c>
      <c r="G158" s="42">
        <f t="shared" si="13"/>
        <v>25</v>
      </c>
      <c r="H158" s="56">
        <f t="shared" si="14"/>
        <v>60</v>
      </c>
      <c r="I158" s="62"/>
      <c r="J158" s="63">
        <v>321</v>
      </c>
      <c r="K158" s="54" t="s">
        <v>631</v>
      </c>
      <c r="L158" s="58" t="s">
        <v>632</v>
      </c>
      <c r="M158" s="59">
        <v>68</v>
      </c>
      <c r="N158" s="57">
        <f t="shared" si="15"/>
        <v>34</v>
      </c>
      <c r="O158" s="42">
        <v>45</v>
      </c>
      <c r="P158" s="42">
        <f t="shared" si="16"/>
        <v>22.5</v>
      </c>
      <c r="Q158" s="42">
        <f t="shared" si="17"/>
        <v>56.5</v>
      </c>
    </row>
    <row r="159" spans="1:17" ht="16.5" customHeight="1">
      <c r="A159" s="54">
        <v>267</v>
      </c>
      <c r="B159" s="54" t="s">
        <v>633</v>
      </c>
      <c r="C159" s="55" t="s">
        <v>634</v>
      </c>
      <c r="D159" s="56">
        <v>72</v>
      </c>
      <c r="E159" s="57">
        <f t="shared" si="12"/>
        <v>36</v>
      </c>
      <c r="F159" s="42">
        <v>48</v>
      </c>
      <c r="G159" s="42">
        <f t="shared" si="13"/>
        <v>24</v>
      </c>
      <c r="H159" s="56">
        <f t="shared" si="14"/>
        <v>60</v>
      </c>
      <c r="I159" s="62"/>
      <c r="J159" s="63">
        <v>322</v>
      </c>
      <c r="K159" s="54" t="s">
        <v>635</v>
      </c>
      <c r="L159" s="55" t="s">
        <v>636</v>
      </c>
      <c r="M159" s="56">
        <v>70</v>
      </c>
      <c r="N159" s="57">
        <f t="shared" si="15"/>
        <v>35</v>
      </c>
      <c r="O159" s="42">
        <v>43</v>
      </c>
      <c r="P159" s="42">
        <f t="shared" si="16"/>
        <v>21.5</v>
      </c>
      <c r="Q159" s="42">
        <f t="shared" si="17"/>
        <v>56.5</v>
      </c>
    </row>
    <row r="160" spans="1:17" ht="16.5" customHeight="1">
      <c r="A160" s="54">
        <v>268</v>
      </c>
      <c r="B160" s="54" t="s">
        <v>637</v>
      </c>
      <c r="C160" s="58" t="s">
        <v>638</v>
      </c>
      <c r="D160" s="59">
        <v>73</v>
      </c>
      <c r="E160" s="57">
        <f t="shared" si="12"/>
        <v>36.5</v>
      </c>
      <c r="F160" s="42">
        <v>47</v>
      </c>
      <c r="G160" s="42">
        <f t="shared" si="13"/>
        <v>23.5</v>
      </c>
      <c r="H160" s="56">
        <f t="shared" si="14"/>
        <v>60</v>
      </c>
      <c r="I160" s="62"/>
      <c r="J160" s="63">
        <v>323</v>
      </c>
      <c r="K160" s="54" t="s">
        <v>639</v>
      </c>
      <c r="L160" s="58" t="s">
        <v>640</v>
      </c>
      <c r="M160" s="59">
        <v>72</v>
      </c>
      <c r="N160" s="57">
        <f t="shared" si="15"/>
        <v>36</v>
      </c>
      <c r="O160" s="42">
        <v>41</v>
      </c>
      <c r="P160" s="42">
        <f t="shared" si="16"/>
        <v>20.5</v>
      </c>
      <c r="Q160" s="42">
        <f t="shared" si="17"/>
        <v>56.5</v>
      </c>
    </row>
    <row r="161" spans="1:17" ht="16.5" customHeight="1">
      <c r="A161" s="54">
        <v>269</v>
      </c>
      <c r="B161" s="54" t="s">
        <v>641</v>
      </c>
      <c r="C161" s="58" t="s">
        <v>642</v>
      </c>
      <c r="D161" s="59">
        <v>60</v>
      </c>
      <c r="E161" s="57">
        <f t="shared" si="12"/>
        <v>30</v>
      </c>
      <c r="F161" s="42">
        <v>59</v>
      </c>
      <c r="G161" s="42">
        <f t="shared" si="13"/>
        <v>29.5</v>
      </c>
      <c r="H161" s="56">
        <f t="shared" si="14"/>
        <v>59.5</v>
      </c>
      <c r="I161" s="62"/>
      <c r="J161" s="63">
        <v>324</v>
      </c>
      <c r="K161" s="54" t="s">
        <v>643</v>
      </c>
      <c r="L161" s="58" t="s">
        <v>644</v>
      </c>
      <c r="M161" s="59">
        <v>73</v>
      </c>
      <c r="N161" s="57">
        <f t="shared" si="15"/>
        <v>36.5</v>
      </c>
      <c r="O161" s="42">
        <v>40</v>
      </c>
      <c r="P161" s="42">
        <f t="shared" si="16"/>
        <v>20</v>
      </c>
      <c r="Q161" s="42">
        <f t="shared" si="17"/>
        <v>56.5</v>
      </c>
    </row>
    <row r="162" spans="1:17" ht="16.5" customHeight="1">
      <c r="A162" s="54">
        <v>270</v>
      </c>
      <c r="B162" s="54" t="s">
        <v>645</v>
      </c>
      <c r="C162" s="58" t="s">
        <v>646</v>
      </c>
      <c r="D162" s="59">
        <v>60</v>
      </c>
      <c r="E162" s="57">
        <f t="shared" si="12"/>
        <v>30</v>
      </c>
      <c r="F162" s="42">
        <v>59</v>
      </c>
      <c r="G162" s="42">
        <f t="shared" si="13"/>
        <v>29.5</v>
      </c>
      <c r="H162" s="56">
        <f t="shared" si="14"/>
        <v>59.5</v>
      </c>
      <c r="I162" s="62"/>
      <c r="J162" s="63">
        <v>325</v>
      </c>
      <c r="K162" s="54" t="s">
        <v>647</v>
      </c>
      <c r="L162" s="55" t="s">
        <v>648</v>
      </c>
      <c r="M162" s="56">
        <v>55</v>
      </c>
      <c r="N162" s="57">
        <f t="shared" si="15"/>
        <v>27.5</v>
      </c>
      <c r="O162" s="42">
        <v>57</v>
      </c>
      <c r="P162" s="42">
        <f t="shared" si="16"/>
        <v>28.5</v>
      </c>
      <c r="Q162" s="42">
        <f t="shared" si="17"/>
        <v>56</v>
      </c>
    </row>
    <row r="163" spans="1:17" ht="16.5" customHeight="1">
      <c r="A163" s="54">
        <v>271</v>
      </c>
      <c r="B163" s="54" t="s">
        <v>649</v>
      </c>
      <c r="C163" s="58" t="s">
        <v>650</v>
      </c>
      <c r="D163" s="59">
        <v>63</v>
      </c>
      <c r="E163" s="57">
        <f t="shared" si="12"/>
        <v>31.5</v>
      </c>
      <c r="F163" s="42">
        <v>56</v>
      </c>
      <c r="G163" s="42">
        <f t="shared" si="13"/>
        <v>28</v>
      </c>
      <c r="H163" s="56">
        <f t="shared" si="14"/>
        <v>59.5</v>
      </c>
      <c r="I163" s="62"/>
      <c r="J163" s="63">
        <v>326</v>
      </c>
      <c r="K163" s="54" t="s">
        <v>651</v>
      </c>
      <c r="L163" s="58" t="s">
        <v>652</v>
      </c>
      <c r="M163" s="59">
        <v>60</v>
      </c>
      <c r="N163" s="57">
        <f t="shared" si="15"/>
        <v>30</v>
      </c>
      <c r="O163" s="42">
        <v>52</v>
      </c>
      <c r="P163" s="42">
        <f t="shared" si="16"/>
        <v>26</v>
      </c>
      <c r="Q163" s="42">
        <f t="shared" si="17"/>
        <v>56</v>
      </c>
    </row>
    <row r="164" spans="1:17" ht="16.5" customHeight="1">
      <c r="A164" s="54">
        <v>272</v>
      </c>
      <c r="B164" s="54" t="s">
        <v>653</v>
      </c>
      <c r="C164" s="58" t="s">
        <v>654</v>
      </c>
      <c r="D164" s="59">
        <v>65</v>
      </c>
      <c r="E164" s="57">
        <f t="shared" si="12"/>
        <v>32.5</v>
      </c>
      <c r="F164" s="42">
        <v>54</v>
      </c>
      <c r="G164" s="42">
        <f t="shared" si="13"/>
        <v>27</v>
      </c>
      <c r="H164" s="56">
        <f t="shared" si="14"/>
        <v>59.5</v>
      </c>
      <c r="I164" s="62"/>
      <c r="J164" s="63">
        <v>327</v>
      </c>
      <c r="K164" s="54" t="s">
        <v>655</v>
      </c>
      <c r="L164" s="58" t="s">
        <v>656</v>
      </c>
      <c r="M164" s="59">
        <v>60</v>
      </c>
      <c r="N164" s="57">
        <f t="shared" si="15"/>
        <v>30</v>
      </c>
      <c r="O164" s="42">
        <v>52</v>
      </c>
      <c r="P164" s="42">
        <f t="shared" si="16"/>
        <v>26</v>
      </c>
      <c r="Q164" s="42">
        <f t="shared" si="17"/>
        <v>56</v>
      </c>
    </row>
    <row r="165" spans="1:17" ht="16.5" customHeight="1">
      <c r="A165" s="54">
        <v>273</v>
      </c>
      <c r="B165" s="54" t="s">
        <v>657</v>
      </c>
      <c r="C165" s="58" t="s">
        <v>658</v>
      </c>
      <c r="D165" s="59">
        <v>67</v>
      </c>
      <c r="E165" s="57">
        <f t="shared" si="12"/>
        <v>33.5</v>
      </c>
      <c r="F165" s="42">
        <v>52</v>
      </c>
      <c r="G165" s="42">
        <f t="shared" si="13"/>
        <v>26</v>
      </c>
      <c r="H165" s="56">
        <f t="shared" si="14"/>
        <v>59.5</v>
      </c>
      <c r="I165" s="62"/>
      <c r="J165" s="63">
        <v>328</v>
      </c>
      <c r="K165" s="54" t="s">
        <v>659</v>
      </c>
      <c r="L165" s="58" t="s">
        <v>660</v>
      </c>
      <c r="M165" s="59">
        <v>60</v>
      </c>
      <c r="N165" s="57">
        <f t="shared" si="15"/>
        <v>30</v>
      </c>
      <c r="O165" s="42">
        <v>52</v>
      </c>
      <c r="P165" s="42">
        <f t="shared" si="16"/>
        <v>26</v>
      </c>
      <c r="Q165" s="42">
        <f t="shared" si="17"/>
        <v>56</v>
      </c>
    </row>
    <row r="166" spans="1:17" ht="16.5" customHeight="1">
      <c r="A166" s="54">
        <v>274</v>
      </c>
      <c r="B166" s="54" t="s">
        <v>661</v>
      </c>
      <c r="C166" s="58" t="s">
        <v>662</v>
      </c>
      <c r="D166" s="59">
        <v>69</v>
      </c>
      <c r="E166" s="57">
        <f t="shared" si="12"/>
        <v>34.5</v>
      </c>
      <c r="F166" s="42">
        <v>50</v>
      </c>
      <c r="G166" s="42">
        <f t="shared" si="13"/>
        <v>25</v>
      </c>
      <c r="H166" s="56">
        <f t="shared" si="14"/>
        <v>59.5</v>
      </c>
      <c r="I166" s="62"/>
      <c r="J166" s="63">
        <v>329</v>
      </c>
      <c r="K166" s="54" t="s">
        <v>663</v>
      </c>
      <c r="L166" s="58" t="s">
        <v>664</v>
      </c>
      <c r="M166" s="59">
        <v>62</v>
      </c>
      <c r="N166" s="57">
        <f t="shared" si="15"/>
        <v>31</v>
      </c>
      <c r="O166" s="42">
        <v>50</v>
      </c>
      <c r="P166" s="42">
        <f t="shared" si="16"/>
        <v>25</v>
      </c>
      <c r="Q166" s="42">
        <f t="shared" si="17"/>
        <v>56</v>
      </c>
    </row>
    <row r="167" spans="1:17" ht="16.5" customHeight="1">
      <c r="A167" s="54">
        <v>275</v>
      </c>
      <c r="B167" s="54" t="s">
        <v>665</v>
      </c>
      <c r="C167" s="58" t="s">
        <v>666</v>
      </c>
      <c r="D167" s="59">
        <v>70</v>
      </c>
      <c r="E167" s="57">
        <f t="shared" si="12"/>
        <v>35</v>
      </c>
      <c r="F167" s="42">
        <v>49</v>
      </c>
      <c r="G167" s="42">
        <f t="shared" si="13"/>
        <v>24.5</v>
      </c>
      <c r="H167" s="56">
        <f t="shared" si="14"/>
        <v>59.5</v>
      </c>
      <c r="I167" s="62"/>
      <c r="J167" s="63">
        <v>330</v>
      </c>
      <c r="K167" s="54" t="s">
        <v>667</v>
      </c>
      <c r="L167" s="55" t="s">
        <v>668</v>
      </c>
      <c r="M167" s="56">
        <v>65</v>
      </c>
      <c r="N167" s="57">
        <f t="shared" si="15"/>
        <v>32.5</v>
      </c>
      <c r="O167" s="42">
        <v>47</v>
      </c>
      <c r="P167" s="42">
        <f t="shared" si="16"/>
        <v>23.5</v>
      </c>
      <c r="Q167" s="42">
        <f t="shared" si="17"/>
        <v>56</v>
      </c>
    </row>
    <row r="168" spans="1:17" ht="16.5" customHeight="1">
      <c r="A168" s="54">
        <v>331</v>
      </c>
      <c r="B168" s="54" t="s">
        <v>669</v>
      </c>
      <c r="C168" s="58" t="s">
        <v>670</v>
      </c>
      <c r="D168" s="59">
        <v>70</v>
      </c>
      <c r="E168" s="57">
        <f t="shared" si="12"/>
        <v>35</v>
      </c>
      <c r="F168" s="42">
        <v>42</v>
      </c>
      <c r="G168" s="42">
        <f t="shared" si="13"/>
        <v>21</v>
      </c>
      <c r="H168" s="56">
        <f t="shared" si="14"/>
        <v>56</v>
      </c>
      <c r="I168" s="62"/>
      <c r="J168" s="63">
        <v>380</v>
      </c>
      <c r="K168" s="54" t="s">
        <v>671</v>
      </c>
      <c r="L168" s="58" t="s">
        <v>672</v>
      </c>
      <c r="M168" s="59">
        <v>64</v>
      </c>
      <c r="N168" s="57">
        <f t="shared" si="15"/>
        <v>32</v>
      </c>
      <c r="O168" s="42">
        <v>31</v>
      </c>
      <c r="P168" s="42">
        <f t="shared" si="16"/>
        <v>15.5</v>
      </c>
      <c r="Q168" s="42">
        <f t="shared" si="17"/>
        <v>47.5</v>
      </c>
    </row>
    <row r="169" spans="1:17" ht="16.5" customHeight="1">
      <c r="A169" s="54">
        <v>332</v>
      </c>
      <c r="B169" s="54" t="s">
        <v>673</v>
      </c>
      <c r="C169" s="55" t="s">
        <v>674</v>
      </c>
      <c r="D169" s="56">
        <v>63</v>
      </c>
      <c r="E169" s="57">
        <f t="shared" si="12"/>
        <v>31.5</v>
      </c>
      <c r="F169" s="42">
        <v>48</v>
      </c>
      <c r="G169" s="42">
        <f t="shared" si="13"/>
        <v>24</v>
      </c>
      <c r="H169" s="56">
        <f t="shared" si="14"/>
        <v>55.5</v>
      </c>
      <c r="I169" s="62"/>
      <c r="J169" s="63">
        <v>381</v>
      </c>
      <c r="K169" s="54" t="s">
        <v>675</v>
      </c>
      <c r="L169" s="58" t="s">
        <v>676</v>
      </c>
      <c r="M169" s="59">
        <v>60</v>
      </c>
      <c r="N169" s="57">
        <f t="shared" si="15"/>
        <v>30</v>
      </c>
      <c r="O169" s="42">
        <v>31</v>
      </c>
      <c r="P169" s="42">
        <f t="shared" si="16"/>
        <v>15.5</v>
      </c>
      <c r="Q169" s="42">
        <f t="shared" si="17"/>
        <v>45.5</v>
      </c>
    </row>
    <row r="170" spans="1:17" ht="16.5" customHeight="1">
      <c r="A170" s="54">
        <v>333</v>
      </c>
      <c r="B170" s="54" t="s">
        <v>677</v>
      </c>
      <c r="C170" s="55" t="s">
        <v>678</v>
      </c>
      <c r="D170" s="56">
        <v>64</v>
      </c>
      <c r="E170" s="57">
        <f t="shared" si="12"/>
        <v>32</v>
      </c>
      <c r="F170" s="42">
        <v>47</v>
      </c>
      <c r="G170" s="42">
        <f t="shared" si="13"/>
        <v>23.5</v>
      </c>
      <c r="H170" s="56">
        <f t="shared" si="14"/>
        <v>55.5</v>
      </c>
      <c r="I170" s="62"/>
      <c r="J170" s="63">
        <v>382</v>
      </c>
      <c r="K170" s="54" t="s">
        <v>679</v>
      </c>
      <c r="L170" s="55" t="s">
        <v>680</v>
      </c>
      <c r="M170" s="56">
        <v>60</v>
      </c>
      <c r="N170" s="57">
        <f t="shared" si="15"/>
        <v>30</v>
      </c>
      <c r="O170" s="42">
        <v>30</v>
      </c>
      <c r="P170" s="42">
        <f t="shared" si="16"/>
        <v>15</v>
      </c>
      <c r="Q170" s="42">
        <f t="shared" si="17"/>
        <v>45</v>
      </c>
    </row>
    <row r="171" spans="1:17" ht="16.5" customHeight="1">
      <c r="A171" s="54">
        <v>334</v>
      </c>
      <c r="B171" s="54" t="s">
        <v>681</v>
      </c>
      <c r="C171" s="55" t="s">
        <v>682</v>
      </c>
      <c r="D171" s="56">
        <v>64</v>
      </c>
      <c r="E171" s="57">
        <f t="shared" si="12"/>
        <v>32</v>
      </c>
      <c r="F171" s="42">
        <v>47</v>
      </c>
      <c r="G171" s="42">
        <f t="shared" si="13"/>
        <v>23.5</v>
      </c>
      <c r="H171" s="56">
        <f t="shared" si="14"/>
        <v>55.5</v>
      </c>
      <c r="I171" s="62"/>
      <c r="J171" s="63">
        <v>383</v>
      </c>
      <c r="K171" s="54" t="s">
        <v>683</v>
      </c>
      <c r="L171" s="58" t="s">
        <v>684</v>
      </c>
      <c r="M171" s="59">
        <v>60</v>
      </c>
      <c r="N171" s="57">
        <f t="shared" si="15"/>
        <v>30</v>
      </c>
      <c r="O171" s="42">
        <v>29</v>
      </c>
      <c r="P171" s="42">
        <f t="shared" si="16"/>
        <v>14.5</v>
      </c>
      <c r="Q171" s="42">
        <f t="shared" si="17"/>
        <v>44.5</v>
      </c>
    </row>
    <row r="172" spans="1:17" ht="16.5" customHeight="1">
      <c r="A172" s="54">
        <v>335</v>
      </c>
      <c r="B172" s="54" t="s">
        <v>685</v>
      </c>
      <c r="C172" s="55" t="s">
        <v>686</v>
      </c>
      <c r="D172" s="56">
        <v>65</v>
      </c>
      <c r="E172" s="57">
        <f t="shared" si="12"/>
        <v>32.5</v>
      </c>
      <c r="F172" s="42">
        <v>46</v>
      </c>
      <c r="G172" s="42">
        <f t="shared" si="13"/>
        <v>23</v>
      </c>
      <c r="H172" s="56">
        <f t="shared" si="14"/>
        <v>55.5</v>
      </c>
      <c r="I172" s="62"/>
      <c r="J172" s="63">
        <v>384</v>
      </c>
      <c r="K172" s="54" t="s">
        <v>687</v>
      </c>
      <c r="L172" s="55" t="s">
        <v>688</v>
      </c>
      <c r="M172" s="56">
        <v>62</v>
      </c>
      <c r="N172" s="57">
        <f t="shared" si="15"/>
        <v>31</v>
      </c>
      <c r="O172" s="42">
        <v>27</v>
      </c>
      <c r="P172" s="42">
        <f t="shared" si="16"/>
        <v>13.5</v>
      </c>
      <c r="Q172" s="42">
        <f t="shared" si="17"/>
        <v>44.5</v>
      </c>
    </row>
    <row r="173" spans="1:17" ht="16.5" customHeight="1">
      <c r="A173" s="54">
        <v>336</v>
      </c>
      <c r="B173" s="54" t="s">
        <v>689</v>
      </c>
      <c r="C173" s="55" t="s">
        <v>690</v>
      </c>
      <c r="D173" s="56">
        <v>66</v>
      </c>
      <c r="E173" s="57">
        <f t="shared" si="12"/>
        <v>33</v>
      </c>
      <c r="F173" s="42">
        <v>45</v>
      </c>
      <c r="G173" s="42">
        <f t="shared" si="13"/>
        <v>22.5</v>
      </c>
      <c r="H173" s="56">
        <f t="shared" si="14"/>
        <v>55.5</v>
      </c>
      <c r="I173" s="62"/>
      <c r="J173" s="63">
        <v>385</v>
      </c>
      <c r="K173" s="54" t="s">
        <v>691</v>
      </c>
      <c r="L173" s="55" t="s">
        <v>692</v>
      </c>
      <c r="M173" s="56">
        <v>0</v>
      </c>
      <c r="N173" s="57">
        <f t="shared" si="15"/>
        <v>0</v>
      </c>
      <c r="O173" s="42">
        <v>60</v>
      </c>
      <c r="P173" s="42">
        <f t="shared" si="16"/>
        <v>30</v>
      </c>
      <c r="Q173" s="42">
        <f t="shared" si="17"/>
        <v>30</v>
      </c>
    </row>
    <row r="174" spans="1:17" ht="16.5" customHeight="1">
      <c r="A174" s="54">
        <v>337</v>
      </c>
      <c r="B174" s="54" t="s">
        <v>693</v>
      </c>
      <c r="C174" s="58" t="s">
        <v>694</v>
      </c>
      <c r="D174" s="59">
        <v>68</v>
      </c>
      <c r="E174" s="57">
        <f t="shared" si="12"/>
        <v>34</v>
      </c>
      <c r="F174" s="42">
        <v>43</v>
      </c>
      <c r="G174" s="42">
        <f t="shared" si="13"/>
        <v>21.5</v>
      </c>
      <c r="H174" s="56">
        <f t="shared" si="14"/>
        <v>55.5</v>
      </c>
      <c r="I174" s="62"/>
      <c r="J174" s="63">
        <v>386</v>
      </c>
      <c r="K174" s="54" t="s">
        <v>695</v>
      </c>
      <c r="L174" s="58" t="s">
        <v>696</v>
      </c>
      <c r="M174" s="59">
        <v>50</v>
      </c>
      <c r="N174" s="57">
        <f t="shared" si="15"/>
        <v>25</v>
      </c>
      <c r="O174" s="42">
        <v>0</v>
      </c>
      <c r="P174" s="42">
        <f t="shared" si="16"/>
        <v>0</v>
      </c>
      <c r="Q174" s="42">
        <f t="shared" si="17"/>
        <v>25</v>
      </c>
    </row>
    <row r="175" spans="1:17" ht="16.5" customHeight="1">
      <c r="A175" s="54">
        <v>338</v>
      </c>
      <c r="B175" s="54" t="s">
        <v>697</v>
      </c>
      <c r="C175" s="58" t="s">
        <v>698</v>
      </c>
      <c r="D175" s="59">
        <v>68</v>
      </c>
      <c r="E175" s="57">
        <f t="shared" si="12"/>
        <v>34</v>
      </c>
      <c r="F175" s="42">
        <v>43</v>
      </c>
      <c r="G175" s="42">
        <f t="shared" si="13"/>
        <v>21.5</v>
      </c>
      <c r="H175" s="56">
        <f t="shared" si="14"/>
        <v>55.5</v>
      </c>
      <c r="I175" s="62"/>
      <c r="J175" s="63">
        <v>387</v>
      </c>
      <c r="K175" s="54" t="s">
        <v>699</v>
      </c>
      <c r="L175" s="55" t="s">
        <v>700</v>
      </c>
      <c r="M175" s="56">
        <v>0</v>
      </c>
      <c r="N175" s="57">
        <f t="shared" si="15"/>
        <v>0</v>
      </c>
      <c r="O175" s="42">
        <v>0</v>
      </c>
      <c r="P175" s="42">
        <f t="shared" si="16"/>
        <v>0</v>
      </c>
      <c r="Q175" s="42">
        <f t="shared" si="17"/>
        <v>0</v>
      </c>
    </row>
    <row r="176" spans="1:17" ht="16.5" customHeight="1">
      <c r="A176" s="54">
        <v>339</v>
      </c>
      <c r="B176" s="54" t="s">
        <v>701</v>
      </c>
      <c r="C176" s="58" t="s">
        <v>702</v>
      </c>
      <c r="D176" s="59">
        <v>71</v>
      </c>
      <c r="E176" s="57">
        <f t="shared" si="12"/>
        <v>35.5</v>
      </c>
      <c r="F176" s="42">
        <v>40</v>
      </c>
      <c r="G176" s="42">
        <f t="shared" si="13"/>
        <v>20</v>
      </c>
      <c r="H176" s="56">
        <f t="shared" si="14"/>
        <v>55.5</v>
      </c>
      <c r="I176" s="62"/>
      <c r="J176" s="63">
        <v>388</v>
      </c>
      <c r="K176" s="54" t="s">
        <v>703</v>
      </c>
      <c r="L176" s="55" t="s">
        <v>704</v>
      </c>
      <c r="M176" s="56">
        <v>0</v>
      </c>
      <c r="N176" s="57">
        <f t="shared" si="15"/>
        <v>0</v>
      </c>
      <c r="O176" s="42">
        <v>0</v>
      </c>
      <c r="P176" s="42">
        <f t="shared" si="16"/>
        <v>0</v>
      </c>
      <c r="Q176" s="42">
        <f t="shared" si="17"/>
        <v>0</v>
      </c>
    </row>
    <row r="177" spans="1:17" ht="16.5" customHeight="1">
      <c r="A177" s="54">
        <v>340</v>
      </c>
      <c r="B177" s="54" t="s">
        <v>705</v>
      </c>
      <c r="C177" s="55" t="s">
        <v>706</v>
      </c>
      <c r="D177" s="56">
        <v>62</v>
      </c>
      <c r="E177" s="57">
        <f t="shared" si="12"/>
        <v>31</v>
      </c>
      <c r="F177" s="42">
        <v>48</v>
      </c>
      <c r="G177" s="42">
        <f t="shared" si="13"/>
        <v>24</v>
      </c>
      <c r="H177" s="56">
        <f t="shared" si="14"/>
        <v>55</v>
      </c>
      <c r="I177" s="62"/>
      <c r="J177" s="63">
        <v>389</v>
      </c>
      <c r="K177" s="54" t="s">
        <v>707</v>
      </c>
      <c r="L177" s="55" t="s">
        <v>708</v>
      </c>
      <c r="M177" s="56">
        <v>0</v>
      </c>
      <c r="N177" s="57">
        <f t="shared" si="15"/>
        <v>0</v>
      </c>
      <c r="O177" s="42">
        <v>0</v>
      </c>
      <c r="P177" s="42">
        <f t="shared" si="16"/>
        <v>0</v>
      </c>
      <c r="Q177" s="42">
        <f t="shared" si="17"/>
        <v>0</v>
      </c>
    </row>
    <row r="178" spans="1:17" ht="16.5" customHeight="1">
      <c r="A178" s="54">
        <v>341</v>
      </c>
      <c r="B178" s="54" t="s">
        <v>709</v>
      </c>
      <c r="C178" s="58" t="s">
        <v>710</v>
      </c>
      <c r="D178" s="59">
        <v>65</v>
      </c>
      <c r="E178" s="57">
        <f t="shared" si="12"/>
        <v>32.5</v>
      </c>
      <c r="F178" s="42">
        <v>45</v>
      </c>
      <c r="G178" s="42">
        <f t="shared" si="13"/>
        <v>22.5</v>
      </c>
      <c r="H178" s="56">
        <f t="shared" si="14"/>
        <v>55</v>
      </c>
      <c r="I178" s="62"/>
      <c r="J178" s="63">
        <v>390</v>
      </c>
      <c r="K178" s="54" t="s">
        <v>711</v>
      </c>
      <c r="L178" s="55" t="s">
        <v>712</v>
      </c>
      <c r="M178" s="56">
        <v>0</v>
      </c>
      <c r="N178" s="57">
        <f t="shared" si="15"/>
        <v>0</v>
      </c>
      <c r="O178" s="42">
        <v>0</v>
      </c>
      <c r="P178" s="42">
        <f t="shared" si="16"/>
        <v>0</v>
      </c>
      <c r="Q178" s="42">
        <f t="shared" si="17"/>
        <v>0</v>
      </c>
    </row>
    <row r="179" spans="1:17" ht="16.5" customHeight="1">
      <c r="A179" s="54">
        <v>342</v>
      </c>
      <c r="B179" s="54" t="s">
        <v>713</v>
      </c>
      <c r="C179" s="58" t="s">
        <v>714</v>
      </c>
      <c r="D179" s="59">
        <v>67</v>
      </c>
      <c r="E179" s="57">
        <f t="shared" si="12"/>
        <v>33.5</v>
      </c>
      <c r="F179" s="42">
        <v>43</v>
      </c>
      <c r="G179" s="42">
        <f t="shared" si="13"/>
        <v>21.5</v>
      </c>
      <c r="H179" s="56">
        <f t="shared" si="14"/>
        <v>55</v>
      </c>
      <c r="I179" s="62"/>
      <c r="J179" s="63">
        <v>391</v>
      </c>
      <c r="K179" s="54" t="s">
        <v>715</v>
      </c>
      <c r="L179" s="55" t="s">
        <v>716</v>
      </c>
      <c r="M179" s="56">
        <v>0</v>
      </c>
      <c r="N179" s="57">
        <f t="shared" si="15"/>
        <v>0</v>
      </c>
      <c r="O179" s="42">
        <v>0</v>
      </c>
      <c r="P179" s="42">
        <f t="shared" si="16"/>
        <v>0</v>
      </c>
      <c r="Q179" s="42">
        <f t="shared" si="17"/>
        <v>0</v>
      </c>
    </row>
    <row r="180" spans="1:17" ht="16.5" customHeight="1">
      <c r="A180" s="54">
        <v>343</v>
      </c>
      <c r="B180" s="54" t="s">
        <v>717</v>
      </c>
      <c r="C180" s="55" t="s">
        <v>718</v>
      </c>
      <c r="D180" s="56">
        <v>75</v>
      </c>
      <c r="E180" s="57">
        <f t="shared" si="12"/>
        <v>37.5</v>
      </c>
      <c r="F180" s="42">
        <v>35</v>
      </c>
      <c r="G180" s="42">
        <f t="shared" si="13"/>
        <v>17.5</v>
      </c>
      <c r="H180" s="56">
        <f t="shared" si="14"/>
        <v>55</v>
      </c>
      <c r="I180" s="62"/>
      <c r="J180" s="63">
        <v>392</v>
      </c>
      <c r="K180" s="54" t="s">
        <v>719</v>
      </c>
      <c r="L180" s="55" t="s">
        <v>720</v>
      </c>
      <c r="M180" s="56">
        <v>0</v>
      </c>
      <c r="N180" s="57">
        <f t="shared" si="15"/>
        <v>0</v>
      </c>
      <c r="O180" s="42">
        <v>0</v>
      </c>
      <c r="P180" s="42">
        <f t="shared" si="16"/>
        <v>0</v>
      </c>
      <c r="Q180" s="42">
        <f t="shared" si="17"/>
        <v>0</v>
      </c>
    </row>
    <row r="181" spans="1:17" ht="16.5" customHeight="1">
      <c r="A181" s="54">
        <v>344</v>
      </c>
      <c r="B181" s="54" t="s">
        <v>721</v>
      </c>
      <c r="C181" s="55" t="s">
        <v>722</v>
      </c>
      <c r="D181" s="56">
        <v>61</v>
      </c>
      <c r="E181" s="57">
        <f t="shared" si="12"/>
        <v>30.5</v>
      </c>
      <c r="F181" s="42">
        <v>48</v>
      </c>
      <c r="G181" s="42">
        <f t="shared" si="13"/>
        <v>24</v>
      </c>
      <c r="H181" s="56">
        <f t="shared" si="14"/>
        <v>54.5</v>
      </c>
      <c r="I181" s="62"/>
      <c r="J181" s="63">
        <v>393</v>
      </c>
      <c r="K181" s="54" t="s">
        <v>723</v>
      </c>
      <c r="L181" s="55" t="s">
        <v>724</v>
      </c>
      <c r="M181" s="56">
        <v>0</v>
      </c>
      <c r="N181" s="57">
        <f t="shared" si="15"/>
        <v>0</v>
      </c>
      <c r="O181" s="42">
        <v>0</v>
      </c>
      <c r="P181" s="42">
        <f t="shared" si="16"/>
        <v>0</v>
      </c>
      <c r="Q181" s="42">
        <f t="shared" si="17"/>
        <v>0</v>
      </c>
    </row>
    <row r="182" spans="1:17" ht="16.5" customHeight="1">
      <c r="A182" s="54">
        <v>345</v>
      </c>
      <c r="B182" s="54" t="s">
        <v>725</v>
      </c>
      <c r="C182" s="58" t="s">
        <v>726</v>
      </c>
      <c r="D182" s="59">
        <v>62</v>
      </c>
      <c r="E182" s="57">
        <f t="shared" si="12"/>
        <v>31</v>
      </c>
      <c r="F182" s="42">
        <v>47</v>
      </c>
      <c r="G182" s="42">
        <f t="shared" si="13"/>
        <v>23.5</v>
      </c>
      <c r="H182" s="56">
        <f t="shared" si="14"/>
        <v>54.5</v>
      </c>
      <c r="I182" s="62"/>
      <c r="J182" s="63">
        <v>394</v>
      </c>
      <c r="K182" s="54" t="s">
        <v>727</v>
      </c>
      <c r="L182" s="55" t="s">
        <v>728</v>
      </c>
      <c r="M182" s="56">
        <v>0</v>
      </c>
      <c r="N182" s="57">
        <f t="shared" si="15"/>
        <v>0</v>
      </c>
      <c r="O182" s="42">
        <v>0</v>
      </c>
      <c r="P182" s="42">
        <f t="shared" si="16"/>
        <v>0</v>
      </c>
      <c r="Q182" s="42">
        <f t="shared" si="17"/>
        <v>0</v>
      </c>
    </row>
    <row r="183" spans="1:17" ht="16.5" customHeight="1">
      <c r="A183" s="54">
        <v>346</v>
      </c>
      <c r="B183" s="54" t="s">
        <v>729</v>
      </c>
      <c r="C183" s="58" t="s">
        <v>730</v>
      </c>
      <c r="D183" s="59">
        <v>67</v>
      </c>
      <c r="E183" s="57">
        <f t="shared" si="12"/>
        <v>33.5</v>
      </c>
      <c r="F183" s="42">
        <v>42</v>
      </c>
      <c r="G183" s="42">
        <f t="shared" si="13"/>
        <v>21</v>
      </c>
      <c r="H183" s="56">
        <f t="shared" si="14"/>
        <v>54.5</v>
      </c>
      <c r="I183" s="62"/>
      <c r="J183" s="63">
        <v>395</v>
      </c>
      <c r="K183" s="54" t="s">
        <v>731</v>
      </c>
      <c r="L183" s="55" t="s">
        <v>732</v>
      </c>
      <c r="M183" s="56">
        <v>0</v>
      </c>
      <c r="N183" s="57">
        <f t="shared" si="15"/>
        <v>0</v>
      </c>
      <c r="O183" s="42">
        <v>0</v>
      </c>
      <c r="P183" s="42">
        <f t="shared" si="16"/>
        <v>0</v>
      </c>
      <c r="Q183" s="42">
        <f t="shared" si="17"/>
        <v>0</v>
      </c>
    </row>
    <row r="184" spans="1:17" ht="16.5" customHeight="1">
      <c r="A184" s="54">
        <v>347</v>
      </c>
      <c r="B184" s="54" t="s">
        <v>733</v>
      </c>
      <c r="C184" s="58" t="s">
        <v>734</v>
      </c>
      <c r="D184" s="59">
        <v>67</v>
      </c>
      <c r="E184" s="57">
        <f t="shared" si="12"/>
        <v>33.5</v>
      </c>
      <c r="F184" s="42">
        <v>42</v>
      </c>
      <c r="G184" s="42">
        <f t="shared" si="13"/>
        <v>21</v>
      </c>
      <c r="H184" s="56">
        <f t="shared" si="14"/>
        <v>54.5</v>
      </c>
      <c r="I184" s="62"/>
      <c r="J184" s="63">
        <v>396</v>
      </c>
      <c r="K184" s="54" t="s">
        <v>735</v>
      </c>
      <c r="L184" s="55" t="s">
        <v>736</v>
      </c>
      <c r="M184" s="56">
        <v>0</v>
      </c>
      <c r="N184" s="57">
        <f t="shared" si="15"/>
        <v>0</v>
      </c>
      <c r="O184" s="42">
        <v>0</v>
      </c>
      <c r="P184" s="42">
        <f t="shared" si="16"/>
        <v>0</v>
      </c>
      <c r="Q184" s="42">
        <f t="shared" si="17"/>
        <v>0</v>
      </c>
    </row>
    <row r="185" spans="1:17" ht="16.5" customHeight="1">
      <c r="A185" s="54">
        <v>348</v>
      </c>
      <c r="B185" s="54" t="s">
        <v>737</v>
      </c>
      <c r="C185" s="55" t="s">
        <v>738</v>
      </c>
      <c r="D185" s="56">
        <v>60</v>
      </c>
      <c r="E185" s="57">
        <f t="shared" si="12"/>
        <v>30</v>
      </c>
      <c r="F185" s="42">
        <v>48</v>
      </c>
      <c r="G185" s="42">
        <f t="shared" si="13"/>
        <v>24</v>
      </c>
      <c r="H185" s="56">
        <f t="shared" si="14"/>
        <v>54</v>
      </c>
      <c r="I185" s="62"/>
      <c r="J185" s="63">
        <v>397</v>
      </c>
      <c r="K185" s="54" t="s">
        <v>739</v>
      </c>
      <c r="L185" s="55" t="s">
        <v>740</v>
      </c>
      <c r="M185" s="56">
        <v>0</v>
      </c>
      <c r="N185" s="57">
        <f t="shared" si="15"/>
        <v>0</v>
      </c>
      <c r="O185" s="42">
        <v>0</v>
      </c>
      <c r="P185" s="42">
        <f t="shared" si="16"/>
        <v>0</v>
      </c>
      <c r="Q185" s="42">
        <f t="shared" si="17"/>
        <v>0</v>
      </c>
    </row>
    <row r="186" spans="1:17" ht="16.5" customHeight="1">
      <c r="A186" s="54">
        <v>349</v>
      </c>
      <c r="B186" s="54" t="s">
        <v>741</v>
      </c>
      <c r="C186" s="58" t="s">
        <v>742</v>
      </c>
      <c r="D186" s="59">
        <v>60</v>
      </c>
      <c r="E186" s="57">
        <f t="shared" si="12"/>
        <v>30</v>
      </c>
      <c r="F186" s="42">
        <v>48</v>
      </c>
      <c r="G186" s="42">
        <f t="shared" si="13"/>
        <v>24</v>
      </c>
      <c r="H186" s="56">
        <f t="shared" si="14"/>
        <v>54</v>
      </c>
      <c r="I186" s="62"/>
      <c r="J186" s="63">
        <v>398</v>
      </c>
      <c r="K186" s="54" t="s">
        <v>743</v>
      </c>
      <c r="L186" s="55" t="s">
        <v>744</v>
      </c>
      <c r="M186" s="56">
        <v>0</v>
      </c>
      <c r="N186" s="57">
        <f t="shared" si="15"/>
        <v>0</v>
      </c>
      <c r="O186" s="42">
        <v>0</v>
      </c>
      <c r="P186" s="42">
        <f t="shared" si="16"/>
        <v>0</v>
      </c>
      <c r="Q186" s="42">
        <f t="shared" si="17"/>
        <v>0</v>
      </c>
    </row>
    <row r="187" spans="1:17" ht="16.5" customHeight="1">
      <c r="A187" s="54">
        <v>350</v>
      </c>
      <c r="B187" s="54" t="s">
        <v>745</v>
      </c>
      <c r="C187" s="58" t="s">
        <v>746</v>
      </c>
      <c r="D187" s="59">
        <v>60</v>
      </c>
      <c r="E187" s="57">
        <f t="shared" si="12"/>
        <v>30</v>
      </c>
      <c r="F187" s="42">
        <v>48</v>
      </c>
      <c r="G187" s="42">
        <f t="shared" si="13"/>
        <v>24</v>
      </c>
      <c r="H187" s="56">
        <f t="shared" si="14"/>
        <v>54</v>
      </c>
      <c r="I187" s="62"/>
      <c r="J187" s="63">
        <v>399</v>
      </c>
      <c r="K187" s="54" t="s">
        <v>747</v>
      </c>
      <c r="L187" s="55" t="s">
        <v>748</v>
      </c>
      <c r="M187" s="56">
        <v>0</v>
      </c>
      <c r="N187" s="57">
        <f t="shared" si="15"/>
        <v>0</v>
      </c>
      <c r="O187" s="42">
        <v>0</v>
      </c>
      <c r="P187" s="42">
        <f t="shared" si="16"/>
        <v>0</v>
      </c>
      <c r="Q187" s="42">
        <f t="shared" si="17"/>
        <v>0</v>
      </c>
    </row>
    <row r="188" spans="1:17" ht="16.5" customHeight="1">
      <c r="A188" s="54">
        <v>351</v>
      </c>
      <c r="B188" s="54" t="s">
        <v>749</v>
      </c>
      <c r="C188" s="58" t="s">
        <v>750</v>
      </c>
      <c r="D188" s="59">
        <v>60</v>
      </c>
      <c r="E188" s="57">
        <f t="shared" si="12"/>
        <v>30</v>
      </c>
      <c r="F188" s="42">
        <v>48</v>
      </c>
      <c r="G188" s="42">
        <f t="shared" si="13"/>
        <v>24</v>
      </c>
      <c r="H188" s="56">
        <f t="shared" si="14"/>
        <v>54</v>
      </c>
      <c r="I188" s="62"/>
      <c r="J188" s="63">
        <v>400</v>
      </c>
      <c r="K188" s="54" t="s">
        <v>751</v>
      </c>
      <c r="L188" s="55" t="s">
        <v>752</v>
      </c>
      <c r="M188" s="56">
        <v>0</v>
      </c>
      <c r="N188" s="57">
        <f t="shared" si="15"/>
        <v>0</v>
      </c>
      <c r="O188" s="42">
        <v>0</v>
      </c>
      <c r="P188" s="42">
        <f t="shared" si="16"/>
        <v>0</v>
      </c>
      <c r="Q188" s="42">
        <f t="shared" si="17"/>
        <v>0</v>
      </c>
    </row>
    <row r="189" spans="1:17" ht="16.5" customHeight="1">
      <c r="A189" s="54">
        <v>352</v>
      </c>
      <c r="B189" s="54" t="s">
        <v>753</v>
      </c>
      <c r="C189" s="58" t="s">
        <v>754</v>
      </c>
      <c r="D189" s="59">
        <v>61</v>
      </c>
      <c r="E189" s="57">
        <f t="shared" si="12"/>
        <v>30.5</v>
      </c>
      <c r="F189" s="42">
        <v>47</v>
      </c>
      <c r="G189" s="42">
        <f t="shared" si="13"/>
        <v>23.5</v>
      </c>
      <c r="H189" s="56">
        <f t="shared" si="14"/>
        <v>54</v>
      </c>
      <c r="I189" s="62"/>
      <c r="J189" s="63">
        <v>401</v>
      </c>
      <c r="K189" s="54" t="s">
        <v>755</v>
      </c>
      <c r="L189" s="55" t="s">
        <v>756</v>
      </c>
      <c r="M189" s="56">
        <v>0</v>
      </c>
      <c r="N189" s="57">
        <f t="shared" si="15"/>
        <v>0</v>
      </c>
      <c r="O189" s="42">
        <v>0</v>
      </c>
      <c r="P189" s="42">
        <f t="shared" si="16"/>
        <v>0</v>
      </c>
      <c r="Q189" s="42">
        <f t="shared" si="17"/>
        <v>0</v>
      </c>
    </row>
    <row r="190" spans="1:17" ht="16.5" customHeight="1">
      <c r="A190" s="54">
        <v>353</v>
      </c>
      <c r="B190" s="54" t="s">
        <v>757</v>
      </c>
      <c r="C190" s="55" t="s">
        <v>758</v>
      </c>
      <c r="D190" s="56">
        <v>65</v>
      </c>
      <c r="E190" s="57">
        <f t="shared" si="12"/>
        <v>32.5</v>
      </c>
      <c r="F190" s="42">
        <v>43</v>
      </c>
      <c r="G190" s="42">
        <f t="shared" si="13"/>
        <v>21.5</v>
      </c>
      <c r="H190" s="56">
        <f t="shared" si="14"/>
        <v>54</v>
      </c>
      <c r="I190" s="62"/>
      <c r="J190" s="63">
        <v>402</v>
      </c>
      <c r="K190" s="54" t="s">
        <v>759</v>
      </c>
      <c r="L190" s="55" t="s">
        <v>760</v>
      </c>
      <c r="M190" s="56">
        <v>0</v>
      </c>
      <c r="N190" s="57">
        <f t="shared" si="15"/>
        <v>0</v>
      </c>
      <c r="O190" s="42">
        <v>0</v>
      </c>
      <c r="P190" s="42">
        <f t="shared" si="16"/>
        <v>0</v>
      </c>
      <c r="Q190" s="42">
        <f t="shared" si="17"/>
        <v>0</v>
      </c>
    </row>
    <row r="191" spans="1:17" ht="16.5" customHeight="1">
      <c r="A191" s="54">
        <v>354</v>
      </c>
      <c r="B191" s="54" t="s">
        <v>761</v>
      </c>
      <c r="C191" s="58" t="s">
        <v>762</v>
      </c>
      <c r="D191" s="59">
        <v>60</v>
      </c>
      <c r="E191" s="57">
        <f t="shared" si="12"/>
        <v>30</v>
      </c>
      <c r="F191" s="42">
        <v>47</v>
      </c>
      <c r="G191" s="42">
        <f t="shared" si="13"/>
        <v>23.5</v>
      </c>
      <c r="H191" s="56">
        <f t="shared" si="14"/>
        <v>53.5</v>
      </c>
      <c r="I191" s="62"/>
      <c r="J191" s="63">
        <v>403</v>
      </c>
      <c r="K191" s="54" t="s">
        <v>763</v>
      </c>
      <c r="L191" s="58" t="s">
        <v>764</v>
      </c>
      <c r="M191" s="59">
        <v>0</v>
      </c>
      <c r="N191" s="57">
        <f t="shared" si="15"/>
        <v>0</v>
      </c>
      <c r="O191" s="42">
        <v>0</v>
      </c>
      <c r="P191" s="42">
        <f t="shared" si="16"/>
        <v>0</v>
      </c>
      <c r="Q191" s="42">
        <f t="shared" si="17"/>
        <v>0</v>
      </c>
    </row>
    <row r="192" spans="1:17" ht="16.5" customHeight="1">
      <c r="A192" s="54">
        <v>355</v>
      </c>
      <c r="B192" s="54" t="s">
        <v>765</v>
      </c>
      <c r="C192" s="55" t="s">
        <v>766</v>
      </c>
      <c r="D192" s="56">
        <v>62</v>
      </c>
      <c r="E192" s="57">
        <f t="shared" si="12"/>
        <v>31</v>
      </c>
      <c r="F192" s="42">
        <v>45</v>
      </c>
      <c r="G192" s="42">
        <f t="shared" si="13"/>
        <v>22.5</v>
      </c>
      <c r="H192" s="56">
        <f t="shared" si="14"/>
        <v>53.5</v>
      </c>
      <c r="I192" s="62"/>
      <c r="J192" s="63">
        <v>404</v>
      </c>
      <c r="K192" s="54" t="s">
        <v>767</v>
      </c>
      <c r="L192" s="58" t="s">
        <v>768</v>
      </c>
      <c r="M192" s="59">
        <v>0</v>
      </c>
      <c r="N192" s="57">
        <f t="shared" si="15"/>
        <v>0</v>
      </c>
      <c r="O192" s="42">
        <v>0</v>
      </c>
      <c r="P192" s="42">
        <f t="shared" si="16"/>
        <v>0</v>
      </c>
      <c r="Q192" s="42">
        <f t="shared" si="17"/>
        <v>0</v>
      </c>
    </row>
    <row r="193" spans="1:17" ht="16.5" customHeight="1">
      <c r="A193" s="54">
        <v>356</v>
      </c>
      <c r="B193" s="54" t="s">
        <v>769</v>
      </c>
      <c r="C193" s="55" t="s">
        <v>770</v>
      </c>
      <c r="D193" s="56">
        <v>65</v>
      </c>
      <c r="E193" s="57">
        <f t="shared" si="12"/>
        <v>32.5</v>
      </c>
      <c r="F193" s="42">
        <v>42</v>
      </c>
      <c r="G193" s="42">
        <f t="shared" si="13"/>
        <v>21</v>
      </c>
      <c r="H193" s="56">
        <f t="shared" si="14"/>
        <v>53.5</v>
      </c>
      <c r="I193" s="62"/>
      <c r="J193" s="63">
        <v>405</v>
      </c>
      <c r="K193" s="54" t="s">
        <v>771</v>
      </c>
      <c r="L193" s="58" t="s">
        <v>772</v>
      </c>
      <c r="M193" s="59">
        <v>0</v>
      </c>
      <c r="N193" s="57">
        <f t="shared" si="15"/>
        <v>0</v>
      </c>
      <c r="O193" s="42">
        <v>0</v>
      </c>
      <c r="P193" s="42">
        <f t="shared" si="16"/>
        <v>0</v>
      </c>
      <c r="Q193" s="42">
        <f t="shared" si="17"/>
        <v>0</v>
      </c>
    </row>
    <row r="194" spans="1:17" ht="16.5" customHeight="1">
      <c r="A194" s="54">
        <v>357</v>
      </c>
      <c r="B194" s="54" t="s">
        <v>773</v>
      </c>
      <c r="C194" s="58" t="s">
        <v>774</v>
      </c>
      <c r="D194" s="59">
        <v>65</v>
      </c>
      <c r="E194" s="57">
        <f t="shared" si="12"/>
        <v>32.5</v>
      </c>
      <c r="F194" s="42">
        <v>42</v>
      </c>
      <c r="G194" s="42">
        <f t="shared" si="13"/>
        <v>21</v>
      </c>
      <c r="H194" s="56">
        <f t="shared" si="14"/>
        <v>53.5</v>
      </c>
      <c r="I194" s="62"/>
      <c r="J194" s="63">
        <v>406</v>
      </c>
      <c r="K194" s="54" t="s">
        <v>775</v>
      </c>
      <c r="L194" s="58" t="s">
        <v>776</v>
      </c>
      <c r="M194" s="59">
        <v>0</v>
      </c>
      <c r="N194" s="57">
        <f t="shared" si="15"/>
        <v>0</v>
      </c>
      <c r="O194" s="42">
        <v>0</v>
      </c>
      <c r="P194" s="42">
        <f t="shared" si="16"/>
        <v>0</v>
      </c>
      <c r="Q194" s="42">
        <f t="shared" si="17"/>
        <v>0</v>
      </c>
    </row>
    <row r="195" spans="1:17" ht="16.5" customHeight="1">
      <c r="A195" s="54">
        <v>358</v>
      </c>
      <c r="B195" s="54" t="s">
        <v>777</v>
      </c>
      <c r="C195" s="58" t="s">
        <v>778</v>
      </c>
      <c r="D195" s="59">
        <v>62</v>
      </c>
      <c r="E195" s="57">
        <f aca="true" t="shared" si="18" ref="E195:E216">D195*0.5</f>
        <v>31</v>
      </c>
      <c r="F195" s="42">
        <v>44</v>
      </c>
      <c r="G195" s="42">
        <f aca="true" t="shared" si="19" ref="G195:G216">F195*0.5</f>
        <v>22</v>
      </c>
      <c r="H195" s="56">
        <f aca="true" t="shared" si="20" ref="H195:H216">G195+E195</f>
        <v>53</v>
      </c>
      <c r="I195" s="62"/>
      <c r="J195" s="63">
        <v>407</v>
      </c>
      <c r="K195" s="54" t="s">
        <v>779</v>
      </c>
      <c r="L195" s="58" t="s">
        <v>780</v>
      </c>
      <c r="M195" s="59">
        <v>0</v>
      </c>
      <c r="N195" s="57">
        <f aca="true" t="shared" si="21" ref="N195:N216">M195*0.5</f>
        <v>0</v>
      </c>
      <c r="O195" s="42">
        <v>0</v>
      </c>
      <c r="P195" s="42">
        <f aca="true" t="shared" si="22" ref="P195:P216">O195*0.5</f>
        <v>0</v>
      </c>
      <c r="Q195" s="42">
        <f aca="true" t="shared" si="23" ref="Q195:Q216">P195+N195</f>
        <v>0</v>
      </c>
    </row>
    <row r="196" spans="1:17" ht="16.5" customHeight="1">
      <c r="A196" s="54">
        <v>359</v>
      </c>
      <c r="B196" s="54" t="s">
        <v>781</v>
      </c>
      <c r="C196" s="55" t="s">
        <v>782</v>
      </c>
      <c r="D196" s="56">
        <v>65</v>
      </c>
      <c r="E196" s="57">
        <f t="shared" si="18"/>
        <v>32.5</v>
      </c>
      <c r="F196" s="42">
        <v>41</v>
      </c>
      <c r="G196" s="42">
        <f t="shared" si="19"/>
        <v>20.5</v>
      </c>
      <c r="H196" s="56">
        <f t="shared" si="20"/>
        <v>53</v>
      </c>
      <c r="I196" s="62"/>
      <c r="J196" s="63">
        <v>408</v>
      </c>
      <c r="K196" s="54" t="s">
        <v>783</v>
      </c>
      <c r="L196" s="58" t="s">
        <v>784</v>
      </c>
      <c r="M196" s="59">
        <v>0</v>
      </c>
      <c r="N196" s="57">
        <f t="shared" si="21"/>
        <v>0</v>
      </c>
      <c r="O196" s="42">
        <v>0</v>
      </c>
      <c r="P196" s="42">
        <f t="shared" si="22"/>
        <v>0</v>
      </c>
      <c r="Q196" s="42">
        <f t="shared" si="23"/>
        <v>0</v>
      </c>
    </row>
    <row r="197" spans="1:17" ht="16.5" customHeight="1">
      <c r="A197" s="54">
        <v>360</v>
      </c>
      <c r="B197" s="54" t="s">
        <v>785</v>
      </c>
      <c r="C197" s="55" t="s">
        <v>786</v>
      </c>
      <c r="D197" s="56">
        <v>60</v>
      </c>
      <c r="E197" s="57">
        <f t="shared" si="18"/>
        <v>30</v>
      </c>
      <c r="F197" s="42">
        <v>45</v>
      </c>
      <c r="G197" s="42">
        <f t="shared" si="19"/>
        <v>22.5</v>
      </c>
      <c r="H197" s="56">
        <f t="shared" si="20"/>
        <v>52.5</v>
      </c>
      <c r="I197" s="62"/>
      <c r="J197" s="63">
        <v>409</v>
      </c>
      <c r="K197" s="54" t="s">
        <v>787</v>
      </c>
      <c r="L197" s="58" t="s">
        <v>788</v>
      </c>
      <c r="M197" s="59">
        <v>0</v>
      </c>
      <c r="N197" s="57">
        <f t="shared" si="21"/>
        <v>0</v>
      </c>
      <c r="O197" s="42">
        <v>0</v>
      </c>
      <c r="P197" s="42">
        <f t="shared" si="22"/>
        <v>0</v>
      </c>
      <c r="Q197" s="42">
        <f t="shared" si="23"/>
        <v>0</v>
      </c>
    </row>
    <row r="198" spans="1:17" ht="16.5" customHeight="1">
      <c r="A198" s="54">
        <v>361</v>
      </c>
      <c r="B198" s="54" t="s">
        <v>789</v>
      </c>
      <c r="C198" s="58" t="s">
        <v>790</v>
      </c>
      <c r="D198" s="59">
        <v>65</v>
      </c>
      <c r="E198" s="57">
        <f t="shared" si="18"/>
        <v>32.5</v>
      </c>
      <c r="F198" s="42">
        <v>40</v>
      </c>
      <c r="G198" s="42">
        <f t="shared" si="19"/>
        <v>20</v>
      </c>
      <c r="H198" s="56">
        <f t="shared" si="20"/>
        <v>52.5</v>
      </c>
      <c r="I198" s="62"/>
      <c r="J198" s="63">
        <v>410</v>
      </c>
      <c r="K198" s="54" t="s">
        <v>791</v>
      </c>
      <c r="L198" s="58" t="s">
        <v>792</v>
      </c>
      <c r="M198" s="59">
        <v>0</v>
      </c>
      <c r="N198" s="57">
        <f t="shared" si="21"/>
        <v>0</v>
      </c>
      <c r="O198" s="42">
        <v>0</v>
      </c>
      <c r="P198" s="42">
        <f t="shared" si="22"/>
        <v>0</v>
      </c>
      <c r="Q198" s="42">
        <f t="shared" si="23"/>
        <v>0</v>
      </c>
    </row>
    <row r="199" spans="1:17" ht="16.5" customHeight="1">
      <c r="A199" s="54">
        <v>362</v>
      </c>
      <c r="B199" s="54" t="s">
        <v>793</v>
      </c>
      <c r="C199" s="58" t="s">
        <v>794</v>
      </c>
      <c r="D199" s="59">
        <v>60</v>
      </c>
      <c r="E199" s="57">
        <f t="shared" si="18"/>
        <v>30</v>
      </c>
      <c r="F199" s="42">
        <v>44</v>
      </c>
      <c r="G199" s="42">
        <f t="shared" si="19"/>
        <v>22</v>
      </c>
      <c r="H199" s="56">
        <f t="shared" si="20"/>
        <v>52</v>
      </c>
      <c r="I199" s="62"/>
      <c r="J199" s="63">
        <v>411</v>
      </c>
      <c r="K199" s="54" t="s">
        <v>795</v>
      </c>
      <c r="L199" s="58" t="s">
        <v>796</v>
      </c>
      <c r="M199" s="59">
        <v>0</v>
      </c>
      <c r="N199" s="57">
        <f t="shared" si="21"/>
        <v>0</v>
      </c>
      <c r="O199" s="42">
        <v>0</v>
      </c>
      <c r="P199" s="42">
        <f t="shared" si="22"/>
        <v>0</v>
      </c>
      <c r="Q199" s="42">
        <f t="shared" si="23"/>
        <v>0</v>
      </c>
    </row>
    <row r="200" spans="1:17" ht="16.5" customHeight="1">
      <c r="A200" s="54">
        <v>363</v>
      </c>
      <c r="B200" s="54" t="s">
        <v>797</v>
      </c>
      <c r="C200" s="55" t="s">
        <v>798</v>
      </c>
      <c r="D200" s="56">
        <v>62</v>
      </c>
      <c r="E200" s="57">
        <f t="shared" si="18"/>
        <v>31</v>
      </c>
      <c r="F200" s="42">
        <v>42</v>
      </c>
      <c r="G200" s="42">
        <f t="shared" si="19"/>
        <v>21</v>
      </c>
      <c r="H200" s="56">
        <f t="shared" si="20"/>
        <v>52</v>
      </c>
      <c r="I200" s="62"/>
      <c r="J200" s="63">
        <v>412</v>
      </c>
      <c r="K200" s="54" t="s">
        <v>799</v>
      </c>
      <c r="L200" s="58" t="s">
        <v>800</v>
      </c>
      <c r="M200" s="59">
        <v>0</v>
      </c>
      <c r="N200" s="57">
        <f t="shared" si="21"/>
        <v>0</v>
      </c>
      <c r="O200" s="42">
        <v>0</v>
      </c>
      <c r="P200" s="42">
        <f t="shared" si="22"/>
        <v>0</v>
      </c>
      <c r="Q200" s="42">
        <f t="shared" si="23"/>
        <v>0</v>
      </c>
    </row>
    <row r="201" spans="1:17" ht="16.5" customHeight="1">
      <c r="A201" s="54">
        <v>364</v>
      </c>
      <c r="B201" s="54" t="s">
        <v>801</v>
      </c>
      <c r="C201" s="58" t="s">
        <v>802</v>
      </c>
      <c r="D201" s="59">
        <v>62</v>
      </c>
      <c r="E201" s="57">
        <f t="shared" si="18"/>
        <v>31</v>
      </c>
      <c r="F201" s="42">
        <v>42</v>
      </c>
      <c r="G201" s="42">
        <f t="shared" si="19"/>
        <v>21</v>
      </c>
      <c r="H201" s="56">
        <f t="shared" si="20"/>
        <v>52</v>
      </c>
      <c r="I201" s="62"/>
      <c r="J201" s="63">
        <v>413</v>
      </c>
      <c r="K201" s="54" t="s">
        <v>803</v>
      </c>
      <c r="L201" s="58" t="s">
        <v>804</v>
      </c>
      <c r="M201" s="59">
        <v>0</v>
      </c>
      <c r="N201" s="57">
        <f t="shared" si="21"/>
        <v>0</v>
      </c>
      <c r="O201" s="42">
        <v>0</v>
      </c>
      <c r="P201" s="42">
        <f t="shared" si="22"/>
        <v>0</v>
      </c>
      <c r="Q201" s="42">
        <f t="shared" si="23"/>
        <v>0</v>
      </c>
    </row>
    <row r="202" spans="1:17" ht="16.5" customHeight="1">
      <c r="A202" s="54">
        <v>365</v>
      </c>
      <c r="B202" s="54" t="s">
        <v>805</v>
      </c>
      <c r="C202" s="58" t="s">
        <v>806</v>
      </c>
      <c r="D202" s="59">
        <v>66</v>
      </c>
      <c r="E202" s="57">
        <f t="shared" si="18"/>
        <v>33</v>
      </c>
      <c r="F202" s="42">
        <v>38</v>
      </c>
      <c r="G202" s="42">
        <f t="shared" si="19"/>
        <v>19</v>
      </c>
      <c r="H202" s="56">
        <f t="shared" si="20"/>
        <v>52</v>
      </c>
      <c r="I202" s="62"/>
      <c r="J202" s="63">
        <v>414</v>
      </c>
      <c r="K202" s="54" t="s">
        <v>807</v>
      </c>
      <c r="L202" s="58" t="s">
        <v>808</v>
      </c>
      <c r="M202" s="59">
        <v>0</v>
      </c>
      <c r="N202" s="57">
        <f t="shared" si="21"/>
        <v>0</v>
      </c>
      <c r="O202" s="42">
        <v>0</v>
      </c>
      <c r="P202" s="42">
        <f t="shared" si="22"/>
        <v>0</v>
      </c>
      <c r="Q202" s="42">
        <f t="shared" si="23"/>
        <v>0</v>
      </c>
    </row>
    <row r="203" spans="1:17" ht="16.5" customHeight="1">
      <c r="A203" s="54">
        <v>366</v>
      </c>
      <c r="B203" s="54" t="s">
        <v>809</v>
      </c>
      <c r="C203" s="58" t="s">
        <v>810</v>
      </c>
      <c r="D203" s="59">
        <v>66</v>
      </c>
      <c r="E203" s="57">
        <f t="shared" si="18"/>
        <v>33</v>
      </c>
      <c r="F203" s="42">
        <v>38</v>
      </c>
      <c r="G203" s="42">
        <f t="shared" si="19"/>
        <v>19</v>
      </c>
      <c r="H203" s="56">
        <f t="shared" si="20"/>
        <v>52</v>
      </c>
      <c r="I203" s="62"/>
      <c r="J203" s="63">
        <v>415</v>
      </c>
      <c r="K203" s="54" t="s">
        <v>811</v>
      </c>
      <c r="L203" s="58" t="s">
        <v>812</v>
      </c>
      <c r="M203" s="59">
        <v>0</v>
      </c>
      <c r="N203" s="57">
        <f t="shared" si="21"/>
        <v>0</v>
      </c>
      <c r="O203" s="42">
        <v>0</v>
      </c>
      <c r="P203" s="42">
        <f t="shared" si="22"/>
        <v>0</v>
      </c>
      <c r="Q203" s="42">
        <f t="shared" si="23"/>
        <v>0</v>
      </c>
    </row>
    <row r="204" spans="1:17" ht="16.5" customHeight="1">
      <c r="A204" s="54">
        <v>367</v>
      </c>
      <c r="B204" s="54" t="s">
        <v>813</v>
      </c>
      <c r="C204" s="55" t="s">
        <v>814</v>
      </c>
      <c r="D204" s="56">
        <v>60</v>
      </c>
      <c r="E204" s="57">
        <f t="shared" si="18"/>
        <v>30</v>
      </c>
      <c r="F204" s="42">
        <v>43</v>
      </c>
      <c r="G204" s="42">
        <f t="shared" si="19"/>
        <v>21.5</v>
      </c>
      <c r="H204" s="56">
        <f t="shared" si="20"/>
        <v>51.5</v>
      </c>
      <c r="I204" s="62"/>
      <c r="J204" s="63">
        <v>416</v>
      </c>
      <c r="K204" s="54" t="s">
        <v>815</v>
      </c>
      <c r="L204" s="58" t="s">
        <v>816</v>
      </c>
      <c r="M204" s="59">
        <v>0</v>
      </c>
      <c r="N204" s="57">
        <f t="shared" si="21"/>
        <v>0</v>
      </c>
      <c r="O204" s="42">
        <v>0</v>
      </c>
      <c r="P204" s="42">
        <f t="shared" si="22"/>
        <v>0</v>
      </c>
      <c r="Q204" s="42">
        <f t="shared" si="23"/>
        <v>0</v>
      </c>
    </row>
    <row r="205" spans="1:17" ht="16.5" customHeight="1">
      <c r="A205" s="54">
        <v>368</v>
      </c>
      <c r="B205" s="54" t="s">
        <v>817</v>
      </c>
      <c r="C205" s="58" t="s">
        <v>818</v>
      </c>
      <c r="D205" s="59">
        <v>60</v>
      </c>
      <c r="E205" s="57">
        <f t="shared" si="18"/>
        <v>30</v>
      </c>
      <c r="F205" s="42">
        <v>43</v>
      </c>
      <c r="G205" s="42">
        <f t="shared" si="19"/>
        <v>21.5</v>
      </c>
      <c r="H205" s="56">
        <f t="shared" si="20"/>
        <v>51.5</v>
      </c>
      <c r="I205" s="62"/>
      <c r="J205" s="63">
        <v>417</v>
      </c>
      <c r="K205" s="54" t="s">
        <v>819</v>
      </c>
      <c r="L205" s="58" t="s">
        <v>820</v>
      </c>
      <c r="M205" s="59">
        <v>0</v>
      </c>
      <c r="N205" s="57">
        <f t="shared" si="21"/>
        <v>0</v>
      </c>
      <c r="O205" s="42">
        <v>0</v>
      </c>
      <c r="P205" s="42">
        <f t="shared" si="22"/>
        <v>0</v>
      </c>
      <c r="Q205" s="42">
        <f t="shared" si="23"/>
        <v>0</v>
      </c>
    </row>
    <row r="206" spans="1:17" ht="16.5" customHeight="1">
      <c r="A206" s="54">
        <v>369</v>
      </c>
      <c r="B206" s="54" t="s">
        <v>821</v>
      </c>
      <c r="C206" s="58" t="s">
        <v>822</v>
      </c>
      <c r="D206" s="59">
        <v>60</v>
      </c>
      <c r="E206" s="57">
        <f t="shared" si="18"/>
        <v>30</v>
      </c>
      <c r="F206" s="42">
        <v>42</v>
      </c>
      <c r="G206" s="42">
        <f t="shared" si="19"/>
        <v>21</v>
      </c>
      <c r="H206" s="56">
        <f t="shared" si="20"/>
        <v>51</v>
      </c>
      <c r="I206" s="62"/>
      <c r="J206" s="63">
        <v>418</v>
      </c>
      <c r="K206" s="54" t="s">
        <v>823</v>
      </c>
      <c r="L206" s="58" t="s">
        <v>824</v>
      </c>
      <c r="M206" s="59">
        <v>0</v>
      </c>
      <c r="N206" s="57">
        <f t="shared" si="21"/>
        <v>0</v>
      </c>
      <c r="O206" s="42">
        <v>0</v>
      </c>
      <c r="P206" s="42">
        <f t="shared" si="22"/>
        <v>0</v>
      </c>
      <c r="Q206" s="42">
        <f t="shared" si="23"/>
        <v>0</v>
      </c>
    </row>
    <row r="207" spans="1:17" ht="16.5" customHeight="1">
      <c r="A207" s="54">
        <v>370</v>
      </c>
      <c r="B207" s="54" t="s">
        <v>825</v>
      </c>
      <c r="C207" s="58" t="s">
        <v>826</v>
      </c>
      <c r="D207" s="59">
        <v>60</v>
      </c>
      <c r="E207" s="57">
        <f t="shared" si="18"/>
        <v>30</v>
      </c>
      <c r="F207" s="42">
        <v>42</v>
      </c>
      <c r="G207" s="42">
        <f t="shared" si="19"/>
        <v>21</v>
      </c>
      <c r="H207" s="56">
        <f t="shared" si="20"/>
        <v>51</v>
      </c>
      <c r="I207" s="62"/>
      <c r="J207" s="63">
        <v>419</v>
      </c>
      <c r="K207" s="54" t="s">
        <v>827</v>
      </c>
      <c r="L207" s="58" t="s">
        <v>828</v>
      </c>
      <c r="M207" s="59">
        <v>0</v>
      </c>
      <c r="N207" s="57">
        <f t="shared" si="21"/>
        <v>0</v>
      </c>
      <c r="O207" s="42">
        <v>0</v>
      </c>
      <c r="P207" s="42">
        <f t="shared" si="22"/>
        <v>0</v>
      </c>
      <c r="Q207" s="42">
        <f t="shared" si="23"/>
        <v>0</v>
      </c>
    </row>
    <row r="208" spans="1:17" ht="16.5" customHeight="1">
      <c r="A208" s="54">
        <v>371</v>
      </c>
      <c r="B208" s="54" t="s">
        <v>829</v>
      </c>
      <c r="C208" s="55" t="s">
        <v>830</v>
      </c>
      <c r="D208" s="56">
        <v>67</v>
      </c>
      <c r="E208" s="57">
        <f t="shared" si="18"/>
        <v>33.5</v>
      </c>
      <c r="F208" s="42">
        <v>35</v>
      </c>
      <c r="G208" s="42">
        <f t="shared" si="19"/>
        <v>17.5</v>
      </c>
      <c r="H208" s="56">
        <f t="shared" si="20"/>
        <v>51</v>
      </c>
      <c r="I208" s="62"/>
      <c r="J208" s="63">
        <v>420</v>
      </c>
      <c r="K208" s="54" t="s">
        <v>831</v>
      </c>
      <c r="L208" s="58" t="s">
        <v>832</v>
      </c>
      <c r="M208" s="59">
        <v>0</v>
      </c>
      <c r="N208" s="57">
        <f t="shared" si="21"/>
        <v>0</v>
      </c>
      <c r="O208" s="42">
        <v>0</v>
      </c>
      <c r="P208" s="42">
        <f t="shared" si="22"/>
        <v>0</v>
      </c>
      <c r="Q208" s="42">
        <f t="shared" si="23"/>
        <v>0</v>
      </c>
    </row>
    <row r="209" spans="1:17" ht="16.5" customHeight="1">
      <c r="A209" s="54">
        <v>372</v>
      </c>
      <c r="B209" s="54" t="s">
        <v>833</v>
      </c>
      <c r="C209" s="58" t="s">
        <v>834</v>
      </c>
      <c r="D209" s="59">
        <v>60</v>
      </c>
      <c r="E209" s="57">
        <f t="shared" si="18"/>
        <v>30</v>
      </c>
      <c r="F209" s="42">
        <v>41</v>
      </c>
      <c r="G209" s="42">
        <f t="shared" si="19"/>
        <v>20.5</v>
      </c>
      <c r="H209" s="56">
        <f t="shared" si="20"/>
        <v>50.5</v>
      </c>
      <c r="I209" s="62"/>
      <c r="J209" s="63">
        <v>421</v>
      </c>
      <c r="K209" s="54" t="s">
        <v>835</v>
      </c>
      <c r="L209" s="58" t="s">
        <v>836</v>
      </c>
      <c r="M209" s="59">
        <v>0</v>
      </c>
      <c r="N209" s="57">
        <f t="shared" si="21"/>
        <v>0</v>
      </c>
      <c r="O209" s="42">
        <v>0</v>
      </c>
      <c r="P209" s="42">
        <f t="shared" si="22"/>
        <v>0</v>
      </c>
      <c r="Q209" s="42">
        <f t="shared" si="23"/>
        <v>0</v>
      </c>
    </row>
    <row r="210" spans="1:17" ht="16.5" customHeight="1">
      <c r="A210" s="54">
        <v>373</v>
      </c>
      <c r="B210" s="54" t="s">
        <v>837</v>
      </c>
      <c r="C210" s="58" t="s">
        <v>838</v>
      </c>
      <c r="D210" s="59">
        <v>61</v>
      </c>
      <c r="E210" s="57">
        <f t="shared" si="18"/>
        <v>30.5</v>
      </c>
      <c r="F210" s="42">
        <v>40</v>
      </c>
      <c r="G210" s="42">
        <f t="shared" si="19"/>
        <v>20</v>
      </c>
      <c r="H210" s="56">
        <f t="shared" si="20"/>
        <v>50.5</v>
      </c>
      <c r="I210" s="62"/>
      <c r="J210" s="63">
        <v>422</v>
      </c>
      <c r="K210" s="54" t="s">
        <v>839</v>
      </c>
      <c r="L210" s="58" t="s">
        <v>840</v>
      </c>
      <c r="M210" s="59">
        <v>0</v>
      </c>
      <c r="N210" s="57">
        <f t="shared" si="21"/>
        <v>0</v>
      </c>
      <c r="O210" s="42">
        <v>0</v>
      </c>
      <c r="P210" s="42">
        <f t="shared" si="22"/>
        <v>0</v>
      </c>
      <c r="Q210" s="42">
        <f t="shared" si="23"/>
        <v>0</v>
      </c>
    </row>
    <row r="211" spans="1:17" ht="16.5" customHeight="1">
      <c r="A211" s="54">
        <v>374</v>
      </c>
      <c r="B211" s="54" t="s">
        <v>841</v>
      </c>
      <c r="C211" s="58" t="s">
        <v>842</v>
      </c>
      <c r="D211" s="59">
        <v>75</v>
      </c>
      <c r="E211" s="57">
        <f t="shared" si="18"/>
        <v>37.5</v>
      </c>
      <c r="F211" s="42">
        <v>26</v>
      </c>
      <c r="G211" s="42">
        <f t="shared" si="19"/>
        <v>13</v>
      </c>
      <c r="H211" s="56">
        <f t="shared" si="20"/>
        <v>50.5</v>
      </c>
      <c r="I211" s="62"/>
      <c r="J211" s="63">
        <v>423</v>
      </c>
      <c r="K211" s="54" t="s">
        <v>843</v>
      </c>
      <c r="L211" s="58" t="s">
        <v>844</v>
      </c>
      <c r="M211" s="59">
        <v>0</v>
      </c>
      <c r="N211" s="57">
        <f t="shared" si="21"/>
        <v>0</v>
      </c>
      <c r="O211" s="42">
        <v>0</v>
      </c>
      <c r="P211" s="42">
        <f t="shared" si="22"/>
        <v>0</v>
      </c>
      <c r="Q211" s="42">
        <f t="shared" si="23"/>
        <v>0</v>
      </c>
    </row>
    <row r="212" spans="1:17" ht="16.5" customHeight="1">
      <c r="A212" s="54">
        <v>375</v>
      </c>
      <c r="B212" s="54" t="s">
        <v>845</v>
      </c>
      <c r="C212" s="58" t="s">
        <v>846</v>
      </c>
      <c r="D212" s="59">
        <v>60</v>
      </c>
      <c r="E212" s="57">
        <f t="shared" si="18"/>
        <v>30</v>
      </c>
      <c r="F212" s="42">
        <v>40</v>
      </c>
      <c r="G212" s="42">
        <f t="shared" si="19"/>
        <v>20</v>
      </c>
      <c r="H212" s="56">
        <f t="shared" si="20"/>
        <v>50</v>
      </c>
      <c r="I212" s="62"/>
      <c r="J212" s="63">
        <v>424</v>
      </c>
      <c r="K212" s="54" t="s">
        <v>847</v>
      </c>
      <c r="L212" s="58" t="s">
        <v>848</v>
      </c>
      <c r="M212" s="59">
        <v>0</v>
      </c>
      <c r="N212" s="57">
        <f t="shared" si="21"/>
        <v>0</v>
      </c>
      <c r="O212" s="42">
        <v>0</v>
      </c>
      <c r="P212" s="42">
        <f t="shared" si="22"/>
        <v>0</v>
      </c>
      <c r="Q212" s="42">
        <f t="shared" si="23"/>
        <v>0</v>
      </c>
    </row>
    <row r="213" spans="1:17" ht="16.5" customHeight="1">
      <c r="A213" s="54">
        <v>376</v>
      </c>
      <c r="B213" s="54" t="s">
        <v>849</v>
      </c>
      <c r="C213" s="58" t="s">
        <v>850</v>
      </c>
      <c r="D213" s="59">
        <v>60</v>
      </c>
      <c r="E213" s="57">
        <f t="shared" si="18"/>
        <v>30</v>
      </c>
      <c r="F213" s="42">
        <v>40</v>
      </c>
      <c r="G213" s="42">
        <f t="shared" si="19"/>
        <v>20</v>
      </c>
      <c r="H213" s="56">
        <f t="shared" si="20"/>
        <v>50</v>
      </c>
      <c r="I213" s="62"/>
      <c r="J213" s="63">
        <v>425</v>
      </c>
      <c r="K213" s="54" t="s">
        <v>851</v>
      </c>
      <c r="L213" s="58" t="s">
        <v>852</v>
      </c>
      <c r="M213" s="59">
        <v>0</v>
      </c>
      <c r="N213" s="57">
        <f t="shared" si="21"/>
        <v>0</v>
      </c>
      <c r="O213" s="42">
        <v>0</v>
      </c>
      <c r="P213" s="42">
        <f t="shared" si="22"/>
        <v>0</v>
      </c>
      <c r="Q213" s="42">
        <f t="shared" si="23"/>
        <v>0</v>
      </c>
    </row>
    <row r="214" spans="1:17" ht="16.5" customHeight="1">
      <c r="A214" s="54">
        <v>377</v>
      </c>
      <c r="B214" s="54" t="s">
        <v>853</v>
      </c>
      <c r="C214" s="55" t="s">
        <v>854</v>
      </c>
      <c r="D214" s="56">
        <v>62</v>
      </c>
      <c r="E214" s="57">
        <f t="shared" si="18"/>
        <v>31</v>
      </c>
      <c r="F214" s="42">
        <v>38</v>
      </c>
      <c r="G214" s="42">
        <f t="shared" si="19"/>
        <v>19</v>
      </c>
      <c r="H214" s="56">
        <f t="shared" si="20"/>
        <v>50</v>
      </c>
      <c r="I214" s="62"/>
      <c r="J214" s="63">
        <v>426</v>
      </c>
      <c r="K214" s="54" t="s">
        <v>855</v>
      </c>
      <c r="L214" s="58" t="s">
        <v>856</v>
      </c>
      <c r="M214" s="59">
        <v>0</v>
      </c>
      <c r="N214" s="57">
        <f t="shared" si="21"/>
        <v>0</v>
      </c>
      <c r="O214" s="42">
        <v>0</v>
      </c>
      <c r="P214" s="42">
        <f t="shared" si="22"/>
        <v>0</v>
      </c>
      <c r="Q214" s="42">
        <f t="shared" si="23"/>
        <v>0</v>
      </c>
    </row>
    <row r="215" spans="1:17" ht="16.5" customHeight="1">
      <c r="A215" s="54">
        <v>378</v>
      </c>
      <c r="B215" s="54" t="s">
        <v>857</v>
      </c>
      <c r="C215" s="58" t="s">
        <v>858</v>
      </c>
      <c r="D215" s="59">
        <v>67</v>
      </c>
      <c r="E215" s="57">
        <f t="shared" si="18"/>
        <v>33.5</v>
      </c>
      <c r="F215" s="42">
        <v>32</v>
      </c>
      <c r="G215" s="42">
        <f t="shared" si="19"/>
        <v>16</v>
      </c>
      <c r="H215" s="56">
        <f t="shared" si="20"/>
        <v>49.5</v>
      </c>
      <c r="I215" s="62"/>
      <c r="J215" s="63">
        <v>427</v>
      </c>
      <c r="K215" s="54" t="s">
        <v>859</v>
      </c>
      <c r="L215" s="58" t="s">
        <v>860</v>
      </c>
      <c r="M215" s="59">
        <v>0</v>
      </c>
      <c r="N215" s="57">
        <f t="shared" si="21"/>
        <v>0</v>
      </c>
      <c r="O215" s="42">
        <v>0</v>
      </c>
      <c r="P215" s="42">
        <f t="shared" si="22"/>
        <v>0</v>
      </c>
      <c r="Q215" s="42">
        <f t="shared" si="23"/>
        <v>0</v>
      </c>
    </row>
    <row r="216" spans="1:17" ht="16.5" customHeight="1">
      <c r="A216" s="54">
        <v>379</v>
      </c>
      <c r="B216" s="54" t="s">
        <v>861</v>
      </c>
      <c r="C216" s="55" t="s">
        <v>862</v>
      </c>
      <c r="D216" s="56">
        <v>63</v>
      </c>
      <c r="E216" s="57">
        <f t="shared" si="18"/>
        <v>31.5</v>
      </c>
      <c r="F216" s="42">
        <v>33</v>
      </c>
      <c r="G216" s="42">
        <f t="shared" si="19"/>
        <v>16.5</v>
      </c>
      <c r="H216" s="56">
        <f t="shared" si="20"/>
        <v>48</v>
      </c>
      <c r="I216" s="68"/>
      <c r="J216" s="63">
        <v>428</v>
      </c>
      <c r="K216" s="33" t="s">
        <v>863</v>
      </c>
      <c r="L216" s="33" t="s">
        <v>864</v>
      </c>
      <c r="M216" s="69">
        <v>0</v>
      </c>
      <c r="N216" s="57">
        <f t="shared" si="21"/>
        <v>0</v>
      </c>
      <c r="O216" s="42">
        <v>0</v>
      </c>
      <c r="P216" s="42">
        <f t="shared" si="22"/>
        <v>0</v>
      </c>
      <c r="Q216" s="42">
        <f t="shared" si="23"/>
        <v>0</v>
      </c>
    </row>
    <row r="217" ht="16.5" customHeight="1"/>
    <row r="218" ht="16.5" customHeight="1">
      <c r="B218" s="27" t="s">
        <v>865</v>
      </c>
    </row>
    <row r="219" ht="16.5" customHeight="1"/>
    <row r="220" ht="16.5" customHeight="1"/>
    <row r="221" ht="16.5" customHeight="1"/>
    <row r="222" spans="2:8" ht="16.5" customHeight="1">
      <c r="B222" s="27" t="s">
        <v>866</v>
      </c>
      <c r="E222" s="27" t="s">
        <v>867</v>
      </c>
      <c r="H222" s="27" t="s">
        <v>868</v>
      </c>
    </row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spans="1:3" s="43" customFormat="1" ht="16.5" customHeight="1">
      <c r="A431" s="70"/>
      <c r="B431" s="70"/>
      <c r="C431" s="70"/>
    </row>
    <row r="432" spans="1:3" s="43" customFormat="1" ht="16.5" customHeight="1">
      <c r="A432" s="70"/>
      <c r="B432" s="70"/>
      <c r="C432" s="70"/>
    </row>
    <row r="433" spans="1:3" s="43" customFormat="1" ht="16.5" customHeight="1">
      <c r="A433" s="70"/>
      <c r="B433" s="70"/>
      <c r="C433" s="70"/>
    </row>
    <row r="434" spans="1:3" s="43" customFormat="1" ht="16.5" customHeight="1">
      <c r="A434" s="70"/>
      <c r="B434" s="70"/>
      <c r="C434" s="70"/>
    </row>
    <row r="435" spans="1:3" s="43" customFormat="1" ht="16.5" customHeight="1">
      <c r="A435" s="70"/>
      <c r="B435" s="70"/>
      <c r="C435" s="70"/>
    </row>
    <row r="436" spans="1:3" s="43" customFormat="1" ht="15.75" customHeight="1">
      <c r="A436" s="70"/>
      <c r="B436" s="70"/>
      <c r="C436" s="70"/>
    </row>
    <row r="437" spans="1:3" s="43" customFormat="1" ht="27" customHeight="1">
      <c r="A437" s="70"/>
      <c r="B437" s="70"/>
      <c r="C437" s="70"/>
    </row>
    <row r="438" spans="1:3" s="43" customFormat="1" ht="15.75" customHeight="1">
      <c r="A438" s="70"/>
      <c r="B438" s="70"/>
      <c r="C438" s="70"/>
    </row>
    <row r="439" spans="1:3" s="43" customFormat="1" ht="15.75" customHeight="1">
      <c r="A439" s="70"/>
      <c r="B439" s="70"/>
      <c r="C439" s="70"/>
    </row>
    <row r="440" spans="1:3" s="43" customFormat="1" ht="15.75" customHeight="1">
      <c r="A440" s="70"/>
      <c r="B440" s="70"/>
      <c r="C440" s="70"/>
    </row>
    <row r="441" spans="1:3" s="43" customFormat="1" ht="15.75" customHeight="1">
      <c r="A441" s="70"/>
      <c r="B441" s="70"/>
      <c r="C441" s="70"/>
    </row>
    <row r="442" spans="1:9" s="43" customFormat="1" ht="15.75" customHeight="1">
      <c r="A442" s="71"/>
      <c r="B442" s="71"/>
      <c r="C442" s="71"/>
      <c r="D442" s="71"/>
      <c r="E442" s="71"/>
      <c r="F442" s="70"/>
      <c r="G442" s="70"/>
      <c r="H442" s="70"/>
      <c r="I442" s="70"/>
    </row>
    <row r="443" spans="1:9" s="43" customFormat="1" ht="15.75" customHeight="1">
      <c r="A443" s="71"/>
      <c r="B443" s="71"/>
      <c r="C443" s="71"/>
      <c r="D443" s="71"/>
      <c r="E443" s="71"/>
      <c r="F443" s="70"/>
      <c r="G443" s="70"/>
      <c r="H443" s="70"/>
      <c r="I443" s="70"/>
    </row>
    <row r="444" spans="1:9" s="43" customFormat="1" ht="15.75" customHeight="1">
      <c r="A444" s="71"/>
      <c r="B444" s="71"/>
      <c r="C444" s="71"/>
      <c r="D444" s="71"/>
      <c r="E444" s="71"/>
      <c r="F444" s="70"/>
      <c r="G444" s="70"/>
      <c r="H444" s="70"/>
      <c r="I444" s="70"/>
    </row>
    <row r="445" spans="1:9" s="43" customFormat="1" ht="15.75" customHeight="1">
      <c r="A445" s="71"/>
      <c r="B445" s="71"/>
      <c r="C445" s="71"/>
      <c r="D445" s="71"/>
      <c r="E445" s="71"/>
      <c r="F445" s="70"/>
      <c r="G445" s="70"/>
      <c r="H445" s="70"/>
      <c r="I445" s="70"/>
    </row>
    <row r="446" spans="1:9" s="43" customFormat="1" ht="15.75" customHeight="1">
      <c r="A446" s="71"/>
      <c r="B446" s="71"/>
      <c r="C446" s="71"/>
      <c r="D446" s="71"/>
      <c r="E446" s="71"/>
      <c r="F446" s="70"/>
      <c r="G446" s="70"/>
      <c r="H446" s="70"/>
      <c r="I446" s="70"/>
    </row>
    <row r="447" spans="1:9" s="43" customFormat="1" ht="15.75" customHeight="1">
      <c r="A447" s="71"/>
      <c r="B447" s="71"/>
      <c r="C447" s="71"/>
      <c r="D447" s="71"/>
      <c r="E447" s="71"/>
      <c r="F447" s="70"/>
      <c r="G447" s="70"/>
      <c r="H447" s="70"/>
      <c r="I447" s="70"/>
    </row>
    <row r="448" spans="1:9" s="43" customFormat="1" ht="15.75" customHeight="1">
      <c r="A448" s="71"/>
      <c r="B448" s="71"/>
      <c r="C448" s="71"/>
      <c r="D448" s="71"/>
      <c r="E448" s="71"/>
      <c r="F448" s="70"/>
      <c r="G448" s="70"/>
      <c r="H448" s="70"/>
      <c r="I448" s="70"/>
    </row>
    <row r="449" spans="1:9" s="43" customFormat="1" ht="15.75" customHeight="1">
      <c r="A449" s="71"/>
      <c r="B449" s="71"/>
      <c r="C449" s="71"/>
      <c r="D449" s="71"/>
      <c r="E449" s="71"/>
      <c r="F449" s="70"/>
      <c r="G449" s="70"/>
      <c r="H449" s="70"/>
      <c r="I449" s="70"/>
    </row>
    <row r="450" spans="1:9" s="43" customFormat="1" ht="15.75" customHeight="1">
      <c r="A450" s="71"/>
      <c r="B450" s="71"/>
      <c r="C450" s="71"/>
      <c r="D450" s="71"/>
      <c r="E450" s="71"/>
      <c r="F450" s="70"/>
      <c r="G450" s="70"/>
      <c r="H450" s="70"/>
      <c r="I450" s="70"/>
    </row>
    <row r="451" spans="1:9" s="43" customFormat="1" ht="15.75" customHeight="1">
      <c r="A451" s="71"/>
      <c r="B451" s="71"/>
      <c r="C451" s="71"/>
      <c r="D451" s="71"/>
      <c r="E451" s="71"/>
      <c r="F451" s="70"/>
      <c r="G451" s="70"/>
      <c r="H451" s="70"/>
      <c r="I451" s="70"/>
    </row>
    <row r="452" spans="1:9" s="43" customFormat="1" ht="15.75" customHeight="1">
      <c r="A452" s="71"/>
      <c r="B452" s="71"/>
      <c r="C452" s="71"/>
      <c r="D452" s="71"/>
      <c r="E452" s="71"/>
      <c r="F452" s="70"/>
      <c r="G452" s="70"/>
      <c r="H452" s="70"/>
      <c r="I452" s="70"/>
    </row>
    <row r="453" spans="1:9" s="43" customFormat="1" ht="15.75" customHeight="1">
      <c r="A453" s="71"/>
      <c r="B453" s="71"/>
      <c r="C453" s="71"/>
      <c r="D453" s="71"/>
      <c r="E453" s="71"/>
      <c r="F453" s="70"/>
      <c r="G453" s="70"/>
      <c r="H453" s="70"/>
      <c r="I453" s="70"/>
    </row>
    <row r="454" spans="1:9" s="43" customFormat="1" ht="15.75" customHeight="1">
      <c r="A454" s="71"/>
      <c r="B454" s="71"/>
      <c r="C454" s="71"/>
      <c r="D454" s="71"/>
      <c r="E454" s="71"/>
      <c r="F454" s="70"/>
      <c r="G454" s="70"/>
      <c r="H454" s="70"/>
      <c r="I454" s="70"/>
    </row>
    <row r="455" spans="1:9" s="43" customFormat="1" ht="15.75" customHeight="1">
      <c r="A455" s="71"/>
      <c r="B455" s="71"/>
      <c r="C455" s="71"/>
      <c r="D455" s="71"/>
      <c r="E455" s="71"/>
      <c r="F455" s="70"/>
      <c r="G455" s="70"/>
      <c r="H455" s="70"/>
      <c r="I455" s="70"/>
    </row>
    <row r="456" spans="1:9" s="43" customFormat="1" ht="15.75" customHeight="1">
      <c r="A456" s="71"/>
      <c r="B456" s="71"/>
      <c r="C456" s="71"/>
      <c r="D456" s="71"/>
      <c r="E456" s="71"/>
      <c r="F456" s="70"/>
      <c r="G456" s="70"/>
      <c r="H456" s="70"/>
      <c r="I456" s="70"/>
    </row>
    <row r="457" spans="1:9" s="43" customFormat="1" ht="15.75" customHeight="1">
      <c r="A457" s="71"/>
      <c r="B457" s="71"/>
      <c r="C457" s="71"/>
      <c r="D457" s="71"/>
      <c r="E457" s="71"/>
      <c r="F457" s="70"/>
      <c r="G457" s="70"/>
      <c r="H457" s="70"/>
      <c r="I457" s="70"/>
    </row>
    <row r="458" spans="1:9" s="43" customFormat="1" ht="15.75" customHeight="1">
      <c r="A458" s="71"/>
      <c r="B458" s="71"/>
      <c r="C458" s="71"/>
      <c r="D458" s="71"/>
      <c r="E458" s="71"/>
      <c r="F458" s="70"/>
      <c r="G458" s="70"/>
      <c r="H458" s="70"/>
      <c r="I458" s="70"/>
    </row>
    <row r="459" spans="1:9" s="43" customFormat="1" ht="15.75" customHeight="1">
      <c r="A459" s="71"/>
      <c r="B459" s="71"/>
      <c r="C459" s="71"/>
      <c r="D459" s="71"/>
      <c r="E459" s="71"/>
      <c r="F459" s="70"/>
      <c r="G459" s="70"/>
      <c r="H459" s="70"/>
      <c r="I459" s="70"/>
    </row>
    <row r="460" spans="1:9" s="43" customFormat="1" ht="15.75" customHeight="1">
      <c r="A460" s="71"/>
      <c r="B460" s="71"/>
      <c r="C460" s="71"/>
      <c r="D460" s="71"/>
      <c r="E460" s="71"/>
      <c r="F460" s="70"/>
      <c r="G460" s="70"/>
      <c r="H460" s="70"/>
      <c r="I460" s="70"/>
    </row>
    <row r="461" spans="1:9" s="43" customFormat="1" ht="15.75" customHeight="1">
      <c r="A461" s="71"/>
      <c r="B461" s="71"/>
      <c r="C461" s="71"/>
      <c r="D461" s="71"/>
      <c r="E461" s="71"/>
      <c r="F461" s="70"/>
      <c r="G461" s="70"/>
      <c r="H461" s="70"/>
      <c r="I461" s="70"/>
    </row>
    <row r="462" spans="1:9" s="43" customFormat="1" ht="15.75" customHeight="1">
      <c r="A462" s="71"/>
      <c r="B462" s="71"/>
      <c r="C462" s="71"/>
      <c r="D462" s="71"/>
      <c r="E462" s="71"/>
      <c r="F462" s="70"/>
      <c r="G462" s="70"/>
      <c r="H462" s="70"/>
      <c r="I462" s="70"/>
    </row>
    <row r="463" spans="1:9" s="43" customFormat="1" ht="15.75" customHeight="1">
      <c r="A463" s="71"/>
      <c r="B463" s="71"/>
      <c r="C463" s="71"/>
      <c r="D463" s="71"/>
      <c r="E463" s="71"/>
      <c r="F463" s="70"/>
      <c r="G463" s="70"/>
      <c r="H463" s="70"/>
      <c r="I463" s="70"/>
    </row>
    <row r="464" spans="1:9" s="43" customFormat="1" ht="15.75" customHeight="1">
      <c r="A464" s="71"/>
      <c r="B464" s="71"/>
      <c r="C464" s="71"/>
      <c r="D464" s="71"/>
      <c r="E464" s="71"/>
      <c r="F464" s="70"/>
      <c r="G464" s="70"/>
      <c r="H464" s="70"/>
      <c r="I464" s="70"/>
    </row>
    <row r="465" spans="1:9" s="43" customFormat="1" ht="15.75" customHeight="1">
      <c r="A465" s="71"/>
      <c r="B465" s="71"/>
      <c r="C465" s="71"/>
      <c r="D465" s="71"/>
      <c r="E465" s="71"/>
      <c r="F465" s="70"/>
      <c r="G465" s="70"/>
      <c r="H465" s="70"/>
      <c r="I465" s="70"/>
    </row>
    <row r="466" spans="1:9" s="43" customFormat="1" ht="15.75" customHeight="1">
      <c r="A466" s="71"/>
      <c r="B466" s="71"/>
      <c r="C466" s="71"/>
      <c r="D466" s="71"/>
      <c r="E466" s="71"/>
      <c r="F466" s="70"/>
      <c r="G466" s="70"/>
      <c r="H466" s="70"/>
      <c r="I466" s="70"/>
    </row>
    <row r="467" spans="1:9" s="43" customFormat="1" ht="15.75" customHeight="1">
      <c r="A467" s="71"/>
      <c r="B467" s="71"/>
      <c r="C467" s="71"/>
      <c r="D467" s="71"/>
      <c r="E467" s="71"/>
      <c r="F467" s="70"/>
      <c r="G467" s="70"/>
      <c r="H467" s="70"/>
      <c r="I467" s="70"/>
    </row>
    <row r="468" spans="1:9" s="43" customFormat="1" ht="15.75" customHeight="1">
      <c r="A468" s="71"/>
      <c r="B468" s="71"/>
      <c r="C468" s="71"/>
      <c r="D468" s="71"/>
      <c r="E468" s="71"/>
      <c r="F468" s="70"/>
      <c r="G468" s="70"/>
      <c r="H468" s="70"/>
      <c r="I468" s="70"/>
    </row>
    <row r="469" spans="1:9" s="43" customFormat="1" ht="15.75" customHeight="1">
      <c r="A469" s="71"/>
      <c r="B469" s="71"/>
      <c r="C469" s="71"/>
      <c r="D469" s="71"/>
      <c r="E469" s="71"/>
      <c r="F469" s="70"/>
      <c r="G469" s="70"/>
      <c r="H469" s="70"/>
      <c r="I469" s="70"/>
    </row>
    <row r="470" spans="1:9" s="43" customFormat="1" ht="15.75" customHeight="1">
      <c r="A470" s="71"/>
      <c r="B470" s="71"/>
      <c r="C470" s="71"/>
      <c r="D470" s="71"/>
      <c r="E470" s="71"/>
      <c r="F470" s="70"/>
      <c r="G470" s="70"/>
      <c r="H470" s="70"/>
      <c r="I470" s="70"/>
    </row>
    <row r="471" spans="1:9" s="43" customFormat="1" ht="15.75" customHeight="1">
      <c r="A471" s="71"/>
      <c r="B471" s="71"/>
      <c r="C471" s="71"/>
      <c r="D471" s="71"/>
      <c r="E471" s="71"/>
      <c r="F471" s="70"/>
      <c r="G471" s="70"/>
      <c r="H471" s="70"/>
      <c r="I471" s="70"/>
    </row>
    <row r="472" spans="1:9" s="43" customFormat="1" ht="15.75" customHeight="1">
      <c r="A472" s="71"/>
      <c r="B472" s="71"/>
      <c r="C472" s="71"/>
      <c r="D472" s="71"/>
      <c r="E472" s="71"/>
      <c r="F472" s="70"/>
      <c r="G472" s="70"/>
      <c r="H472" s="70"/>
      <c r="I472" s="70"/>
    </row>
    <row r="473" spans="1:9" s="43" customFormat="1" ht="15.75" customHeight="1">
      <c r="A473" s="71"/>
      <c r="B473" s="71"/>
      <c r="C473" s="71"/>
      <c r="D473" s="71"/>
      <c r="E473" s="71"/>
      <c r="F473" s="70"/>
      <c r="G473" s="70"/>
      <c r="H473" s="70"/>
      <c r="I473" s="70"/>
    </row>
    <row r="474" spans="1:9" s="43" customFormat="1" ht="15.75" customHeight="1">
      <c r="A474" s="71"/>
      <c r="B474" s="71"/>
      <c r="C474" s="71"/>
      <c r="D474" s="71"/>
      <c r="E474" s="71"/>
      <c r="F474" s="70"/>
      <c r="G474" s="70"/>
      <c r="H474" s="70"/>
      <c r="I474" s="70"/>
    </row>
    <row r="475" spans="1:9" s="43" customFormat="1" ht="15.75" customHeight="1">
      <c r="A475" s="71"/>
      <c r="B475" s="71"/>
      <c r="C475" s="71"/>
      <c r="D475" s="71"/>
      <c r="E475" s="71"/>
      <c r="F475" s="70"/>
      <c r="G475" s="70"/>
      <c r="H475" s="70"/>
      <c r="I475" s="70"/>
    </row>
    <row r="476" spans="1:9" s="43" customFormat="1" ht="15.75" customHeight="1">
      <c r="A476" s="71"/>
      <c r="B476" s="71"/>
      <c r="C476" s="71"/>
      <c r="D476" s="71"/>
      <c r="E476" s="71"/>
      <c r="F476" s="70"/>
      <c r="G476" s="70"/>
      <c r="H476" s="70"/>
      <c r="I476" s="70"/>
    </row>
    <row r="477" spans="1:9" s="43" customFormat="1" ht="15.75" customHeight="1">
      <c r="A477" s="71"/>
      <c r="B477" s="71"/>
      <c r="C477" s="71"/>
      <c r="D477" s="71"/>
      <c r="E477" s="71"/>
      <c r="F477" s="70"/>
      <c r="G477" s="70"/>
      <c r="H477" s="70"/>
      <c r="I477" s="70"/>
    </row>
    <row r="478" spans="1:9" s="43" customFormat="1" ht="15.75" customHeight="1">
      <c r="A478" s="71"/>
      <c r="B478" s="71"/>
      <c r="C478" s="71"/>
      <c r="D478" s="71"/>
      <c r="E478" s="71"/>
      <c r="F478" s="70"/>
      <c r="G478" s="70"/>
      <c r="H478" s="70"/>
      <c r="I478" s="70"/>
    </row>
    <row r="479" spans="1:9" s="43" customFormat="1" ht="15.75" customHeight="1">
      <c r="A479" s="71"/>
      <c r="B479" s="71"/>
      <c r="C479" s="71"/>
      <c r="D479" s="71"/>
      <c r="E479" s="71"/>
      <c r="F479" s="70"/>
      <c r="G479" s="70"/>
      <c r="H479" s="70"/>
      <c r="I479" s="70"/>
    </row>
    <row r="480" spans="1:9" s="43" customFormat="1" ht="15.75" customHeight="1">
      <c r="A480" s="71"/>
      <c r="B480" s="71"/>
      <c r="C480" s="71"/>
      <c r="D480" s="71"/>
      <c r="E480" s="71"/>
      <c r="F480" s="70"/>
      <c r="G480" s="70"/>
      <c r="H480" s="70"/>
      <c r="I480" s="70"/>
    </row>
    <row r="481" spans="1:9" s="43" customFormat="1" ht="15.75" customHeight="1">
      <c r="A481" s="71"/>
      <c r="B481" s="71"/>
      <c r="C481" s="71"/>
      <c r="D481" s="71"/>
      <c r="E481" s="71"/>
      <c r="F481" s="70"/>
      <c r="G481" s="70"/>
      <c r="H481" s="70"/>
      <c r="I481" s="70"/>
    </row>
    <row r="482" spans="1:9" s="43" customFormat="1" ht="15.75" customHeight="1">
      <c r="A482" s="71"/>
      <c r="B482" s="71"/>
      <c r="C482" s="71"/>
      <c r="D482" s="71"/>
      <c r="E482" s="71"/>
      <c r="F482" s="70"/>
      <c r="G482" s="70"/>
      <c r="H482" s="70"/>
      <c r="I482" s="70"/>
    </row>
    <row r="483" spans="1:9" s="43" customFormat="1" ht="15.75" customHeight="1">
      <c r="A483" s="71"/>
      <c r="B483" s="71"/>
      <c r="C483" s="71"/>
      <c r="D483" s="71"/>
      <c r="E483" s="71"/>
      <c r="F483" s="70"/>
      <c r="G483" s="70"/>
      <c r="H483" s="70"/>
      <c r="I483" s="70"/>
    </row>
    <row r="484" spans="1:9" s="43" customFormat="1" ht="15.75" customHeight="1">
      <c r="A484" s="71"/>
      <c r="B484" s="71"/>
      <c r="C484" s="71"/>
      <c r="D484" s="71"/>
      <c r="E484" s="71"/>
      <c r="F484" s="70"/>
      <c r="G484" s="70"/>
      <c r="H484" s="70"/>
      <c r="I484" s="70"/>
    </row>
    <row r="485" spans="1:9" s="43" customFormat="1" ht="15.75" customHeight="1">
      <c r="A485" s="71"/>
      <c r="B485" s="71"/>
      <c r="C485" s="71"/>
      <c r="D485" s="71"/>
      <c r="E485" s="71"/>
      <c r="F485" s="70"/>
      <c r="G485" s="70"/>
      <c r="H485" s="70"/>
      <c r="I485" s="70"/>
    </row>
    <row r="486" spans="1:9" s="43" customFormat="1" ht="15.75" customHeight="1">
      <c r="A486" s="71"/>
      <c r="B486" s="71"/>
      <c r="C486" s="71"/>
      <c r="D486" s="71"/>
      <c r="E486" s="71"/>
      <c r="F486" s="70"/>
      <c r="G486" s="70"/>
      <c r="H486" s="70"/>
      <c r="I486" s="70"/>
    </row>
    <row r="487" spans="1:9" s="43" customFormat="1" ht="15.75" customHeight="1">
      <c r="A487" s="71"/>
      <c r="B487" s="71"/>
      <c r="C487" s="71"/>
      <c r="D487" s="71"/>
      <c r="E487" s="71"/>
      <c r="F487" s="70"/>
      <c r="G487" s="70"/>
      <c r="H487" s="70"/>
      <c r="I487" s="70"/>
    </row>
    <row r="488" spans="1:9" s="43" customFormat="1" ht="15.75" customHeight="1">
      <c r="A488" s="71"/>
      <c r="B488" s="71"/>
      <c r="C488" s="71"/>
      <c r="D488" s="71"/>
      <c r="E488" s="71"/>
      <c r="F488" s="70"/>
      <c r="G488" s="70"/>
      <c r="H488" s="70"/>
      <c r="I488" s="70"/>
    </row>
    <row r="489" spans="1:9" s="43" customFormat="1" ht="15.75" customHeight="1">
      <c r="A489" s="71"/>
      <c r="B489" s="71"/>
      <c r="C489" s="71"/>
      <c r="D489" s="71"/>
      <c r="E489" s="71"/>
      <c r="F489" s="70"/>
      <c r="G489" s="70"/>
      <c r="H489" s="70"/>
      <c r="I489" s="70"/>
    </row>
    <row r="490" spans="1:9" s="43" customFormat="1" ht="15.75" customHeight="1">
      <c r="A490" s="71"/>
      <c r="B490" s="71"/>
      <c r="C490" s="71"/>
      <c r="D490" s="71"/>
      <c r="E490" s="71"/>
      <c r="F490" s="70"/>
      <c r="G490" s="70"/>
      <c r="H490" s="70"/>
      <c r="I490" s="70"/>
    </row>
    <row r="491" spans="1:9" s="43" customFormat="1" ht="15.75" customHeight="1">
      <c r="A491" s="71"/>
      <c r="B491" s="71"/>
      <c r="C491" s="71"/>
      <c r="D491" s="71"/>
      <c r="E491" s="71"/>
      <c r="F491" s="70"/>
      <c r="G491" s="70"/>
      <c r="H491" s="70"/>
      <c r="I491" s="70"/>
    </row>
    <row r="492" spans="1:9" s="43" customFormat="1" ht="15.75" customHeight="1">
      <c r="A492" s="71"/>
      <c r="B492" s="71"/>
      <c r="C492" s="71"/>
      <c r="D492" s="71"/>
      <c r="E492" s="71"/>
      <c r="F492" s="70"/>
      <c r="G492" s="70"/>
      <c r="H492" s="70"/>
      <c r="I492" s="70"/>
    </row>
    <row r="493" spans="1:9" s="43" customFormat="1" ht="15.75" customHeight="1">
      <c r="A493" s="71"/>
      <c r="B493" s="71"/>
      <c r="C493" s="71"/>
      <c r="D493" s="71"/>
      <c r="E493" s="71"/>
      <c r="F493" s="70"/>
      <c r="G493" s="70"/>
      <c r="H493" s="70"/>
      <c r="I493" s="70"/>
    </row>
    <row r="494" spans="1:9" s="43" customFormat="1" ht="15.75" customHeight="1">
      <c r="A494" s="71"/>
      <c r="B494" s="71"/>
      <c r="C494" s="71"/>
      <c r="D494" s="71"/>
      <c r="E494" s="71"/>
      <c r="F494" s="70"/>
      <c r="G494" s="70"/>
      <c r="H494" s="70"/>
      <c r="I494" s="70"/>
    </row>
    <row r="495" spans="1:9" s="43" customFormat="1" ht="15.75" customHeight="1">
      <c r="A495" s="71"/>
      <c r="B495" s="71"/>
      <c r="C495" s="71"/>
      <c r="D495" s="71"/>
      <c r="E495" s="71"/>
      <c r="F495" s="70"/>
      <c r="G495" s="70"/>
      <c r="H495" s="70"/>
      <c r="I495" s="70"/>
    </row>
    <row r="496" spans="1:9" s="43" customFormat="1" ht="15.75" customHeight="1">
      <c r="A496" s="71"/>
      <c r="B496" s="71"/>
      <c r="C496" s="71"/>
      <c r="D496" s="71"/>
      <c r="E496" s="71"/>
      <c r="F496" s="70"/>
      <c r="G496" s="70"/>
      <c r="H496" s="70"/>
      <c r="I496" s="70"/>
    </row>
    <row r="497" spans="1:9" s="43" customFormat="1" ht="15.75" customHeight="1">
      <c r="A497" s="71"/>
      <c r="B497" s="71"/>
      <c r="C497" s="71"/>
      <c r="D497" s="71"/>
      <c r="E497" s="71"/>
      <c r="F497" s="70"/>
      <c r="G497" s="70"/>
      <c r="H497" s="70"/>
      <c r="I497" s="70"/>
    </row>
    <row r="498" spans="1:9" s="43" customFormat="1" ht="15.75" customHeight="1">
      <c r="A498" s="71"/>
      <c r="B498" s="71"/>
      <c r="C498" s="71"/>
      <c r="D498" s="71"/>
      <c r="E498" s="71"/>
      <c r="F498" s="70"/>
      <c r="G498" s="70"/>
      <c r="H498" s="70"/>
      <c r="I498" s="70"/>
    </row>
    <row r="499" spans="1:9" s="43" customFormat="1" ht="15.75" customHeight="1">
      <c r="A499" s="71"/>
      <c r="B499" s="71"/>
      <c r="C499" s="71"/>
      <c r="D499" s="71"/>
      <c r="E499" s="71"/>
      <c r="F499" s="70"/>
      <c r="G499" s="70"/>
      <c r="H499" s="70"/>
      <c r="I499" s="70"/>
    </row>
    <row r="500" spans="1:9" s="43" customFormat="1" ht="15.75" customHeight="1">
      <c r="A500" s="71"/>
      <c r="B500" s="71"/>
      <c r="C500" s="71"/>
      <c r="D500" s="71"/>
      <c r="E500" s="71"/>
      <c r="F500" s="70"/>
      <c r="G500" s="70"/>
      <c r="H500" s="70"/>
      <c r="I500" s="70"/>
    </row>
    <row r="501" spans="1:9" s="43" customFormat="1" ht="15.75" customHeight="1">
      <c r="A501" s="71"/>
      <c r="B501" s="71"/>
      <c r="C501" s="71"/>
      <c r="D501" s="71"/>
      <c r="E501" s="71"/>
      <c r="F501" s="70"/>
      <c r="G501" s="70"/>
      <c r="H501" s="70"/>
      <c r="I501" s="70"/>
    </row>
    <row r="502" spans="1:9" s="43" customFormat="1" ht="15.75" customHeight="1">
      <c r="A502" s="71"/>
      <c r="B502" s="71"/>
      <c r="C502" s="71"/>
      <c r="D502" s="71"/>
      <c r="E502" s="71"/>
      <c r="F502" s="70"/>
      <c r="G502" s="70"/>
      <c r="H502" s="70"/>
      <c r="I502" s="70"/>
    </row>
    <row r="503" spans="1:9" s="43" customFormat="1" ht="15.75" customHeight="1">
      <c r="A503" s="71"/>
      <c r="B503" s="71"/>
      <c r="C503" s="71"/>
      <c r="D503" s="71"/>
      <c r="E503" s="71"/>
      <c r="F503" s="70"/>
      <c r="G503" s="70"/>
      <c r="H503" s="70"/>
      <c r="I503" s="70"/>
    </row>
    <row r="504" spans="1:9" s="43" customFormat="1" ht="15.75" customHeight="1">
      <c r="A504" s="71"/>
      <c r="B504" s="71"/>
      <c r="C504" s="71"/>
      <c r="D504" s="71"/>
      <c r="E504" s="71"/>
      <c r="F504" s="70"/>
      <c r="G504" s="70"/>
      <c r="H504" s="70"/>
      <c r="I504" s="70"/>
    </row>
    <row r="505" spans="1:9" s="43" customFormat="1" ht="15.75" customHeight="1">
      <c r="A505" s="71"/>
      <c r="B505" s="71"/>
      <c r="C505" s="71"/>
      <c r="D505" s="71"/>
      <c r="E505" s="71"/>
      <c r="F505" s="70"/>
      <c r="G505" s="70"/>
      <c r="H505" s="70"/>
      <c r="I505" s="70"/>
    </row>
    <row r="506" spans="1:9" s="43" customFormat="1" ht="15.75" customHeight="1">
      <c r="A506" s="71"/>
      <c r="B506" s="71"/>
      <c r="C506" s="71"/>
      <c r="D506" s="71"/>
      <c r="E506" s="71"/>
      <c r="F506" s="70"/>
      <c r="G506" s="70"/>
      <c r="H506" s="70"/>
      <c r="I506" s="70"/>
    </row>
    <row r="507" spans="1:9" s="43" customFormat="1" ht="15.75" customHeight="1">
      <c r="A507" s="71"/>
      <c r="B507" s="71"/>
      <c r="C507" s="71"/>
      <c r="D507" s="71"/>
      <c r="E507" s="71"/>
      <c r="F507" s="70"/>
      <c r="G507" s="70"/>
      <c r="H507" s="70"/>
      <c r="I507" s="70"/>
    </row>
    <row r="508" spans="1:9" s="43" customFormat="1" ht="15.75" customHeight="1">
      <c r="A508" s="71"/>
      <c r="B508" s="71"/>
      <c r="C508" s="71"/>
      <c r="D508" s="71"/>
      <c r="E508" s="71"/>
      <c r="F508" s="70"/>
      <c r="G508" s="70"/>
      <c r="H508" s="70"/>
      <c r="I508" s="70"/>
    </row>
    <row r="509" spans="1:9" s="43" customFormat="1" ht="15.75" customHeight="1">
      <c r="A509" s="71"/>
      <c r="B509" s="71"/>
      <c r="C509" s="71"/>
      <c r="D509" s="71"/>
      <c r="E509" s="71"/>
      <c r="F509" s="70"/>
      <c r="G509" s="70"/>
      <c r="H509" s="70"/>
      <c r="I509" s="70"/>
    </row>
    <row r="510" spans="1:9" s="43" customFormat="1" ht="15.75" customHeight="1">
      <c r="A510" s="71"/>
      <c r="B510" s="71"/>
      <c r="C510" s="71"/>
      <c r="D510" s="71"/>
      <c r="E510" s="71"/>
      <c r="F510" s="70"/>
      <c r="G510" s="70"/>
      <c r="H510" s="70"/>
      <c r="I510" s="70"/>
    </row>
    <row r="511" spans="1:9" s="43" customFormat="1" ht="15.75" customHeight="1">
      <c r="A511" s="71"/>
      <c r="B511" s="71"/>
      <c r="C511" s="71"/>
      <c r="D511" s="71"/>
      <c r="E511" s="71"/>
      <c r="F511" s="70"/>
      <c r="G511" s="70"/>
      <c r="H511" s="70"/>
      <c r="I511" s="70"/>
    </row>
    <row r="512" spans="1:9" s="43" customFormat="1" ht="15.75" customHeight="1">
      <c r="A512" s="71"/>
      <c r="B512" s="71"/>
      <c r="C512" s="71"/>
      <c r="D512" s="71"/>
      <c r="E512" s="71"/>
      <c r="F512" s="70"/>
      <c r="G512" s="70"/>
      <c r="H512" s="70"/>
      <c r="I512" s="70"/>
    </row>
    <row r="513" spans="1:9" s="43" customFormat="1" ht="15.75" customHeight="1">
      <c r="A513" s="71"/>
      <c r="B513" s="71"/>
      <c r="C513" s="71"/>
      <c r="D513" s="71"/>
      <c r="E513" s="71"/>
      <c r="F513" s="70"/>
      <c r="G513" s="70"/>
      <c r="H513" s="70"/>
      <c r="I513" s="70"/>
    </row>
    <row r="514" spans="1:9" s="43" customFormat="1" ht="15.75" customHeight="1">
      <c r="A514" s="71"/>
      <c r="B514" s="71"/>
      <c r="C514" s="71"/>
      <c r="D514" s="71"/>
      <c r="E514" s="71"/>
      <c r="F514" s="70"/>
      <c r="G514" s="70"/>
      <c r="H514" s="70"/>
      <c r="I514" s="70"/>
    </row>
    <row r="515" spans="1:9" s="43" customFormat="1" ht="15.75" customHeight="1">
      <c r="A515" s="71"/>
      <c r="B515" s="71"/>
      <c r="C515" s="71"/>
      <c r="D515" s="71"/>
      <c r="E515" s="71"/>
      <c r="F515" s="70"/>
      <c r="G515" s="70"/>
      <c r="H515" s="70"/>
      <c r="I515" s="70"/>
    </row>
    <row r="516" spans="1:9" s="43" customFormat="1" ht="15.75" customHeight="1">
      <c r="A516" s="71"/>
      <c r="B516" s="71"/>
      <c r="C516" s="71"/>
      <c r="D516" s="71"/>
      <c r="E516" s="71"/>
      <c r="F516" s="70"/>
      <c r="G516" s="70"/>
      <c r="H516" s="70"/>
      <c r="I516" s="70"/>
    </row>
    <row r="517" spans="1:9" s="43" customFormat="1" ht="15.75" customHeight="1">
      <c r="A517" s="71"/>
      <c r="B517" s="71"/>
      <c r="C517" s="71"/>
      <c r="D517" s="71"/>
      <c r="E517" s="71"/>
      <c r="F517" s="70"/>
      <c r="G517" s="70"/>
      <c r="H517" s="70"/>
      <c r="I517" s="70"/>
    </row>
    <row r="518" spans="1:9" s="43" customFormat="1" ht="15.75" customHeight="1">
      <c r="A518" s="71"/>
      <c r="B518" s="71"/>
      <c r="C518" s="71"/>
      <c r="D518" s="71"/>
      <c r="E518" s="71"/>
      <c r="F518" s="70"/>
      <c r="G518" s="70"/>
      <c r="H518" s="70"/>
      <c r="I518" s="70"/>
    </row>
    <row r="519" spans="1:9" s="43" customFormat="1" ht="15.75" customHeight="1">
      <c r="A519" s="71"/>
      <c r="B519" s="71"/>
      <c r="C519" s="71"/>
      <c r="D519" s="71"/>
      <c r="E519" s="71"/>
      <c r="F519" s="70"/>
      <c r="G519" s="70"/>
      <c r="H519" s="70"/>
      <c r="I519" s="70"/>
    </row>
    <row r="520" spans="1:9" s="43" customFormat="1" ht="15.75" customHeight="1">
      <c r="A520" s="71"/>
      <c r="B520" s="71"/>
      <c r="C520" s="71"/>
      <c r="D520" s="71"/>
      <c r="E520" s="71"/>
      <c r="F520" s="70"/>
      <c r="G520" s="70"/>
      <c r="H520" s="70"/>
      <c r="I520" s="70"/>
    </row>
    <row r="521" spans="1:9" s="43" customFormat="1" ht="15.75" customHeight="1">
      <c r="A521" s="71"/>
      <c r="B521" s="71"/>
      <c r="C521" s="71"/>
      <c r="D521" s="71"/>
      <c r="E521" s="71"/>
      <c r="F521" s="70"/>
      <c r="G521" s="70"/>
      <c r="H521" s="70"/>
      <c r="I521" s="70"/>
    </row>
    <row r="522" spans="1:9" s="43" customFormat="1" ht="15.75" customHeight="1">
      <c r="A522" s="71"/>
      <c r="B522" s="71"/>
      <c r="C522" s="71"/>
      <c r="D522" s="71"/>
      <c r="E522" s="71"/>
      <c r="F522" s="70"/>
      <c r="G522" s="70"/>
      <c r="H522" s="70"/>
      <c r="I522" s="70"/>
    </row>
    <row r="523" spans="1:9" s="43" customFormat="1" ht="15.75" customHeight="1">
      <c r="A523" s="71"/>
      <c r="B523" s="71"/>
      <c r="C523" s="71"/>
      <c r="D523" s="71"/>
      <c r="E523" s="71"/>
      <c r="F523" s="70"/>
      <c r="G523" s="70"/>
      <c r="H523" s="70"/>
      <c r="I523" s="70"/>
    </row>
    <row r="524" spans="1:9" s="43" customFormat="1" ht="15.75" customHeight="1">
      <c r="A524" s="71"/>
      <c r="B524" s="71"/>
      <c r="C524" s="71"/>
      <c r="D524" s="71"/>
      <c r="E524" s="71"/>
      <c r="F524" s="70"/>
      <c r="G524" s="70"/>
      <c r="H524" s="70"/>
      <c r="I524" s="70"/>
    </row>
    <row r="525" spans="1:9" s="43" customFormat="1" ht="15.75" customHeight="1">
      <c r="A525" s="71"/>
      <c r="B525" s="71"/>
      <c r="C525" s="71"/>
      <c r="D525" s="71"/>
      <c r="E525" s="71"/>
      <c r="F525" s="70"/>
      <c r="G525" s="70"/>
      <c r="H525" s="70"/>
      <c r="I525" s="70"/>
    </row>
    <row r="526" spans="1:9" s="43" customFormat="1" ht="15.75" customHeight="1">
      <c r="A526" s="71"/>
      <c r="B526" s="71"/>
      <c r="C526" s="71"/>
      <c r="D526" s="71"/>
      <c r="E526" s="71"/>
      <c r="F526" s="70"/>
      <c r="G526" s="70"/>
      <c r="H526" s="70"/>
      <c r="I526" s="70"/>
    </row>
    <row r="527" spans="1:9" s="43" customFormat="1" ht="15.75" customHeight="1">
      <c r="A527" s="71"/>
      <c r="B527" s="71"/>
      <c r="C527" s="71"/>
      <c r="D527" s="71"/>
      <c r="E527" s="71"/>
      <c r="F527" s="70"/>
      <c r="G527" s="70"/>
      <c r="H527" s="70"/>
      <c r="I527" s="70"/>
    </row>
    <row r="528" spans="1:9" s="43" customFormat="1" ht="15.75" customHeight="1">
      <c r="A528" s="71"/>
      <c r="B528" s="71"/>
      <c r="C528" s="71"/>
      <c r="D528" s="71"/>
      <c r="E528" s="71"/>
      <c r="F528" s="70"/>
      <c r="G528" s="70"/>
      <c r="H528" s="70"/>
      <c r="I528" s="70"/>
    </row>
    <row r="529" spans="1:9" s="43" customFormat="1" ht="15.75" customHeight="1">
      <c r="A529" s="71"/>
      <c r="B529" s="71"/>
      <c r="C529" s="71"/>
      <c r="D529" s="71"/>
      <c r="E529" s="71"/>
      <c r="F529" s="70"/>
      <c r="G529" s="70"/>
      <c r="H529" s="70"/>
      <c r="I529" s="70"/>
    </row>
    <row r="530" spans="1:9" s="43" customFormat="1" ht="15.75" customHeight="1">
      <c r="A530" s="71"/>
      <c r="B530" s="71"/>
      <c r="C530" s="71"/>
      <c r="D530" s="71"/>
      <c r="E530" s="71"/>
      <c r="F530" s="70"/>
      <c r="G530" s="70"/>
      <c r="H530" s="70"/>
      <c r="I530" s="70"/>
    </row>
    <row r="531" spans="1:9" s="43" customFormat="1" ht="15.75" customHeight="1">
      <c r="A531" s="71"/>
      <c r="B531" s="71"/>
      <c r="C531" s="71"/>
      <c r="D531" s="71"/>
      <c r="E531" s="71"/>
      <c r="F531" s="70"/>
      <c r="G531" s="70"/>
      <c r="H531" s="70"/>
      <c r="I531" s="70"/>
    </row>
    <row r="532" spans="1:9" s="43" customFormat="1" ht="15.75" customHeight="1">
      <c r="A532" s="71"/>
      <c r="B532" s="71"/>
      <c r="C532" s="71"/>
      <c r="D532" s="71"/>
      <c r="E532" s="71"/>
      <c r="F532" s="70"/>
      <c r="G532" s="70"/>
      <c r="H532" s="70"/>
      <c r="I532" s="70"/>
    </row>
    <row r="533" spans="1:9" s="43" customFormat="1" ht="15.75" customHeight="1">
      <c r="A533" s="71"/>
      <c r="B533" s="71"/>
      <c r="C533" s="71"/>
      <c r="D533" s="71"/>
      <c r="E533" s="71"/>
      <c r="F533" s="70"/>
      <c r="G533" s="70"/>
      <c r="H533" s="70"/>
      <c r="I533" s="70"/>
    </row>
    <row r="534" spans="1:9" s="43" customFormat="1" ht="15.75" customHeight="1">
      <c r="A534" s="71"/>
      <c r="B534" s="71"/>
      <c r="C534" s="71"/>
      <c r="D534" s="71"/>
      <c r="E534" s="71"/>
      <c r="F534" s="70"/>
      <c r="G534" s="70"/>
      <c r="H534" s="70"/>
      <c r="I534" s="70"/>
    </row>
    <row r="535" spans="1:9" s="43" customFormat="1" ht="15.75" customHeight="1">
      <c r="A535" s="71"/>
      <c r="B535" s="71"/>
      <c r="C535" s="71"/>
      <c r="D535" s="71"/>
      <c r="E535" s="71"/>
      <c r="F535" s="70"/>
      <c r="G535" s="70"/>
      <c r="H535" s="70"/>
      <c r="I535" s="70"/>
    </row>
    <row r="536" spans="1:9" s="43" customFormat="1" ht="15.75" customHeight="1">
      <c r="A536" s="71"/>
      <c r="B536" s="71"/>
      <c r="C536" s="71"/>
      <c r="D536" s="71"/>
      <c r="E536" s="71"/>
      <c r="F536" s="70"/>
      <c r="G536" s="70"/>
      <c r="H536" s="70"/>
      <c r="I536" s="70"/>
    </row>
    <row r="537" spans="1:9" s="43" customFormat="1" ht="15.75" customHeight="1">
      <c r="A537" s="71"/>
      <c r="B537" s="71"/>
      <c r="C537" s="71"/>
      <c r="D537" s="71"/>
      <c r="E537" s="71"/>
      <c r="F537" s="70"/>
      <c r="G537" s="70"/>
      <c r="H537" s="70"/>
      <c r="I537" s="70"/>
    </row>
    <row r="538" spans="1:9" s="43" customFormat="1" ht="15.75" customHeight="1">
      <c r="A538" s="70"/>
      <c r="B538" s="70"/>
      <c r="C538" s="70"/>
      <c r="D538" s="70"/>
      <c r="E538" s="70"/>
      <c r="F538" s="70"/>
      <c r="G538" s="70"/>
      <c r="H538" s="70"/>
      <c r="I538" s="70"/>
    </row>
    <row r="539" spans="1:9" s="43" customFormat="1" ht="15.75" customHeight="1">
      <c r="A539" s="70"/>
      <c r="B539" s="70"/>
      <c r="C539" s="70"/>
      <c r="D539" s="70"/>
      <c r="E539" s="70"/>
      <c r="F539" s="70"/>
      <c r="G539" s="70"/>
      <c r="H539" s="70"/>
      <c r="I539" s="70"/>
    </row>
    <row r="540" spans="1:9" s="43" customFormat="1" ht="15.75" customHeight="1">
      <c r="A540" s="70"/>
      <c r="B540" s="70"/>
      <c r="C540" s="70"/>
      <c r="D540" s="70"/>
      <c r="E540" s="70"/>
      <c r="F540" s="70"/>
      <c r="G540" s="70"/>
      <c r="H540" s="70"/>
      <c r="I540" s="70"/>
    </row>
    <row r="541" spans="1:9" s="43" customFormat="1" ht="15.75" customHeight="1">
      <c r="A541" s="70"/>
      <c r="B541" s="70"/>
      <c r="C541" s="70"/>
      <c r="D541" s="70"/>
      <c r="E541" s="70"/>
      <c r="F541" s="70"/>
      <c r="G541" s="70"/>
      <c r="H541" s="70"/>
      <c r="I541" s="70"/>
    </row>
    <row r="542" spans="1:9" s="43" customFormat="1" ht="15.75" customHeight="1">
      <c r="A542" s="70"/>
      <c r="B542" s="70"/>
      <c r="C542" s="70"/>
      <c r="D542" s="70"/>
      <c r="E542" s="70"/>
      <c r="F542" s="70"/>
      <c r="G542" s="70"/>
      <c r="H542" s="70"/>
      <c r="I542" s="70"/>
    </row>
    <row r="543" spans="1:9" s="43" customFormat="1" ht="15.75" customHeight="1">
      <c r="A543" s="70"/>
      <c r="B543" s="70"/>
      <c r="C543" s="70"/>
      <c r="D543" s="70"/>
      <c r="E543" s="70"/>
      <c r="F543" s="70"/>
      <c r="G543" s="70"/>
      <c r="H543" s="70"/>
      <c r="I543" s="70"/>
    </row>
    <row r="544" spans="1:9" s="43" customFormat="1" ht="15.75" customHeight="1">
      <c r="A544" s="70"/>
      <c r="B544" s="70"/>
      <c r="C544" s="70"/>
      <c r="D544" s="70"/>
      <c r="E544" s="70"/>
      <c r="F544" s="70"/>
      <c r="G544" s="70"/>
      <c r="H544" s="70"/>
      <c r="I544" s="70"/>
    </row>
    <row r="545" spans="1:9" s="43" customFormat="1" ht="15.75" customHeight="1">
      <c r="A545" s="70"/>
      <c r="B545" s="70"/>
      <c r="C545" s="70"/>
      <c r="D545" s="70"/>
      <c r="E545" s="70"/>
      <c r="F545" s="70"/>
      <c r="G545" s="70"/>
      <c r="H545" s="70"/>
      <c r="I545" s="70"/>
    </row>
    <row r="546" spans="1:9" s="43" customFormat="1" ht="15.75" customHeight="1">
      <c r="A546" s="70"/>
      <c r="B546" s="70"/>
      <c r="C546" s="70"/>
      <c r="D546" s="70"/>
      <c r="E546" s="70"/>
      <c r="F546" s="70"/>
      <c r="G546" s="70"/>
      <c r="H546" s="70"/>
      <c r="I546" s="70"/>
    </row>
    <row r="547" spans="1:9" s="43" customFormat="1" ht="15.75" customHeight="1">
      <c r="A547" s="70"/>
      <c r="B547" s="70"/>
      <c r="C547" s="70"/>
      <c r="D547" s="70"/>
      <c r="E547" s="70"/>
      <c r="F547" s="70"/>
      <c r="G547" s="70"/>
      <c r="H547" s="70"/>
      <c r="I547" s="70"/>
    </row>
    <row r="548" spans="1:9" s="43" customFormat="1" ht="15.75" customHeight="1">
      <c r="A548" s="70"/>
      <c r="B548" s="70"/>
      <c r="C548" s="70"/>
      <c r="D548" s="70"/>
      <c r="E548" s="70"/>
      <c r="F548" s="70"/>
      <c r="G548" s="70"/>
      <c r="H548" s="70"/>
      <c r="I548" s="70"/>
    </row>
    <row r="549" spans="1:9" s="43" customFormat="1" ht="15.75" customHeight="1">
      <c r="A549" s="70"/>
      <c r="B549" s="70"/>
      <c r="C549" s="70"/>
      <c r="D549" s="70"/>
      <c r="E549" s="70"/>
      <c r="F549" s="70"/>
      <c r="G549" s="70"/>
      <c r="H549" s="70"/>
      <c r="I549" s="70"/>
    </row>
    <row r="550" spans="1:9" s="43" customFormat="1" ht="15.75" customHeight="1">
      <c r="A550" s="70"/>
      <c r="B550" s="70"/>
      <c r="C550" s="70"/>
      <c r="D550" s="70"/>
      <c r="E550" s="70"/>
      <c r="F550" s="70"/>
      <c r="G550" s="70"/>
      <c r="H550" s="70"/>
      <c r="I550" s="70"/>
    </row>
    <row r="551" spans="1:9" s="43" customFormat="1" ht="15.75" customHeight="1">
      <c r="A551" s="70"/>
      <c r="B551" s="70"/>
      <c r="C551" s="70"/>
      <c r="D551" s="70"/>
      <c r="E551" s="70"/>
      <c r="F551" s="70"/>
      <c r="G551" s="70"/>
      <c r="H551" s="70"/>
      <c r="I551" s="70"/>
    </row>
    <row r="552" spans="1:9" s="43" customFormat="1" ht="15.75" customHeight="1">
      <c r="A552" s="70"/>
      <c r="B552" s="70"/>
      <c r="C552" s="70"/>
      <c r="D552" s="70"/>
      <c r="E552" s="70"/>
      <c r="F552" s="70"/>
      <c r="G552" s="70"/>
      <c r="H552" s="70"/>
      <c r="I552" s="70"/>
    </row>
    <row r="553" spans="1:9" s="43" customFormat="1" ht="15.75" customHeight="1">
      <c r="A553" s="70"/>
      <c r="B553" s="70"/>
      <c r="C553" s="70"/>
      <c r="D553" s="70"/>
      <c r="E553" s="70"/>
      <c r="F553" s="70"/>
      <c r="G553" s="70"/>
      <c r="H553" s="70"/>
      <c r="I553" s="70"/>
    </row>
    <row r="554" spans="1:9" s="43" customFormat="1" ht="15.75" customHeight="1">
      <c r="A554" s="70"/>
      <c r="B554" s="70"/>
      <c r="C554" s="70"/>
      <c r="D554" s="70"/>
      <c r="E554" s="70"/>
      <c r="F554" s="70"/>
      <c r="G554" s="70"/>
      <c r="H554" s="70"/>
      <c r="I554" s="70"/>
    </row>
    <row r="555" spans="1:9" s="43" customFormat="1" ht="15.75" customHeight="1">
      <c r="A555" s="70"/>
      <c r="B555" s="70"/>
      <c r="C555" s="70"/>
      <c r="D555" s="70"/>
      <c r="E555" s="70"/>
      <c r="F555" s="70"/>
      <c r="G555" s="70"/>
      <c r="H555" s="70"/>
      <c r="I555" s="70"/>
    </row>
    <row r="556" spans="1:9" s="43" customFormat="1" ht="15.75" customHeight="1">
      <c r="A556" s="70"/>
      <c r="B556" s="70"/>
      <c r="C556" s="70"/>
      <c r="D556" s="70"/>
      <c r="E556" s="70"/>
      <c r="F556" s="70"/>
      <c r="G556" s="70"/>
      <c r="H556" s="70"/>
      <c r="I556" s="70"/>
    </row>
    <row r="557" spans="1:9" s="43" customFormat="1" ht="15.75" customHeight="1">
      <c r="A557" s="70"/>
      <c r="B557" s="70"/>
      <c r="C557" s="70"/>
      <c r="D557" s="70"/>
      <c r="E557" s="70"/>
      <c r="F557" s="70"/>
      <c r="G557" s="70"/>
      <c r="H557" s="70"/>
      <c r="I557" s="70"/>
    </row>
    <row r="558" spans="1:9" s="43" customFormat="1" ht="15.75" customHeight="1">
      <c r="A558" s="70"/>
      <c r="B558" s="70"/>
      <c r="C558" s="70"/>
      <c r="D558" s="70"/>
      <c r="E558" s="70"/>
      <c r="F558" s="70"/>
      <c r="G558" s="70"/>
      <c r="H558" s="70"/>
      <c r="I558" s="70"/>
    </row>
    <row r="559" spans="1:9" s="43" customFormat="1" ht="15.75" customHeight="1">
      <c r="A559" s="70"/>
      <c r="B559" s="70"/>
      <c r="C559" s="70"/>
      <c r="D559" s="70"/>
      <c r="E559" s="70"/>
      <c r="F559" s="70"/>
      <c r="G559" s="70"/>
      <c r="H559" s="70"/>
      <c r="I559" s="70"/>
    </row>
    <row r="560" spans="1:9" s="43" customFormat="1" ht="15.75" customHeight="1">
      <c r="A560" s="70"/>
      <c r="B560" s="70"/>
      <c r="C560" s="70"/>
      <c r="D560" s="70"/>
      <c r="E560" s="70"/>
      <c r="F560" s="70"/>
      <c r="G560" s="70"/>
      <c r="H560" s="70"/>
      <c r="I560" s="70"/>
    </row>
    <row r="561" spans="1:9" s="43" customFormat="1" ht="15.75" customHeight="1">
      <c r="A561" s="70"/>
      <c r="B561" s="70"/>
      <c r="C561" s="70"/>
      <c r="D561" s="70"/>
      <c r="E561" s="70"/>
      <c r="F561" s="70"/>
      <c r="G561" s="70"/>
      <c r="H561" s="70"/>
      <c r="I561" s="70"/>
    </row>
    <row r="562" spans="1:9" s="43" customFormat="1" ht="15.75" customHeight="1">
      <c r="A562" s="70"/>
      <c r="B562" s="70"/>
      <c r="C562" s="70"/>
      <c r="D562" s="70"/>
      <c r="E562" s="70"/>
      <c r="F562" s="70"/>
      <c r="G562" s="70"/>
      <c r="H562" s="70"/>
      <c r="I562" s="70"/>
    </row>
    <row r="563" spans="1:9" s="43" customFormat="1" ht="15.75" customHeight="1">
      <c r="A563" s="70"/>
      <c r="B563" s="70"/>
      <c r="C563" s="70"/>
      <c r="D563" s="70"/>
      <c r="E563" s="70"/>
      <c r="F563" s="70"/>
      <c r="G563" s="70"/>
      <c r="H563" s="70"/>
      <c r="I563" s="70"/>
    </row>
    <row r="564" spans="1:9" s="43" customFormat="1" ht="15.75" customHeight="1">
      <c r="A564" s="70"/>
      <c r="B564" s="70"/>
      <c r="C564" s="70"/>
      <c r="D564" s="70"/>
      <c r="E564" s="70"/>
      <c r="F564" s="70"/>
      <c r="G564" s="70"/>
      <c r="H564" s="70"/>
      <c r="I564" s="70"/>
    </row>
    <row r="565" spans="1:9" s="43" customFormat="1" ht="15.75" customHeight="1">
      <c r="A565" s="70"/>
      <c r="B565" s="70"/>
      <c r="C565" s="70"/>
      <c r="D565" s="70"/>
      <c r="E565" s="70"/>
      <c r="F565" s="70"/>
      <c r="G565" s="70"/>
      <c r="H565" s="70"/>
      <c r="I565" s="70"/>
    </row>
    <row r="566" spans="1:9" s="43" customFormat="1" ht="15.75" customHeight="1">
      <c r="A566" s="70"/>
      <c r="B566" s="70"/>
      <c r="C566" s="70"/>
      <c r="D566" s="70"/>
      <c r="E566" s="70"/>
      <c r="F566" s="70"/>
      <c r="G566" s="70"/>
      <c r="H566" s="70"/>
      <c r="I566" s="70"/>
    </row>
    <row r="567" spans="1:9" s="43" customFormat="1" ht="15.75" customHeight="1">
      <c r="A567" s="70"/>
      <c r="B567" s="70"/>
      <c r="C567" s="70"/>
      <c r="D567" s="70"/>
      <c r="E567" s="70"/>
      <c r="F567" s="70"/>
      <c r="G567" s="70"/>
      <c r="H567" s="70"/>
      <c r="I567" s="70"/>
    </row>
    <row r="568" spans="1:9" s="43" customFormat="1" ht="15.75" customHeight="1">
      <c r="A568" s="70"/>
      <c r="B568" s="70"/>
      <c r="C568" s="70"/>
      <c r="D568" s="70"/>
      <c r="E568" s="70"/>
      <c r="F568" s="70"/>
      <c r="G568" s="70"/>
      <c r="H568" s="70"/>
      <c r="I568" s="70"/>
    </row>
    <row r="569" spans="1:9" s="43" customFormat="1" ht="15.75" customHeight="1">
      <c r="A569" s="70"/>
      <c r="B569" s="70"/>
      <c r="C569" s="70"/>
      <c r="D569" s="70"/>
      <c r="E569" s="70"/>
      <c r="F569" s="70"/>
      <c r="G569" s="70"/>
      <c r="H569" s="70"/>
      <c r="I569" s="70"/>
    </row>
    <row r="570" spans="1:9" s="43" customFormat="1" ht="15.75" customHeight="1">
      <c r="A570" s="70"/>
      <c r="B570" s="70"/>
      <c r="C570" s="70"/>
      <c r="D570" s="70"/>
      <c r="E570" s="70"/>
      <c r="F570" s="70"/>
      <c r="G570" s="70"/>
      <c r="H570" s="70"/>
      <c r="I570" s="70"/>
    </row>
    <row r="571" spans="1:9" s="43" customFormat="1" ht="15.75" customHeight="1">
      <c r="A571" s="70"/>
      <c r="B571" s="70"/>
      <c r="C571" s="70"/>
      <c r="D571" s="70"/>
      <c r="E571" s="70"/>
      <c r="F571" s="70"/>
      <c r="G571" s="70"/>
      <c r="H571" s="70"/>
      <c r="I571" s="70"/>
    </row>
    <row r="572" spans="1:9" s="43" customFormat="1" ht="15.75" customHeight="1">
      <c r="A572" s="70"/>
      <c r="B572" s="70"/>
      <c r="C572" s="70"/>
      <c r="D572" s="70"/>
      <c r="E572" s="70"/>
      <c r="F572" s="70"/>
      <c r="G572" s="70"/>
      <c r="H572" s="70"/>
      <c r="I572" s="70"/>
    </row>
    <row r="573" spans="1:9" s="43" customFormat="1" ht="15.75" customHeight="1">
      <c r="A573" s="70"/>
      <c r="B573" s="70"/>
      <c r="C573" s="70"/>
      <c r="D573" s="70"/>
      <c r="E573" s="70"/>
      <c r="F573" s="70"/>
      <c r="G573" s="70"/>
      <c r="H573" s="70"/>
      <c r="I573" s="70"/>
    </row>
    <row r="574" spans="1:9" s="43" customFormat="1" ht="15.75" customHeight="1">
      <c r="A574" s="70"/>
      <c r="B574" s="70"/>
      <c r="C574" s="70"/>
      <c r="D574" s="70"/>
      <c r="E574" s="70"/>
      <c r="F574" s="70"/>
      <c r="G574" s="70"/>
      <c r="H574" s="70"/>
      <c r="I574" s="70"/>
    </row>
    <row r="575" spans="1:9" s="43" customFormat="1" ht="15.75" customHeight="1">
      <c r="A575" s="70"/>
      <c r="B575" s="70"/>
      <c r="C575" s="70"/>
      <c r="D575" s="70"/>
      <c r="E575" s="70"/>
      <c r="F575" s="70"/>
      <c r="G575" s="70"/>
      <c r="H575" s="70"/>
      <c r="I575" s="70"/>
    </row>
    <row r="576" spans="1:9" s="43" customFormat="1" ht="15.75" customHeight="1">
      <c r="A576" s="70"/>
      <c r="B576" s="70"/>
      <c r="C576" s="70"/>
      <c r="D576" s="70"/>
      <c r="E576" s="70"/>
      <c r="F576" s="70"/>
      <c r="G576" s="70"/>
      <c r="H576" s="70"/>
      <c r="I576" s="70"/>
    </row>
    <row r="577" spans="1:9" s="43" customFormat="1" ht="15.75" customHeight="1">
      <c r="A577" s="70"/>
      <c r="B577" s="70"/>
      <c r="C577" s="70"/>
      <c r="D577" s="70"/>
      <c r="E577" s="70"/>
      <c r="F577" s="70"/>
      <c r="G577" s="70"/>
      <c r="H577" s="70"/>
      <c r="I577" s="70"/>
    </row>
    <row r="578" spans="1:9" s="43" customFormat="1" ht="15.75" customHeight="1">
      <c r="A578" s="70"/>
      <c r="B578" s="70"/>
      <c r="C578" s="70"/>
      <c r="D578" s="70"/>
      <c r="E578" s="70"/>
      <c r="F578" s="70"/>
      <c r="G578" s="70"/>
      <c r="H578" s="70"/>
      <c r="I578" s="70"/>
    </row>
    <row r="579" spans="1:9" s="43" customFormat="1" ht="15.75" customHeight="1">
      <c r="A579" s="70"/>
      <c r="B579" s="70"/>
      <c r="C579" s="70"/>
      <c r="D579" s="70"/>
      <c r="E579" s="70"/>
      <c r="F579" s="70"/>
      <c r="G579" s="70"/>
      <c r="H579" s="70"/>
      <c r="I579" s="70"/>
    </row>
    <row r="580" spans="1:9" s="43" customFormat="1" ht="15.75" customHeight="1">
      <c r="A580" s="70"/>
      <c r="B580" s="70"/>
      <c r="C580" s="70"/>
      <c r="D580" s="70"/>
      <c r="E580" s="70"/>
      <c r="F580" s="70"/>
      <c r="G580" s="70"/>
      <c r="H580" s="70"/>
      <c r="I580" s="70"/>
    </row>
    <row r="581" spans="1:9" s="43" customFormat="1" ht="15.75" customHeight="1">
      <c r="A581" s="70"/>
      <c r="B581" s="70"/>
      <c r="C581" s="70"/>
      <c r="D581" s="70"/>
      <c r="E581" s="70"/>
      <c r="F581" s="70"/>
      <c r="G581" s="70"/>
      <c r="H581" s="70"/>
      <c r="I581" s="70"/>
    </row>
    <row r="582" spans="1:9" s="43" customFormat="1" ht="15.75" customHeight="1">
      <c r="A582" s="70"/>
      <c r="B582" s="70"/>
      <c r="C582" s="70"/>
      <c r="D582" s="70"/>
      <c r="E582" s="70"/>
      <c r="F582" s="70"/>
      <c r="G582" s="70"/>
      <c r="H582" s="70"/>
      <c r="I582" s="70"/>
    </row>
    <row r="583" spans="1:9" s="43" customFormat="1" ht="15.75" customHeight="1">
      <c r="A583" s="70"/>
      <c r="B583" s="70"/>
      <c r="C583" s="70"/>
      <c r="D583" s="70"/>
      <c r="E583" s="70"/>
      <c r="F583" s="70"/>
      <c r="G583" s="70"/>
      <c r="H583" s="70"/>
      <c r="I583" s="70"/>
    </row>
    <row r="584" spans="1:9" s="43" customFormat="1" ht="15.75" customHeight="1">
      <c r="A584" s="70"/>
      <c r="B584" s="70"/>
      <c r="C584" s="70"/>
      <c r="D584" s="70"/>
      <c r="E584" s="70"/>
      <c r="F584" s="70"/>
      <c r="G584" s="70"/>
      <c r="H584" s="70"/>
      <c r="I584" s="70"/>
    </row>
    <row r="585" spans="1:9" s="43" customFormat="1" ht="15.75" customHeight="1">
      <c r="A585" s="70"/>
      <c r="B585" s="70"/>
      <c r="C585" s="70"/>
      <c r="D585" s="70"/>
      <c r="E585" s="70"/>
      <c r="F585" s="70"/>
      <c r="G585" s="70"/>
      <c r="H585" s="70"/>
      <c r="I585" s="70"/>
    </row>
    <row r="586" spans="1:9" s="43" customFormat="1" ht="15.75" customHeight="1">
      <c r="A586" s="70"/>
      <c r="B586" s="70"/>
      <c r="C586" s="70"/>
      <c r="D586" s="70"/>
      <c r="E586" s="70"/>
      <c r="F586" s="70"/>
      <c r="G586" s="70"/>
      <c r="H586" s="70"/>
      <c r="I586" s="70"/>
    </row>
    <row r="587" spans="1:9" s="43" customFormat="1" ht="15.75" customHeight="1">
      <c r="A587" s="70"/>
      <c r="B587" s="70"/>
      <c r="C587" s="70"/>
      <c r="D587" s="70"/>
      <c r="E587" s="70"/>
      <c r="F587" s="70"/>
      <c r="G587" s="70"/>
      <c r="H587" s="70"/>
      <c r="I587" s="70"/>
    </row>
    <row r="588" spans="1:9" s="43" customFormat="1" ht="15.75" customHeight="1">
      <c r="A588" s="70"/>
      <c r="B588" s="70"/>
      <c r="C588" s="70"/>
      <c r="D588" s="70"/>
      <c r="E588" s="70"/>
      <c r="F588" s="70"/>
      <c r="G588" s="70"/>
      <c r="H588" s="70"/>
      <c r="I588" s="70"/>
    </row>
    <row r="589" spans="1:9" s="43" customFormat="1" ht="15.75" customHeight="1">
      <c r="A589" s="70"/>
      <c r="B589" s="70"/>
      <c r="C589" s="70"/>
      <c r="D589" s="70"/>
      <c r="E589" s="70"/>
      <c r="F589" s="70"/>
      <c r="G589" s="70"/>
      <c r="H589" s="70"/>
      <c r="I589" s="70"/>
    </row>
    <row r="590" spans="1:9" s="43" customFormat="1" ht="15.75" customHeight="1">
      <c r="A590" s="70"/>
      <c r="B590" s="70"/>
      <c r="C590" s="70"/>
      <c r="D590" s="70"/>
      <c r="E590" s="70"/>
      <c r="F590" s="70"/>
      <c r="G590" s="70"/>
      <c r="H590" s="70"/>
      <c r="I590" s="70"/>
    </row>
    <row r="591" spans="1:9" s="43" customFormat="1" ht="15.75" customHeight="1">
      <c r="A591" s="70"/>
      <c r="B591" s="70"/>
      <c r="C591" s="70"/>
      <c r="D591" s="70"/>
      <c r="E591" s="70"/>
      <c r="F591" s="70"/>
      <c r="G591" s="70"/>
      <c r="H591" s="70"/>
      <c r="I591" s="70"/>
    </row>
    <row r="592" spans="1:9" s="43" customFormat="1" ht="15.75" customHeight="1">
      <c r="A592" s="70"/>
      <c r="B592" s="70"/>
      <c r="C592" s="70"/>
      <c r="D592" s="70"/>
      <c r="E592" s="70"/>
      <c r="F592" s="70"/>
      <c r="G592" s="70"/>
      <c r="H592" s="70"/>
      <c r="I592" s="70"/>
    </row>
    <row r="593" spans="1:9" s="43" customFormat="1" ht="15.75" customHeight="1">
      <c r="A593" s="70"/>
      <c r="B593" s="70"/>
      <c r="C593" s="70"/>
      <c r="D593" s="70"/>
      <c r="E593" s="70"/>
      <c r="F593" s="70"/>
      <c r="G593" s="70"/>
      <c r="H593" s="70"/>
      <c r="I593" s="70"/>
    </row>
    <row r="594" spans="1:9" s="43" customFormat="1" ht="15.75" customHeight="1">
      <c r="A594" s="70"/>
      <c r="B594" s="70"/>
      <c r="C594" s="70"/>
      <c r="D594" s="70"/>
      <c r="E594" s="70"/>
      <c r="F594" s="70"/>
      <c r="G594" s="70"/>
      <c r="H594" s="70"/>
      <c r="I594" s="70"/>
    </row>
  </sheetData>
  <sheetProtection/>
  <mergeCells count="1">
    <mergeCell ref="A1:Q1"/>
  </mergeCells>
  <printOptions/>
  <pageMargins left="0.75" right="0.75" top="1" bottom="1" header="0.5" footer="0.5"/>
  <pageSetup horizontalDpi="600" verticalDpi="600" orientation="portrait" paperSize="8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5">
      <selection activeCell="A1" sqref="A1:I24"/>
    </sheetView>
  </sheetViews>
  <sheetFormatPr defaultColWidth="9.00390625" defaultRowHeight="14.25"/>
  <cols>
    <col min="1" max="1" width="6.125" style="0" customWidth="1"/>
    <col min="2" max="2" width="9.375" style="0" customWidth="1"/>
    <col min="3" max="3" width="5.625" style="0" customWidth="1"/>
    <col min="4" max="4" width="8.50390625" style="0" customWidth="1"/>
    <col min="5" max="5" width="9.00390625" style="0" customWidth="1"/>
    <col min="6" max="8" width="8.50390625" style="0" customWidth="1"/>
    <col min="9" max="9" width="14.25390625" style="0" customWidth="1"/>
  </cols>
  <sheetData>
    <row r="1" spans="1:9" ht="39" customHeight="1">
      <c r="A1" s="18" t="s">
        <v>869</v>
      </c>
      <c r="B1" s="18"/>
      <c r="C1" s="18"/>
      <c r="D1" s="18"/>
      <c r="E1" s="18"/>
      <c r="F1" s="18"/>
      <c r="G1" s="18"/>
      <c r="H1" s="18"/>
      <c r="I1" s="18"/>
    </row>
    <row r="2" spans="1:9" s="35" customFormat="1" ht="37.5" customHeight="1">
      <c r="A2" s="36" t="s">
        <v>1</v>
      </c>
      <c r="B2" s="37" t="s">
        <v>2</v>
      </c>
      <c r="C2" s="37" t="s">
        <v>870</v>
      </c>
      <c r="D2" s="36" t="s">
        <v>871</v>
      </c>
      <c r="E2" s="38" t="s">
        <v>5</v>
      </c>
      <c r="F2" s="37" t="s">
        <v>872</v>
      </c>
      <c r="G2" s="38" t="s">
        <v>873</v>
      </c>
      <c r="H2" s="38" t="s">
        <v>874</v>
      </c>
      <c r="I2" s="38" t="s">
        <v>875</v>
      </c>
    </row>
    <row r="3" spans="1:9" ht="18" customHeight="1">
      <c r="A3" s="39">
        <v>1</v>
      </c>
      <c r="B3" s="30" t="s">
        <v>876</v>
      </c>
      <c r="C3" s="30" t="s">
        <v>877</v>
      </c>
      <c r="D3" s="30">
        <v>90</v>
      </c>
      <c r="E3" s="30">
        <f aca="true" t="shared" si="0" ref="E3:E66">D3*0.5</f>
        <v>45</v>
      </c>
      <c r="F3" s="39">
        <v>83</v>
      </c>
      <c r="G3" s="39">
        <f aca="true" t="shared" si="1" ref="G3:G66">F3*0.5</f>
        <v>41.5</v>
      </c>
      <c r="H3" s="39">
        <f aca="true" t="shared" si="2" ref="H3:H66">G3+E3</f>
        <v>86.5</v>
      </c>
      <c r="I3" s="39">
        <f>H3+10</f>
        <v>96.5</v>
      </c>
    </row>
    <row r="4" spans="1:9" ht="18" customHeight="1">
      <c r="A4" s="39">
        <v>2</v>
      </c>
      <c r="B4" s="30" t="s">
        <v>878</v>
      </c>
      <c r="C4" s="30" t="s">
        <v>877</v>
      </c>
      <c r="D4" s="30">
        <v>83</v>
      </c>
      <c r="E4" s="30">
        <f t="shared" si="0"/>
        <v>41.5</v>
      </c>
      <c r="F4" s="39">
        <v>89</v>
      </c>
      <c r="G4" s="39">
        <f t="shared" si="1"/>
        <v>44.5</v>
      </c>
      <c r="H4" s="39">
        <f t="shared" si="2"/>
        <v>86</v>
      </c>
      <c r="I4" s="39">
        <f aca="true" t="shared" si="3" ref="I4:I35">H4+10</f>
        <v>96</v>
      </c>
    </row>
    <row r="5" spans="1:9" ht="18" customHeight="1">
      <c r="A5" s="39">
        <v>3</v>
      </c>
      <c r="B5" s="30" t="s">
        <v>879</v>
      </c>
      <c r="C5" s="30" t="s">
        <v>880</v>
      </c>
      <c r="D5" s="30">
        <v>64</v>
      </c>
      <c r="E5" s="30">
        <f t="shared" si="0"/>
        <v>32</v>
      </c>
      <c r="F5" s="39">
        <v>88</v>
      </c>
      <c r="G5" s="39">
        <f t="shared" si="1"/>
        <v>44</v>
      </c>
      <c r="H5" s="39">
        <f t="shared" si="2"/>
        <v>76</v>
      </c>
      <c r="I5" s="39">
        <f t="shared" si="3"/>
        <v>86</v>
      </c>
    </row>
    <row r="6" spans="1:9" ht="18" customHeight="1">
      <c r="A6" s="39">
        <v>4</v>
      </c>
      <c r="B6" s="30" t="s">
        <v>881</v>
      </c>
      <c r="C6" s="30" t="s">
        <v>880</v>
      </c>
      <c r="D6" s="30">
        <v>60</v>
      </c>
      <c r="E6" s="30">
        <f t="shared" si="0"/>
        <v>30</v>
      </c>
      <c r="F6" s="39">
        <v>81</v>
      </c>
      <c r="G6" s="39">
        <f t="shared" si="1"/>
        <v>40.5</v>
      </c>
      <c r="H6" s="39">
        <f t="shared" si="2"/>
        <v>70.5</v>
      </c>
      <c r="I6" s="39">
        <f t="shared" si="3"/>
        <v>80.5</v>
      </c>
    </row>
    <row r="7" spans="1:9" ht="18" customHeight="1">
      <c r="A7" s="39">
        <v>5</v>
      </c>
      <c r="B7" s="30" t="s">
        <v>882</v>
      </c>
      <c r="C7" s="30" t="s">
        <v>877</v>
      </c>
      <c r="D7" s="30">
        <v>78</v>
      </c>
      <c r="E7" s="30">
        <f t="shared" si="0"/>
        <v>39</v>
      </c>
      <c r="F7" s="39">
        <v>59</v>
      </c>
      <c r="G7" s="39">
        <f t="shared" si="1"/>
        <v>29.5</v>
      </c>
      <c r="H7" s="39">
        <f t="shared" si="2"/>
        <v>68.5</v>
      </c>
      <c r="I7" s="39">
        <f t="shared" si="3"/>
        <v>78.5</v>
      </c>
    </row>
    <row r="8" spans="1:9" ht="18" customHeight="1">
      <c r="A8" s="39">
        <v>6</v>
      </c>
      <c r="B8" s="30" t="s">
        <v>883</v>
      </c>
      <c r="C8" s="30" t="s">
        <v>877</v>
      </c>
      <c r="D8" s="30">
        <v>80</v>
      </c>
      <c r="E8" s="30">
        <f t="shared" si="0"/>
        <v>40</v>
      </c>
      <c r="F8" s="39">
        <v>56</v>
      </c>
      <c r="G8" s="39">
        <f t="shared" si="1"/>
        <v>28</v>
      </c>
      <c r="H8" s="39">
        <f t="shared" si="2"/>
        <v>68</v>
      </c>
      <c r="I8" s="39">
        <f t="shared" si="3"/>
        <v>78</v>
      </c>
    </row>
    <row r="9" spans="1:9" ht="18" customHeight="1">
      <c r="A9" s="39">
        <v>7</v>
      </c>
      <c r="B9" s="30" t="s">
        <v>884</v>
      </c>
      <c r="C9" s="30" t="s">
        <v>877</v>
      </c>
      <c r="D9" s="30">
        <v>79</v>
      </c>
      <c r="E9" s="30">
        <f t="shared" si="0"/>
        <v>39.5</v>
      </c>
      <c r="F9" s="39">
        <v>56</v>
      </c>
      <c r="G9" s="39">
        <f t="shared" si="1"/>
        <v>28</v>
      </c>
      <c r="H9" s="39">
        <f t="shared" si="2"/>
        <v>67.5</v>
      </c>
      <c r="I9" s="39">
        <f t="shared" si="3"/>
        <v>77.5</v>
      </c>
    </row>
    <row r="10" spans="1:9" ht="18" customHeight="1">
      <c r="A10" s="39">
        <v>8</v>
      </c>
      <c r="B10" s="30" t="s">
        <v>885</v>
      </c>
      <c r="C10" s="30" t="s">
        <v>880</v>
      </c>
      <c r="D10" s="30">
        <v>65</v>
      </c>
      <c r="E10" s="30">
        <f t="shared" si="0"/>
        <v>32.5</v>
      </c>
      <c r="F10" s="39">
        <v>68</v>
      </c>
      <c r="G10" s="39">
        <f t="shared" si="1"/>
        <v>34</v>
      </c>
      <c r="H10" s="39">
        <f t="shared" si="2"/>
        <v>66.5</v>
      </c>
      <c r="I10" s="39">
        <f t="shared" si="3"/>
        <v>76.5</v>
      </c>
    </row>
    <row r="11" spans="1:9" ht="18" customHeight="1">
      <c r="A11" s="39">
        <v>9</v>
      </c>
      <c r="B11" s="30" t="s">
        <v>886</v>
      </c>
      <c r="C11" s="30" t="s">
        <v>880</v>
      </c>
      <c r="D11" s="30">
        <v>65</v>
      </c>
      <c r="E11" s="30">
        <f t="shared" si="0"/>
        <v>32.5</v>
      </c>
      <c r="F11" s="39">
        <v>67</v>
      </c>
      <c r="G11" s="39">
        <f t="shared" si="1"/>
        <v>33.5</v>
      </c>
      <c r="H11" s="39">
        <f t="shared" si="2"/>
        <v>66</v>
      </c>
      <c r="I11" s="39">
        <f t="shared" si="3"/>
        <v>76</v>
      </c>
    </row>
    <row r="12" spans="1:9" ht="18" customHeight="1">
      <c r="A12" s="39">
        <v>10</v>
      </c>
      <c r="B12" s="30" t="s">
        <v>887</v>
      </c>
      <c r="C12" s="30" t="s">
        <v>877</v>
      </c>
      <c r="D12" s="30">
        <v>64</v>
      </c>
      <c r="E12" s="30">
        <f t="shared" si="0"/>
        <v>32</v>
      </c>
      <c r="F12" s="39">
        <v>68</v>
      </c>
      <c r="G12" s="39">
        <f t="shared" si="1"/>
        <v>34</v>
      </c>
      <c r="H12" s="39">
        <f t="shared" si="2"/>
        <v>66</v>
      </c>
      <c r="I12" s="39">
        <f t="shared" si="3"/>
        <v>76</v>
      </c>
    </row>
    <row r="13" spans="1:9" ht="18" customHeight="1">
      <c r="A13" s="39">
        <v>11</v>
      </c>
      <c r="B13" s="30" t="s">
        <v>888</v>
      </c>
      <c r="C13" s="30" t="s">
        <v>877</v>
      </c>
      <c r="D13" s="30">
        <v>85</v>
      </c>
      <c r="E13" s="30">
        <f t="shared" si="0"/>
        <v>42.5</v>
      </c>
      <c r="F13" s="39">
        <v>44</v>
      </c>
      <c r="G13" s="39">
        <f t="shared" si="1"/>
        <v>22</v>
      </c>
      <c r="H13" s="39">
        <f t="shared" si="2"/>
        <v>64.5</v>
      </c>
      <c r="I13" s="39">
        <f t="shared" si="3"/>
        <v>74.5</v>
      </c>
    </row>
    <row r="14" spans="1:9" ht="18" customHeight="1">
      <c r="A14" s="39">
        <v>12</v>
      </c>
      <c r="B14" s="30" t="s">
        <v>889</v>
      </c>
      <c r="C14" s="30" t="s">
        <v>877</v>
      </c>
      <c r="D14" s="30">
        <v>75</v>
      </c>
      <c r="E14" s="30">
        <f t="shared" si="0"/>
        <v>37.5</v>
      </c>
      <c r="F14" s="39">
        <v>49</v>
      </c>
      <c r="G14" s="39">
        <f t="shared" si="1"/>
        <v>24.5</v>
      </c>
      <c r="H14" s="39">
        <f t="shared" si="2"/>
        <v>62</v>
      </c>
      <c r="I14" s="39">
        <f t="shared" si="3"/>
        <v>72</v>
      </c>
    </row>
    <row r="15" spans="1:9" ht="18" customHeight="1">
      <c r="A15" s="39">
        <v>13</v>
      </c>
      <c r="B15" s="30" t="s">
        <v>890</v>
      </c>
      <c r="C15" s="30" t="s">
        <v>877</v>
      </c>
      <c r="D15" s="30">
        <v>72</v>
      </c>
      <c r="E15" s="30">
        <f t="shared" si="0"/>
        <v>36</v>
      </c>
      <c r="F15" s="39">
        <v>51</v>
      </c>
      <c r="G15" s="39">
        <f t="shared" si="1"/>
        <v>25.5</v>
      </c>
      <c r="H15" s="39">
        <f t="shared" si="2"/>
        <v>61.5</v>
      </c>
      <c r="I15" s="39">
        <f t="shared" si="3"/>
        <v>71.5</v>
      </c>
    </row>
    <row r="16" spans="1:9" ht="18" customHeight="1">
      <c r="A16" s="39">
        <v>14</v>
      </c>
      <c r="B16" s="30" t="s">
        <v>891</v>
      </c>
      <c r="C16" s="30" t="s">
        <v>880</v>
      </c>
      <c r="D16" s="30">
        <v>63</v>
      </c>
      <c r="E16" s="30">
        <f t="shared" si="0"/>
        <v>31.5</v>
      </c>
      <c r="F16" s="39">
        <v>56</v>
      </c>
      <c r="G16" s="39">
        <f t="shared" si="1"/>
        <v>28</v>
      </c>
      <c r="H16" s="39">
        <f t="shared" si="2"/>
        <v>59.5</v>
      </c>
      <c r="I16" s="39">
        <f t="shared" si="3"/>
        <v>69.5</v>
      </c>
    </row>
    <row r="17" spans="1:9" ht="18" customHeight="1">
      <c r="A17" s="39">
        <v>15</v>
      </c>
      <c r="B17" s="30" t="s">
        <v>892</v>
      </c>
      <c r="C17" s="30" t="s">
        <v>877</v>
      </c>
      <c r="D17" s="30">
        <v>79</v>
      </c>
      <c r="E17" s="30">
        <f t="shared" si="0"/>
        <v>39.5</v>
      </c>
      <c r="F17" s="39">
        <v>39</v>
      </c>
      <c r="G17" s="39">
        <f t="shared" si="1"/>
        <v>19.5</v>
      </c>
      <c r="H17" s="39">
        <f t="shared" si="2"/>
        <v>59</v>
      </c>
      <c r="I17" s="39">
        <f t="shared" si="3"/>
        <v>69</v>
      </c>
    </row>
    <row r="18" spans="1:9" ht="18" customHeight="1">
      <c r="A18" s="39">
        <v>16</v>
      </c>
      <c r="B18" s="30" t="s">
        <v>893</v>
      </c>
      <c r="C18" s="30" t="s">
        <v>880</v>
      </c>
      <c r="D18" s="30">
        <v>78</v>
      </c>
      <c r="E18" s="30">
        <f t="shared" si="0"/>
        <v>39</v>
      </c>
      <c r="F18" s="39">
        <v>35</v>
      </c>
      <c r="G18" s="39">
        <f t="shared" si="1"/>
        <v>17.5</v>
      </c>
      <c r="H18" s="39">
        <f t="shared" si="2"/>
        <v>56.5</v>
      </c>
      <c r="I18" s="39">
        <f t="shared" si="3"/>
        <v>66.5</v>
      </c>
    </row>
    <row r="19" spans="1:9" ht="18" customHeight="1">
      <c r="A19" s="39">
        <v>17</v>
      </c>
      <c r="B19" s="30" t="s">
        <v>894</v>
      </c>
      <c r="C19" s="30" t="s">
        <v>877</v>
      </c>
      <c r="D19" s="30">
        <v>77</v>
      </c>
      <c r="E19" s="30">
        <f t="shared" si="0"/>
        <v>38.5</v>
      </c>
      <c r="F19" s="39">
        <v>36</v>
      </c>
      <c r="G19" s="39">
        <f t="shared" si="1"/>
        <v>18</v>
      </c>
      <c r="H19" s="39">
        <f t="shared" si="2"/>
        <v>56.5</v>
      </c>
      <c r="I19" s="39">
        <f t="shared" si="3"/>
        <v>66.5</v>
      </c>
    </row>
    <row r="20" spans="1:9" ht="18" customHeight="1">
      <c r="A20" s="39">
        <v>18</v>
      </c>
      <c r="B20" s="30" t="s">
        <v>895</v>
      </c>
      <c r="C20" s="30" t="s">
        <v>877</v>
      </c>
      <c r="D20" s="30">
        <v>83</v>
      </c>
      <c r="E20" s="30">
        <f t="shared" si="0"/>
        <v>41.5</v>
      </c>
      <c r="F20" s="39">
        <v>28</v>
      </c>
      <c r="G20" s="39">
        <f t="shared" si="1"/>
        <v>14</v>
      </c>
      <c r="H20" s="39">
        <f t="shared" si="2"/>
        <v>55.5</v>
      </c>
      <c r="I20" s="39">
        <f t="shared" si="3"/>
        <v>65.5</v>
      </c>
    </row>
    <row r="21" spans="1:9" ht="18" customHeight="1">
      <c r="A21" s="39">
        <v>19</v>
      </c>
      <c r="B21" s="30" t="s">
        <v>896</v>
      </c>
      <c r="C21" s="30" t="s">
        <v>880</v>
      </c>
      <c r="D21" s="30">
        <v>68</v>
      </c>
      <c r="E21" s="30">
        <f t="shared" si="0"/>
        <v>34</v>
      </c>
      <c r="F21" s="39">
        <v>38</v>
      </c>
      <c r="G21" s="39">
        <f t="shared" si="1"/>
        <v>19</v>
      </c>
      <c r="H21" s="39">
        <f t="shared" si="2"/>
        <v>53</v>
      </c>
      <c r="I21" s="39">
        <f t="shared" si="3"/>
        <v>63</v>
      </c>
    </row>
    <row r="22" spans="1:9" ht="18" customHeight="1">
      <c r="A22" s="39">
        <v>20</v>
      </c>
      <c r="B22" s="30" t="s">
        <v>897</v>
      </c>
      <c r="C22" s="30" t="s">
        <v>877</v>
      </c>
      <c r="D22" s="30">
        <v>73</v>
      </c>
      <c r="E22" s="30">
        <f t="shared" si="0"/>
        <v>36.5</v>
      </c>
      <c r="F22" s="39">
        <v>29</v>
      </c>
      <c r="G22" s="39">
        <f t="shared" si="1"/>
        <v>14.5</v>
      </c>
      <c r="H22" s="39">
        <f t="shared" si="2"/>
        <v>51</v>
      </c>
      <c r="I22" s="39">
        <f t="shared" si="3"/>
        <v>61</v>
      </c>
    </row>
    <row r="23" spans="1:9" ht="18" customHeight="1">
      <c r="A23" s="39">
        <v>21</v>
      </c>
      <c r="B23" s="30" t="s">
        <v>898</v>
      </c>
      <c r="C23" s="30" t="s">
        <v>877</v>
      </c>
      <c r="D23" s="30">
        <v>62</v>
      </c>
      <c r="E23" s="30">
        <f t="shared" si="0"/>
        <v>31</v>
      </c>
      <c r="F23" s="39">
        <v>40</v>
      </c>
      <c r="G23" s="39">
        <f t="shared" si="1"/>
        <v>20</v>
      </c>
      <c r="H23" s="39">
        <f t="shared" si="2"/>
        <v>51</v>
      </c>
      <c r="I23" s="39">
        <f t="shared" si="3"/>
        <v>61</v>
      </c>
    </row>
    <row r="24" spans="1:9" ht="18" customHeight="1">
      <c r="A24" s="39">
        <v>22</v>
      </c>
      <c r="B24" s="30" t="s">
        <v>899</v>
      </c>
      <c r="C24" s="30" t="s">
        <v>877</v>
      </c>
      <c r="D24" s="30">
        <v>64</v>
      </c>
      <c r="E24" s="30">
        <f t="shared" si="0"/>
        <v>32</v>
      </c>
      <c r="F24" s="39">
        <v>37</v>
      </c>
      <c r="G24" s="39">
        <f t="shared" si="1"/>
        <v>18.5</v>
      </c>
      <c r="H24" s="39">
        <f t="shared" si="2"/>
        <v>50.5</v>
      </c>
      <c r="I24" s="39">
        <f t="shared" si="3"/>
        <v>60.5</v>
      </c>
    </row>
    <row r="25" spans="1:9" ht="18" customHeight="1">
      <c r="A25" s="40">
        <v>23</v>
      </c>
      <c r="B25" s="41" t="s">
        <v>900</v>
      </c>
      <c r="C25" s="41" t="s">
        <v>877</v>
      </c>
      <c r="D25" s="41">
        <v>82</v>
      </c>
      <c r="E25" s="41">
        <f t="shared" si="0"/>
        <v>41</v>
      </c>
      <c r="F25" s="40">
        <v>16</v>
      </c>
      <c r="G25" s="40">
        <f t="shared" si="1"/>
        <v>8</v>
      </c>
      <c r="H25" s="40">
        <f t="shared" si="2"/>
        <v>49</v>
      </c>
      <c r="I25" s="42">
        <f t="shared" si="3"/>
        <v>59</v>
      </c>
    </row>
    <row r="26" spans="1:9" ht="18" customHeight="1">
      <c r="A26" s="40">
        <v>24</v>
      </c>
      <c r="B26" s="41" t="s">
        <v>901</v>
      </c>
      <c r="C26" s="41" t="s">
        <v>877</v>
      </c>
      <c r="D26" s="41">
        <v>65</v>
      </c>
      <c r="E26" s="41">
        <f t="shared" si="0"/>
        <v>32.5</v>
      </c>
      <c r="F26" s="40">
        <v>33</v>
      </c>
      <c r="G26" s="40">
        <f t="shared" si="1"/>
        <v>16.5</v>
      </c>
      <c r="H26" s="40">
        <f t="shared" si="2"/>
        <v>49</v>
      </c>
      <c r="I26" s="42">
        <f t="shared" si="3"/>
        <v>59</v>
      </c>
    </row>
    <row r="27" spans="1:9" ht="18" customHeight="1">
      <c r="A27" s="40">
        <v>25</v>
      </c>
      <c r="B27" s="41" t="s">
        <v>902</v>
      </c>
      <c r="C27" s="41" t="s">
        <v>877</v>
      </c>
      <c r="D27" s="41">
        <v>70</v>
      </c>
      <c r="E27" s="41">
        <f t="shared" si="0"/>
        <v>35</v>
      </c>
      <c r="F27" s="40">
        <v>26</v>
      </c>
      <c r="G27" s="40">
        <f t="shared" si="1"/>
        <v>13</v>
      </c>
      <c r="H27" s="40">
        <f t="shared" si="2"/>
        <v>48</v>
      </c>
      <c r="I27" s="42">
        <f t="shared" si="3"/>
        <v>58</v>
      </c>
    </row>
    <row r="28" spans="1:9" ht="18" customHeight="1">
      <c r="A28" s="40">
        <v>26</v>
      </c>
      <c r="B28" s="41" t="s">
        <v>903</v>
      </c>
      <c r="C28" s="41" t="s">
        <v>880</v>
      </c>
      <c r="D28" s="41">
        <v>72</v>
      </c>
      <c r="E28" s="41">
        <f t="shared" si="0"/>
        <v>36</v>
      </c>
      <c r="F28" s="40">
        <v>24</v>
      </c>
      <c r="G28" s="40">
        <f t="shared" si="1"/>
        <v>12</v>
      </c>
      <c r="H28" s="40">
        <f t="shared" si="2"/>
        <v>48</v>
      </c>
      <c r="I28" s="42">
        <f t="shared" si="3"/>
        <v>58</v>
      </c>
    </row>
    <row r="29" spans="1:9" ht="18" customHeight="1">
      <c r="A29" s="40">
        <v>27</v>
      </c>
      <c r="B29" s="41" t="s">
        <v>904</v>
      </c>
      <c r="C29" s="41" t="s">
        <v>880</v>
      </c>
      <c r="D29" s="41">
        <v>76</v>
      </c>
      <c r="E29" s="41">
        <f t="shared" si="0"/>
        <v>38</v>
      </c>
      <c r="F29" s="40">
        <v>19</v>
      </c>
      <c r="G29" s="40">
        <f t="shared" si="1"/>
        <v>9.5</v>
      </c>
      <c r="H29" s="40">
        <f t="shared" si="2"/>
        <v>47.5</v>
      </c>
      <c r="I29" s="42">
        <f t="shared" si="3"/>
        <v>57.5</v>
      </c>
    </row>
    <row r="30" spans="1:9" ht="18" customHeight="1">
      <c r="A30" s="40">
        <v>28</v>
      </c>
      <c r="B30" s="41" t="s">
        <v>905</v>
      </c>
      <c r="C30" s="41" t="s">
        <v>877</v>
      </c>
      <c r="D30" s="41">
        <v>60</v>
      </c>
      <c r="E30" s="41">
        <f t="shared" si="0"/>
        <v>30</v>
      </c>
      <c r="F30" s="40">
        <v>34</v>
      </c>
      <c r="G30" s="40">
        <f t="shared" si="1"/>
        <v>17</v>
      </c>
      <c r="H30" s="40">
        <f t="shared" si="2"/>
        <v>47</v>
      </c>
      <c r="I30" s="42">
        <f t="shared" si="3"/>
        <v>57</v>
      </c>
    </row>
    <row r="31" spans="1:9" ht="18" customHeight="1">
      <c r="A31" s="40">
        <v>29</v>
      </c>
      <c r="B31" s="41" t="s">
        <v>906</v>
      </c>
      <c r="C31" s="41" t="s">
        <v>877</v>
      </c>
      <c r="D31" s="41">
        <v>80</v>
      </c>
      <c r="E31" s="41">
        <f t="shared" si="0"/>
        <v>40</v>
      </c>
      <c r="F31" s="40">
        <v>13</v>
      </c>
      <c r="G31" s="40">
        <f t="shared" si="1"/>
        <v>6.5</v>
      </c>
      <c r="H31" s="40">
        <f t="shared" si="2"/>
        <v>46.5</v>
      </c>
      <c r="I31" s="42">
        <f t="shared" si="3"/>
        <v>56.5</v>
      </c>
    </row>
    <row r="32" spans="1:9" ht="18" customHeight="1">
      <c r="A32" s="40">
        <v>30</v>
      </c>
      <c r="B32" s="41" t="s">
        <v>907</v>
      </c>
      <c r="C32" s="41" t="s">
        <v>880</v>
      </c>
      <c r="D32" s="41">
        <v>75</v>
      </c>
      <c r="E32" s="41">
        <f t="shared" si="0"/>
        <v>37.5</v>
      </c>
      <c r="F32" s="40">
        <v>18</v>
      </c>
      <c r="G32" s="40">
        <f t="shared" si="1"/>
        <v>9</v>
      </c>
      <c r="H32" s="40">
        <f t="shared" si="2"/>
        <v>46.5</v>
      </c>
      <c r="I32" s="42">
        <f t="shared" si="3"/>
        <v>56.5</v>
      </c>
    </row>
    <row r="33" spans="1:9" ht="18" customHeight="1">
      <c r="A33" s="40">
        <v>31</v>
      </c>
      <c r="B33" s="41" t="s">
        <v>908</v>
      </c>
      <c r="C33" s="41" t="s">
        <v>877</v>
      </c>
      <c r="D33" s="41">
        <v>62</v>
      </c>
      <c r="E33" s="41">
        <f t="shared" si="0"/>
        <v>31</v>
      </c>
      <c r="F33" s="40">
        <v>31</v>
      </c>
      <c r="G33" s="40">
        <f t="shared" si="1"/>
        <v>15.5</v>
      </c>
      <c r="H33" s="40">
        <f t="shared" si="2"/>
        <v>46.5</v>
      </c>
      <c r="I33" s="42">
        <f t="shared" si="3"/>
        <v>56.5</v>
      </c>
    </row>
    <row r="34" spans="1:9" ht="18" customHeight="1">
      <c r="A34" s="40">
        <v>32</v>
      </c>
      <c r="B34" s="41" t="s">
        <v>909</v>
      </c>
      <c r="C34" s="41" t="s">
        <v>877</v>
      </c>
      <c r="D34" s="41">
        <v>75</v>
      </c>
      <c r="E34" s="41">
        <f t="shared" si="0"/>
        <v>37.5</v>
      </c>
      <c r="F34" s="40">
        <v>18</v>
      </c>
      <c r="G34" s="40">
        <f t="shared" si="1"/>
        <v>9</v>
      </c>
      <c r="H34" s="40">
        <f t="shared" si="2"/>
        <v>46.5</v>
      </c>
      <c r="I34" s="42">
        <f t="shared" si="3"/>
        <v>56.5</v>
      </c>
    </row>
    <row r="35" spans="1:9" ht="18" customHeight="1">
      <c r="A35" s="40">
        <v>33</v>
      </c>
      <c r="B35" s="41" t="s">
        <v>910</v>
      </c>
      <c r="C35" s="41" t="s">
        <v>877</v>
      </c>
      <c r="D35" s="41">
        <v>64</v>
      </c>
      <c r="E35" s="41">
        <f t="shared" si="0"/>
        <v>32</v>
      </c>
      <c r="F35" s="40">
        <v>29</v>
      </c>
      <c r="G35" s="40">
        <f t="shared" si="1"/>
        <v>14.5</v>
      </c>
      <c r="H35" s="40">
        <f t="shared" si="2"/>
        <v>46.5</v>
      </c>
      <c r="I35" s="42">
        <f t="shared" si="3"/>
        <v>56.5</v>
      </c>
    </row>
    <row r="36" spans="1:9" ht="18" customHeight="1">
      <c r="A36" s="40">
        <v>34</v>
      </c>
      <c r="B36" s="41" t="s">
        <v>911</v>
      </c>
      <c r="C36" s="41" t="s">
        <v>877</v>
      </c>
      <c r="D36" s="41">
        <v>61</v>
      </c>
      <c r="E36" s="41">
        <f t="shared" si="0"/>
        <v>30.5</v>
      </c>
      <c r="F36" s="40">
        <v>32</v>
      </c>
      <c r="G36" s="40">
        <f t="shared" si="1"/>
        <v>16</v>
      </c>
      <c r="H36" s="40">
        <f t="shared" si="2"/>
        <v>46.5</v>
      </c>
      <c r="I36" s="42">
        <f aca="true" t="shared" si="4" ref="I36:I67">H36+10</f>
        <v>56.5</v>
      </c>
    </row>
    <row r="37" spans="1:9" ht="18" customHeight="1">
      <c r="A37" s="40">
        <v>35</v>
      </c>
      <c r="B37" s="41" t="s">
        <v>912</v>
      </c>
      <c r="C37" s="41" t="s">
        <v>877</v>
      </c>
      <c r="D37" s="41">
        <v>65</v>
      </c>
      <c r="E37" s="41">
        <f t="shared" si="0"/>
        <v>32.5</v>
      </c>
      <c r="F37" s="40">
        <v>28</v>
      </c>
      <c r="G37" s="40">
        <f t="shared" si="1"/>
        <v>14</v>
      </c>
      <c r="H37" s="40">
        <f t="shared" si="2"/>
        <v>46.5</v>
      </c>
      <c r="I37" s="42">
        <f t="shared" si="4"/>
        <v>56.5</v>
      </c>
    </row>
    <row r="38" spans="1:9" ht="18" customHeight="1">
      <c r="A38" s="40">
        <v>36</v>
      </c>
      <c r="B38" s="41" t="s">
        <v>913</v>
      </c>
      <c r="C38" s="41" t="s">
        <v>877</v>
      </c>
      <c r="D38" s="41">
        <v>71</v>
      </c>
      <c r="E38" s="41">
        <f t="shared" si="0"/>
        <v>35.5</v>
      </c>
      <c r="F38" s="40">
        <v>22</v>
      </c>
      <c r="G38" s="40">
        <f t="shared" si="1"/>
        <v>11</v>
      </c>
      <c r="H38" s="40">
        <f t="shared" si="2"/>
        <v>46.5</v>
      </c>
      <c r="I38" s="42">
        <f t="shared" si="4"/>
        <v>56.5</v>
      </c>
    </row>
    <row r="39" spans="1:9" ht="18" customHeight="1">
      <c r="A39" s="40">
        <v>37</v>
      </c>
      <c r="B39" s="41" t="s">
        <v>914</v>
      </c>
      <c r="C39" s="41" t="s">
        <v>877</v>
      </c>
      <c r="D39" s="41">
        <v>70</v>
      </c>
      <c r="E39" s="41">
        <f t="shared" si="0"/>
        <v>35</v>
      </c>
      <c r="F39" s="40">
        <v>22</v>
      </c>
      <c r="G39" s="40">
        <f t="shared" si="1"/>
        <v>11</v>
      </c>
      <c r="H39" s="40">
        <f t="shared" si="2"/>
        <v>46</v>
      </c>
      <c r="I39" s="42">
        <f t="shared" si="4"/>
        <v>56</v>
      </c>
    </row>
    <row r="40" spans="1:9" ht="18" customHeight="1">
      <c r="A40" s="40">
        <v>38</v>
      </c>
      <c r="B40" s="41" t="s">
        <v>915</v>
      </c>
      <c r="C40" s="41" t="s">
        <v>880</v>
      </c>
      <c r="D40" s="41">
        <v>76</v>
      </c>
      <c r="E40" s="41">
        <f t="shared" si="0"/>
        <v>38</v>
      </c>
      <c r="F40" s="40">
        <v>15</v>
      </c>
      <c r="G40" s="40">
        <f t="shared" si="1"/>
        <v>7.5</v>
      </c>
      <c r="H40" s="40">
        <f t="shared" si="2"/>
        <v>45.5</v>
      </c>
      <c r="I40" s="42">
        <f t="shared" si="4"/>
        <v>55.5</v>
      </c>
    </row>
    <row r="41" spans="1:9" ht="18" customHeight="1">
      <c r="A41" s="40">
        <v>39</v>
      </c>
      <c r="B41" s="41" t="s">
        <v>916</v>
      </c>
      <c r="C41" s="41" t="s">
        <v>880</v>
      </c>
      <c r="D41" s="41">
        <v>67</v>
      </c>
      <c r="E41" s="41">
        <f t="shared" si="0"/>
        <v>33.5</v>
      </c>
      <c r="F41" s="40">
        <v>23</v>
      </c>
      <c r="G41" s="40">
        <f t="shared" si="1"/>
        <v>11.5</v>
      </c>
      <c r="H41" s="40">
        <f t="shared" si="2"/>
        <v>45</v>
      </c>
      <c r="I41" s="42">
        <f t="shared" si="4"/>
        <v>55</v>
      </c>
    </row>
    <row r="42" spans="1:9" ht="18" customHeight="1">
      <c r="A42" s="40">
        <v>40</v>
      </c>
      <c r="B42" s="41" t="s">
        <v>917</v>
      </c>
      <c r="C42" s="41" t="s">
        <v>877</v>
      </c>
      <c r="D42" s="41">
        <v>73</v>
      </c>
      <c r="E42" s="41">
        <f t="shared" si="0"/>
        <v>36.5</v>
      </c>
      <c r="F42" s="40">
        <v>17</v>
      </c>
      <c r="G42" s="40">
        <f t="shared" si="1"/>
        <v>8.5</v>
      </c>
      <c r="H42" s="40">
        <f t="shared" si="2"/>
        <v>45</v>
      </c>
      <c r="I42" s="42">
        <f t="shared" si="4"/>
        <v>55</v>
      </c>
    </row>
    <row r="43" spans="1:9" ht="18" customHeight="1">
      <c r="A43" s="40">
        <v>41</v>
      </c>
      <c r="B43" s="41" t="s">
        <v>918</v>
      </c>
      <c r="C43" s="41" t="s">
        <v>877</v>
      </c>
      <c r="D43" s="41">
        <v>73</v>
      </c>
      <c r="E43" s="41">
        <f t="shared" si="0"/>
        <v>36.5</v>
      </c>
      <c r="F43" s="40">
        <v>17</v>
      </c>
      <c r="G43" s="40">
        <f t="shared" si="1"/>
        <v>8.5</v>
      </c>
      <c r="H43" s="40">
        <f t="shared" si="2"/>
        <v>45</v>
      </c>
      <c r="I43" s="42">
        <f t="shared" si="4"/>
        <v>55</v>
      </c>
    </row>
    <row r="44" spans="1:9" ht="18" customHeight="1">
      <c r="A44" s="40">
        <v>42</v>
      </c>
      <c r="B44" s="33" t="s">
        <v>919</v>
      </c>
      <c r="C44" s="33" t="s">
        <v>880</v>
      </c>
      <c r="D44" s="33">
        <v>69</v>
      </c>
      <c r="E44" s="33">
        <f t="shared" si="0"/>
        <v>34.5</v>
      </c>
      <c r="F44" s="42">
        <v>18</v>
      </c>
      <c r="G44" s="42">
        <f t="shared" si="1"/>
        <v>9</v>
      </c>
      <c r="H44" s="42">
        <f t="shared" si="2"/>
        <v>43.5</v>
      </c>
      <c r="I44" s="42">
        <f t="shared" si="4"/>
        <v>53.5</v>
      </c>
    </row>
    <row r="45" spans="1:9" ht="18" customHeight="1">
      <c r="A45" s="40">
        <v>43</v>
      </c>
      <c r="B45" s="33" t="s">
        <v>920</v>
      </c>
      <c r="C45" s="33" t="s">
        <v>877</v>
      </c>
      <c r="D45" s="33">
        <v>62</v>
      </c>
      <c r="E45" s="33">
        <f t="shared" si="0"/>
        <v>31</v>
      </c>
      <c r="F45" s="42">
        <v>24</v>
      </c>
      <c r="G45" s="42">
        <f t="shared" si="1"/>
        <v>12</v>
      </c>
      <c r="H45" s="42">
        <f t="shared" si="2"/>
        <v>43</v>
      </c>
      <c r="I45" s="42">
        <f t="shared" si="4"/>
        <v>53</v>
      </c>
    </row>
    <row r="46" spans="1:9" ht="18" customHeight="1">
      <c r="A46" s="40">
        <v>44</v>
      </c>
      <c r="B46" s="33" t="s">
        <v>921</v>
      </c>
      <c r="C46" s="33" t="s">
        <v>877</v>
      </c>
      <c r="D46" s="33">
        <v>63</v>
      </c>
      <c r="E46" s="33">
        <f t="shared" si="0"/>
        <v>31.5</v>
      </c>
      <c r="F46" s="42">
        <v>23</v>
      </c>
      <c r="G46" s="42">
        <f t="shared" si="1"/>
        <v>11.5</v>
      </c>
      <c r="H46" s="42">
        <f t="shared" si="2"/>
        <v>43</v>
      </c>
      <c r="I46" s="42">
        <f t="shared" si="4"/>
        <v>53</v>
      </c>
    </row>
    <row r="47" spans="1:9" ht="18" customHeight="1">
      <c r="A47" s="40">
        <v>45</v>
      </c>
      <c r="B47" s="33" t="s">
        <v>922</v>
      </c>
      <c r="C47" s="33" t="s">
        <v>877</v>
      </c>
      <c r="D47" s="33">
        <v>62</v>
      </c>
      <c r="E47" s="33">
        <f t="shared" si="0"/>
        <v>31</v>
      </c>
      <c r="F47" s="42">
        <v>24</v>
      </c>
      <c r="G47" s="42">
        <f t="shared" si="1"/>
        <v>12</v>
      </c>
      <c r="H47" s="42">
        <f t="shared" si="2"/>
        <v>43</v>
      </c>
      <c r="I47" s="42">
        <f t="shared" si="4"/>
        <v>53</v>
      </c>
    </row>
    <row r="48" spans="1:9" ht="18" customHeight="1">
      <c r="A48" s="40">
        <v>46</v>
      </c>
      <c r="B48" s="33" t="s">
        <v>923</v>
      </c>
      <c r="C48" s="33" t="s">
        <v>880</v>
      </c>
      <c r="D48" s="33">
        <v>65</v>
      </c>
      <c r="E48" s="33">
        <f t="shared" si="0"/>
        <v>32.5</v>
      </c>
      <c r="F48" s="42">
        <v>21</v>
      </c>
      <c r="G48" s="42">
        <f t="shared" si="1"/>
        <v>10.5</v>
      </c>
      <c r="H48" s="42">
        <f t="shared" si="2"/>
        <v>43</v>
      </c>
      <c r="I48" s="42">
        <f t="shared" si="4"/>
        <v>53</v>
      </c>
    </row>
    <row r="49" spans="1:9" ht="18" customHeight="1">
      <c r="A49" s="40">
        <v>47</v>
      </c>
      <c r="B49" s="33" t="s">
        <v>924</v>
      </c>
      <c r="C49" s="33" t="s">
        <v>877</v>
      </c>
      <c r="D49" s="33">
        <v>63</v>
      </c>
      <c r="E49" s="33">
        <f t="shared" si="0"/>
        <v>31.5</v>
      </c>
      <c r="F49" s="42">
        <v>21</v>
      </c>
      <c r="G49" s="42">
        <f t="shared" si="1"/>
        <v>10.5</v>
      </c>
      <c r="H49" s="42">
        <f t="shared" si="2"/>
        <v>42</v>
      </c>
      <c r="I49" s="42">
        <f t="shared" si="4"/>
        <v>52</v>
      </c>
    </row>
    <row r="50" spans="1:9" ht="18" customHeight="1">
      <c r="A50" s="40">
        <v>48</v>
      </c>
      <c r="B50" s="33" t="s">
        <v>925</v>
      </c>
      <c r="C50" s="33" t="s">
        <v>877</v>
      </c>
      <c r="D50" s="33">
        <v>70</v>
      </c>
      <c r="E50" s="33">
        <f t="shared" si="0"/>
        <v>35</v>
      </c>
      <c r="F50" s="42">
        <v>13</v>
      </c>
      <c r="G50" s="42">
        <f t="shared" si="1"/>
        <v>6.5</v>
      </c>
      <c r="H50" s="42">
        <f t="shared" si="2"/>
        <v>41.5</v>
      </c>
      <c r="I50" s="42">
        <f t="shared" si="4"/>
        <v>51.5</v>
      </c>
    </row>
    <row r="51" spans="1:9" ht="18" customHeight="1">
      <c r="A51" s="40">
        <v>49</v>
      </c>
      <c r="B51" s="33" t="s">
        <v>926</v>
      </c>
      <c r="C51" s="33" t="s">
        <v>877</v>
      </c>
      <c r="D51" s="33">
        <v>63</v>
      </c>
      <c r="E51" s="33">
        <f t="shared" si="0"/>
        <v>31.5</v>
      </c>
      <c r="F51" s="42">
        <v>19</v>
      </c>
      <c r="G51" s="42">
        <f t="shared" si="1"/>
        <v>9.5</v>
      </c>
      <c r="H51" s="42">
        <f t="shared" si="2"/>
        <v>41</v>
      </c>
      <c r="I51" s="42">
        <f t="shared" si="4"/>
        <v>51</v>
      </c>
    </row>
    <row r="52" spans="1:9" ht="18" customHeight="1">
      <c r="A52" s="40">
        <v>50</v>
      </c>
      <c r="B52" s="33" t="s">
        <v>927</v>
      </c>
      <c r="C52" s="33" t="s">
        <v>877</v>
      </c>
      <c r="D52" s="33">
        <v>65</v>
      </c>
      <c r="E52" s="33">
        <f t="shared" si="0"/>
        <v>32.5</v>
      </c>
      <c r="F52" s="42">
        <v>16</v>
      </c>
      <c r="G52" s="42">
        <f t="shared" si="1"/>
        <v>8</v>
      </c>
      <c r="H52" s="42">
        <f t="shared" si="2"/>
        <v>40.5</v>
      </c>
      <c r="I52" s="42">
        <f t="shared" si="4"/>
        <v>50.5</v>
      </c>
    </row>
    <row r="53" spans="1:9" ht="18" customHeight="1">
      <c r="A53" s="40">
        <v>51</v>
      </c>
      <c r="B53" s="33" t="s">
        <v>928</v>
      </c>
      <c r="C53" s="33" t="s">
        <v>877</v>
      </c>
      <c r="D53" s="33">
        <v>67</v>
      </c>
      <c r="E53" s="33">
        <f t="shared" si="0"/>
        <v>33.5</v>
      </c>
      <c r="F53" s="42">
        <v>12</v>
      </c>
      <c r="G53" s="42">
        <f t="shared" si="1"/>
        <v>6</v>
      </c>
      <c r="H53" s="42">
        <f t="shared" si="2"/>
        <v>39.5</v>
      </c>
      <c r="I53" s="42">
        <f t="shared" si="4"/>
        <v>49.5</v>
      </c>
    </row>
    <row r="54" spans="1:9" ht="18" customHeight="1">
      <c r="A54" s="40">
        <v>52</v>
      </c>
      <c r="B54" s="33" t="s">
        <v>929</v>
      </c>
      <c r="C54" s="33" t="s">
        <v>880</v>
      </c>
      <c r="D54" s="33">
        <v>62</v>
      </c>
      <c r="E54" s="33">
        <f t="shared" si="0"/>
        <v>31</v>
      </c>
      <c r="F54" s="42">
        <v>17</v>
      </c>
      <c r="G54" s="42">
        <f t="shared" si="1"/>
        <v>8.5</v>
      </c>
      <c r="H54" s="42">
        <f t="shared" si="2"/>
        <v>39.5</v>
      </c>
      <c r="I54" s="42">
        <f t="shared" si="4"/>
        <v>49.5</v>
      </c>
    </row>
    <row r="55" spans="1:9" ht="18" customHeight="1">
      <c r="A55" s="40">
        <v>53</v>
      </c>
      <c r="B55" s="33" t="s">
        <v>930</v>
      </c>
      <c r="C55" s="33" t="s">
        <v>880</v>
      </c>
      <c r="D55" s="33">
        <v>62</v>
      </c>
      <c r="E55" s="33">
        <f t="shared" si="0"/>
        <v>31</v>
      </c>
      <c r="F55" s="42">
        <v>16</v>
      </c>
      <c r="G55" s="42">
        <f t="shared" si="1"/>
        <v>8</v>
      </c>
      <c r="H55" s="42">
        <f t="shared" si="2"/>
        <v>39</v>
      </c>
      <c r="I55" s="42">
        <f t="shared" si="4"/>
        <v>49</v>
      </c>
    </row>
    <row r="56" spans="1:9" ht="18" customHeight="1">
      <c r="A56" s="40">
        <v>54</v>
      </c>
      <c r="B56" s="33" t="s">
        <v>931</v>
      </c>
      <c r="C56" s="33" t="s">
        <v>877</v>
      </c>
      <c r="D56" s="33">
        <v>62</v>
      </c>
      <c r="E56" s="33">
        <f t="shared" si="0"/>
        <v>31</v>
      </c>
      <c r="F56" s="42">
        <v>14</v>
      </c>
      <c r="G56" s="42">
        <f t="shared" si="1"/>
        <v>7</v>
      </c>
      <c r="H56" s="42">
        <f t="shared" si="2"/>
        <v>38</v>
      </c>
      <c r="I56" s="42">
        <f t="shared" si="4"/>
        <v>48</v>
      </c>
    </row>
    <row r="57" spans="1:9" ht="18" customHeight="1">
      <c r="A57" s="40">
        <v>55</v>
      </c>
      <c r="B57" s="33" t="s">
        <v>932</v>
      </c>
      <c r="C57" s="33" t="s">
        <v>877</v>
      </c>
      <c r="D57" s="33">
        <v>60</v>
      </c>
      <c r="E57" s="33">
        <f t="shared" si="0"/>
        <v>30</v>
      </c>
      <c r="F57" s="42">
        <v>16</v>
      </c>
      <c r="G57" s="42">
        <f t="shared" si="1"/>
        <v>8</v>
      </c>
      <c r="H57" s="42">
        <f t="shared" si="2"/>
        <v>38</v>
      </c>
      <c r="I57" s="42">
        <f t="shared" si="4"/>
        <v>48</v>
      </c>
    </row>
    <row r="58" spans="1:9" ht="18" customHeight="1">
      <c r="A58" s="40">
        <v>56</v>
      </c>
      <c r="B58" s="33" t="s">
        <v>933</v>
      </c>
      <c r="C58" s="33" t="s">
        <v>877</v>
      </c>
      <c r="D58" s="33">
        <v>62</v>
      </c>
      <c r="E58" s="33">
        <f t="shared" si="0"/>
        <v>31</v>
      </c>
      <c r="F58" s="42">
        <v>14</v>
      </c>
      <c r="G58" s="42">
        <f t="shared" si="1"/>
        <v>7</v>
      </c>
      <c r="H58" s="42">
        <f t="shared" si="2"/>
        <v>38</v>
      </c>
      <c r="I58" s="42">
        <f t="shared" si="4"/>
        <v>48</v>
      </c>
    </row>
    <row r="59" spans="1:9" ht="18" customHeight="1">
      <c r="A59" s="40">
        <v>57</v>
      </c>
      <c r="B59" s="33" t="s">
        <v>934</v>
      </c>
      <c r="C59" s="33" t="s">
        <v>880</v>
      </c>
      <c r="D59" s="33">
        <v>62</v>
      </c>
      <c r="E59" s="33">
        <f t="shared" si="0"/>
        <v>31</v>
      </c>
      <c r="F59" s="42">
        <v>13</v>
      </c>
      <c r="G59" s="42">
        <f t="shared" si="1"/>
        <v>6.5</v>
      </c>
      <c r="H59" s="42">
        <f t="shared" si="2"/>
        <v>37.5</v>
      </c>
      <c r="I59" s="42">
        <f t="shared" si="4"/>
        <v>47.5</v>
      </c>
    </row>
    <row r="60" spans="1:9" ht="18" customHeight="1">
      <c r="A60" s="40">
        <v>58</v>
      </c>
      <c r="B60" s="10" t="s">
        <v>935</v>
      </c>
      <c r="C60" s="33" t="s">
        <v>877</v>
      </c>
      <c r="D60" s="33">
        <v>63</v>
      </c>
      <c r="E60" s="33">
        <f t="shared" si="0"/>
        <v>31.5</v>
      </c>
      <c r="F60" s="42">
        <v>12</v>
      </c>
      <c r="G60" s="42">
        <f t="shared" si="1"/>
        <v>6</v>
      </c>
      <c r="H60" s="42">
        <f t="shared" si="2"/>
        <v>37.5</v>
      </c>
      <c r="I60" s="42">
        <f t="shared" si="4"/>
        <v>47.5</v>
      </c>
    </row>
    <row r="61" spans="1:9" ht="18" customHeight="1">
      <c r="A61" s="40">
        <v>59</v>
      </c>
      <c r="B61" s="10" t="s">
        <v>936</v>
      </c>
      <c r="C61" s="33" t="s">
        <v>877</v>
      </c>
      <c r="D61" s="33">
        <v>64</v>
      </c>
      <c r="E61" s="33">
        <f t="shared" si="0"/>
        <v>32</v>
      </c>
      <c r="F61" s="42">
        <v>11</v>
      </c>
      <c r="G61" s="42">
        <f t="shared" si="1"/>
        <v>5.5</v>
      </c>
      <c r="H61" s="42">
        <f t="shared" si="2"/>
        <v>37.5</v>
      </c>
      <c r="I61" s="42">
        <f t="shared" si="4"/>
        <v>47.5</v>
      </c>
    </row>
    <row r="62" spans="1:9" ht="18" customHeight="1">
      <c r="A62" s="40">
        <v>60</v>
      </c>
      <c r="B62" s="10" t="s">
        <v>937</v>
      </c>
      <c r="C62" s="33" t="s">
        <v>877</v>
      </c>
      <c r="D62" s="33">
        <v>60</v>
      </c>
      <c r="E62" s="33">
        <f t="shared" si="0"/>
        <v>30</v>
      </c>
      <c r="F62" s="42">
        <v>14</v>
      </c>
      <c r="G62" s="42">
        <f t="shared" si="1"/>
        <v>7</v>
      </c>
      <c r="H62" s="42">
        <f t="shared" si="2"/>
        <v>37</v>
      </c>
      <c r="I62" s="42">
        <f t="shared" si="4"/>
        <v>47</v>
      </c>
    </row>
    <row r="63" spans="1:9" ht="18" customHeight="1">
      <c r="A63" s="40">
        <v>61</v>
      </c>
      <c r="B63" s="10" t="s">
        <v>938</v>
      </c>
      <c r="C63" s="33" t="s">
        <v>877</v>
      </c>
      <c r="D63" s="33">
        <v>60</v>
      </c>
      <c r="E63" s="33">
        <f t="shared" si="0"/>
        <v>30</v>
      </c>
      <c r="F63" s="42">
        <v>13</v>
      </c>
      <c r="G63" s="42">
        <f t="shared" si="1"/>
        <v>6.5</v>
      </c>
      <c r="H63" s="42">
        <f t="shared" si="2"/>
        <v>36.5</v>
      </c>
      <c r="I63" s="42">
        <f t="shared" si="4"/>
        <v>46.5</v>
      </c>
    </row>
    <row r="64" spans="1:9" ht="18" customHeight="1">
      <c r="A64" s="40">
        <v>62</v>
      </c>
      <c r="B64" s="33" t="s">
        <v>939</v>
      </c>
      <c r="C64" s="33" t="s">
        <v>877</v>
      </c>
      <c r="D64" s="33">
        <v>61</v>
      </c>
      <c r="E64" s="33">
        <f t="shared" si="0"/>
        <v>30.5</v>
      </c>
      <c r="F64" s="42">
        <v>12</v>
      </c>
      <c r="G64" s="42">
        <f t="shared" si="1"/>
        <v>6</v>
      </c>
      <c r="H64" s="42">
        <f t="shared" si="2"/>
        <v>36.5</v>
      </c>
      <c r="I64" s="42">
        <f t="shared" si="4"/>
        <v>46.5</v>
      </c>
    </row>
    <row r="65" spans="1:9" ht="18" customHeight="1">
      <c r="A65" s="40">
        <v>63</v>
      </c>
      <c r="B65" s="33" t="s">
        <v>940</v>
      </c>
      <c r="C65" s="33" t="s">
        <v>877</v>
      </c>
      <c r="D65" s="33">
        <v>0</v>
      </c>
      <c r="E65" s="33">
        <f t="shared" si="0"/>
        <v>0</v>
      </c>
      <c r="F65" s="42">
        <v>0</v>
      </c>
      <c r="G65" s="42">
        <f t="shared" si="1"/>
        <v>0</v>
      </c>
      <c r="H65" s="42">
        <f t="shared" si="2"/>
        <v>0</v>
      </c>
      <c r="I65" s="42">
        <f t="shared" si="4"/>
        <v>10</v>
      </c>
    </row>
    <row r="66" spans="1:9" ht="18" customHeight="1">
      <c r="A66" s="40">
        <v>64</v>
      </c>
      <c r="B66" s="33" t="s">
        <v>941</v>
      </c>
      <c r="C66" s="33" t="s">
        <v>880</v>
      </c>
      <c r="D66" s="33">
        <v>0</v>
      </c>
      <c r="E66" s="33">
        <f t="shared" si="0"/>
        <v>0</v>
      </c>
      <c r="F66" s="42">
        <v>0</v>
      </c>
      <c r="G66" s="42">
        <f t="shared" si="1"/>
        <v>0</v>
      </c>
      <c r="H66" s="42">
        <f t="shared" si="2"/>
        <v>0</v>
      </c>
      <c r="I66" s="42">
        <f t="shared" si="4"/>
        <v>10</v>
      </c>
    </row>
    <row r="67" spans="1:9" ht="18" customHeight="1">
      <c r="A67" s="40">
        <v>65</v>
      </c>
      <c r="B67" s="33" t="s">
        <v>942</v>
      </c>
      <c r="C67" s="33" t="s">
        <v>877</v>
      </c>
      <c r="D67" s="33">
        <v>0</v>
      </c>
      <c r="E67" s="33">
        <f>D67*0.5</f>
        <v>0</v>
      </c>
      <c r="F67" s="42">
        <v>0</v>
      </c>
      <c r="G67" s="42">
        <f>F67*0.5</f>
        <v>0</v>
      </c>
      <c r="H67" s="42">
        <f>G67+E67</f>
        <v>0</v>
      </c>
      <c r="I67" s="42">
        <f t="shared" si="4"/>
        <v>10</v>
      </c>
    </row>
    <row r="68" ht="18" customHeight="1">
      <c r="B68" s="25" t="s">
        <v>865</v>
      </c>
    </row>
    <row r="69" spans="3:6" ht="14.25">
      <c r="C69" s="25"/>
      <c r="D69" s="25"/>
      <c r="E69" s="25"/>
      <c r="F69" s="27"/>
    </row>
    <row r="70" spans="2:5" ht="14.25">
      <c r="B70" s="25"/>
      <c r="C70" s="25"/>
      <c r="D70" s="25"/>
      <c r="E70" s="25"/>
    </row>
    <row r="72" spans="2:7" ht="14.25">
      <c r="B72" s="25" t="s">
        <v>866</v>
      </c>
      <c r="C72" s="25"/>
      <c r="D72" s="25"/>
      <c r="E72" t="s">
        <v>867</v>
      </c>
      <c r="G72" s="25" t="s">
        <v>868</v>
      </c>
    </row>
    <row r="73" spans="3:5" ht="14.25">
      <c r="C73" s="25"/>
      <c r="D73" s="25"/>
      <c r="E73" s="25"/>
    </row>
    <row r="74" spans="2:5" ht="14.25">
      <c r="B74" s="25"/>
      <c r="C74" s="25"/>
      <c r="D74" s="25"/>
      <c r="E74" s="25"/>
    </row>
  </sheetData>
  <sheetProtection/>
  <mergeCells count="1">
    <mergeCell ref="A1:I1"/>
  </mergeCells>
  <printOptions/>
  <pageMargins left="0.75" right="0.75" top="0.71" bottom="0.63" header="0.5" footer="0.5"/>
  <pageSetup horizontalDpi="600" verticalDpi="600" orientation="portrait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0">
      <selection activeCell="A18" sqref="A18:F30"/>
    </sheetView>
  </sheetViews>
  <sheetFormatPr defaultColWidth="9.00390625" defaultRowHeight="14.25"/>
  <cols>
    <col min="1" max="1" width="8.625" style="0" customWidth="1"/>
    <col min="2" max="2" width="10.625" style="0" customWidth="1"/>
    <col min="3" max="3" width="9.375" style="0" customWidth="1"/>
    <col min="4" max="8" width="9.75390625" style="0" customWidth="1"/>
  </cols>
  <sheetData>
    <row r="1" spans="1:8" ht="31.5" customHeight="1">
      <c r="A1" s="18" t="s">
        <v>943</v>
      </c>
      <c r="B1" s="18"/>
      <c r="C1" s="18"/>
      <c r="D1" s="18"/>
      <c r="E1" s="18"/>
      <c r="F1" s="18"/>
      <c r="G1" s="18"/>
      <c r="H1" s="18"/>
    </row>
    <row r="2" spans="1:8" s="26" customFormat="1" ht="35.25" customHeight="1">
      <c r="A2" s="22" t="s">
        <v>1</v>
      </c>
      <c r="B2" s="28" t="s">
        <v>2</v>
      </c>
      <c r="C2" s="28" t="s">
        <v>3</v>
      </c>
      <c r="D2" s="22" t="s">
        <v>944</v>
      </c>
      <c r="E2" s="23" t="s">
        <v>5</v>
      </c>
      <c r="F2" s="23" t="s">
        <v>872</v>
      </c>
      <c r="G2" s="23" t="s">
        <v>873</v>
      </c>
      <c r="H2" s="22" t="s">
        <v>8</v>
      </c>
    </row>
    <row r="3" spans="1:8" s="27" customFormat="1" ht="24.75" customHeight="1">
      <c r="A3" s="29">
        <v>1</v>
      </c>
      <c r="B3" s="30" t="s">
        <v>945</v>
      </c>
      <c r="C3" s="31" t="s">
        <v>946</v>
      </c>
      <c r="D3" s="29">
        <v>83</v>
      </c>
      <c r="E3" s="29">
        <f aca="true" t="shared" si="0" ref="E3:E16">D3*0.5</f>
        <v>41.5</v>
      </c>
      <c r="F3" s="29">
        <v>65</v>
      </c>
      <c r="G3" s="29">
        <f aca="true" t="shared" si="1" ref="G3:G16">F3*0.5</f>
        <v>32.5</v>
      </c>
      <c r="H3" s="29">
        <f aca="true" t="shared" si="2" ref="H3:H16">G3+E3</f>
        <v>74</v>
      </c>
    </row>
    <row r="4" spans="1:8" s="27" customFormat="1" ht="24.75" customHeight="1">
      <c r="A4" s="29">
        <v>2</v>
      </c>
      <c r="B4" s="30" t="s">
        <v>947</v>
      </c>
      <c r="C4" s="31" t="s">
        <v>948</v>
      </c>
      <c r="D4" s="29">
        <v>78</v>
      </c>
      <c r="E4" s="29">
        <f t="shared" si="0"/>
        <v>39</v>
      </c>
      <c r="F4" s="29">
        <v>64</v>
      </c>
      <c r="G4" s="29">
        <f t="shared" si="1"/>
        <v>32</v>
      </c>
      <c r="H4" s="29">
        <f t="shared" si="2"/>
        <v>71</v>
      </c>
    </row>
    <row r="5" spans="1:8" s="27" customFormat="1" ht="24.75" customHeight="1">
      <c r="A5" s="29">
        <v>3</v>
      </c>
      <c r="B5" s="30" t="s">
        <v>949</v>
      </c>
      <c r="C5" s="31" t="s">
        <v>950</v>
      </c>
      <c r="D5" s="29">
        <v>81</v>
      </c>
      <c r="E5" s="29">
        <f t="shared" si="0"/>
        <v>40.5</v>
      </c>
      <c r="F5" s="29">
        <v>50</v>
      </c>
      <c r="G5" s="29">
        <f t="shared" si="1"/>
        <v>25</v>
      </c>
      <c r="H5" s="29">
        <f t="shared" si="2"/>
        <v>65.5</v>
      </c>
    </row>
    <row r="6" spans="1:8" s="27" customFormat="1" ht="24.75" customHeight="1">
      <c r="A6" s="29">
        <v>4</v>
      </c>
      <c r="B6" s="30" t="s">
        <v>951</v>
      </c>
      <c r="C6" s="31" t="s">
        <v>952</v>
      </c>
      <c r="D6" s="29">
        <v>62</v>
      </c>
      <c r="E6" s="29">
        <f t="shared" si="0"/>
        <v>31</v>
      </c>
      <c r="F6" s="29">
        <v>66</v>
      </c>
      <c r="G6" s="29">
        <f t="shared" si="1"/>
        <v>33</v>
      </c>
      <c r="H6" s="29">
        <f t="shared" si="2"/>
        <v>64</v>
      </c>
    </row>
    <row r="7" spans="1:8" s="27" customFormat="1" ht="24.75" customHeight="1">
      <c r="A7" s="29">
        <v>5</v>
      </c>
      <c r="B7" s="30" t="s">
        <v>953</v>
      </c>
      <c r="C7" s="31" t="s">
        <v>954</v>
      </c>
      <c r="D7" s="29">
        <v>79</v>
      </c>
      <c r="E7" s="29">
        <f t="shared" si="0"/>
        <v>39.5</v>
      </c>
      <c r="F7" s="29">
        <v>45</v>
      </c>
      <c r="G7" s="29">
        <f t="shared" si="1"/>
        <v>22.5</v>
      </c>
      <c r="H7" s="29">
        <f t="shared" si="2"/>
        <v>62</v>
      </c>
    </row>
    <row r="8" spans="1:8" s="27" customFormat="1" ht="24.75" customHeight="1">
      <c r="A8" s="29">
        <v>6</v>
      </c>
      <c r="B8" s="30" t="s">
        <v>955</v>
      </c>
      <c r="C8" s="31" t="s">
        <v>956</v>
      </c>
      <c r="D8" s="29">
        <v>69</v>
      </c>
      <c r="E8" s="29">
        <f t="shared" si="0"/>
        <v>34.5</v>
      </c>
      <c r="F8" s="29">
        <v>52</v>
      </c>
      <c r="G8" s="29">
        <f t="shared" si="1"/>
        <v>26</v>
      </c>
      <c r="H8" s="29">
        <f t="shared" si="2"/>
        <v>60.5</v>
      </c>
    </row>
    <row r="9" spans="1:8" s="27" customFormat="1" ht="24.75" customHeight="1">
      <c r="A9" s="29">
        <v>7</v>
      </c>
      <c r="B9" s="30" t="s">
        <v>957</v>
      </c>
      <c r="C9" s="31" t="s">
        <v>958</v>
      </c>
      <c r="D9" s="29">
        <v>67</v>
      </c>
      <c r="E9" s="29">
        <f t="shared" si="0"/>
        <v>33.5</v>
      </c>
      <c r="F9" s="29">
        <v>53</v>
      </c>
      <c r="G9" s="29">
        <f t="shared" si="1"/>
        <v>26.5</v>
      </c>
      <c r="H9" s="29">
        <f t="shared" si="2"/>
        <v>60</v>
      </c>
    </row>
    <row r="10" spans="1:8" s="27" customFormat="1" ht="24.75" customHeight="1">
      <c r="A10" s="32">
        <v>8</v>
      </c>
      <c r="B10" s="33" t="s">
        <v>959</v>
      </c>
      <c r="C10" s="34" t="s">
        <v>960</v>
      </c>
      <c r="D10" s="32">
        <v>66</v>
      </c>
      <c r="E10" s="32">
        <f t="shared" si="0"/>
        <v>33</v>
      </c>
      <c r="F10" s="32">
        <v>50</v>
      </c>
      <c r="G10" s="32">
        <f t="shared" si="1"/>
        <v>25</v>
      </c>
      <c r="H10" s="32">
        <f t="shared" si="2"/>
        <v>58</v>
      </c>
    </row>
    <row r="11" spans="1:8" s="27" customFormat="1" ht="24.75" customHeight="1">
      <c r="A11" s="32">
        <v>9</v>
      </c>
      <c r="B11" s="33" t="s">
        <v>961</v>
      </c>
      <c r="C11" s="34" t="s">
        <v>962</v>
      </c>
      <c r="D11" s="32">
        <v>64</v>
      </c>
      <c r="E11" s="32">
        <f t="shared" si="0"/>
        <v>32</v>
      </c>
      <c r="F11" s="32">
        <v>52</v>
      </c>
      <c r="G11" s="32">
        <f t="shared" si="1"/>
        <v>26</v>
      </c>
      <c r="H11" s="32">
        <f t="shared" si="2"/>
        <v>58</v>
      </c>
    </row>
    <row r="12" spans="1:8" s="27" customFormat="1" ht="24.75" customHeight="1">
      <c r="A12" s="32">
        <v>10</v>
      </c>
      <c r="B12" s="33" t="s">
        <v>963</v>
      </c>
      <c r="C12" s="34" t="s">
        <v>964</v>
      </c>
      <c r="D12" s="32">
        <v>65</v>
      </c>
      <c r="E12" s="32">
        <f t="shared" si="0"/>
        <v>32.5</v>
      </c>
      <c r="F12" s="32">
        <v>47</v>
      </c>
      <c r="G12" s="32">
        <f t="shared" si="1"/>
        <v>23.5</v>
      </c>
      <c r="H12" s="32">
        <f t="shared" si="2"/>
        <v>56</v>
      </c>
    </row>
    <row r="13" spans="1:8" s="27" customFormat="1" ht="24.75" customHeight="1">
      <c r="A13" s="32">
        <v>11</v>
      </c>
      <c r="B13" s="33" t="s">
        <v>965</v>
      </c>
      <c r="C13" s="34" t="s">
        <v>966</v>
      </c>
      <c r="D13" s="32">
        <v>77</v>
      </c>
      <c r="E13" s="32">
        <f t="shared" si="0"/>
        <v>38.5</v>
      </c>
      <c r="F13" s="32">
        <v>34</v>
      </c>
      <c r="G13" s="32">
        <f t="shared" si="1"/>
        <v>17</v>
      </c>
      <c r="H13" s="32">
        <f t="shared" si="2"/>
        <v>55.5</v>
      </c>
    </row>
    <row r="14" spans="1:8" s="27" customFormat="1" ht="24.75" customHeight="1">
      <c r="A14" s="32">
        <v>12</v>
      </c>
      <c r="B14" s="33" t="s">
        <v>967</v>
      </c>
      <c r="C14" s="34" t="s">
        <v>968</v>
      </c>
      <c r="D14" s="32">
        <v>60</v>
      </c>
      <c r="E14" s="32">
        <f t="shared" si="0"/>
        <v>30</v>
      </c>
      <c r="F14" s="32">
        <v>46</v>
      </c>
      <c r="G14" s="32">
        <f t="shared" si="1"/>
        <v>23</v>
      </c>
      <c r="H14" s="32">
        <f t="shared" si="2"/>
        <v>53</v>
      </c>
    </row>
    <row r="15" spans="1:8" s="27" customFormat="1" ht="24.75" customHeight="1">
      <c r="A15" s="32">
        <v>13</v>
      </c>
      <c r="B15" s="33" t="s">
        <v>969</v>
      </c>
      <c r="C15" s="34" t="s">
        <v>970</v>
      </c>
      <c r="D15" s="32">
        <v>60</v>
      </c>
      <c r="E15" s="32">
        <f t="shared" si="0"/>
        <v>30</v>
      </c>
      <c r="F15" s="32">
        <v>45</v>
      </c>
      <c r="G15" s="32">
        <f t="shared" si="1"/>
        <v>22.5</v>
      </c>
      <c r="H15" s="32">
        <f t="shared" si="2"/>
        <v>52.5</v>
      </c>
    </row>
    <row r="16" spans="1:8" s="27" customFormat="1" ht="24.75" customHeight="1">
      <c r="A16" s="32">
        <v>14</v>
      </c>
      <c r="B16" s="33" t="s">
        <v>971</v>
      </c>
      <c r="C16" s="34" t="s">
        <v>972</v>
      </c>
      <c r="D16" s="32">
        <v>0</v>
      </c>
      <c r="E16" s="32">
        <f t="shared" si="0"/>
        <v>0</v>
      </c>
      <c r="F16" s="32">
        <v>0</v>
      </c>
      <c r="G16" s="32">
        <f t="shared" si="1"/>
        <v>0</v>
      </c>
      <c r="H16" s="32">
        <f t="shared" si="2"/>
        <v>0</v>
      </c>
    </row>
    <row r="18" spans="1:4" ht="14.25">
      <c r="A18" s="25" t="s">
        <v>865</v>
      </c>
      <c r="B18" s="25"/>
      <c r="C18" s="25"/>
      <c r="D18" s="25"/>
    </row>
    <row r="19" spans="1:4" ht="14.25">
      <c r="A19" s="25"/>
      <c r="B19" s="25"/>
      <c r="C19" s="25"/>
      <c r="D19" s="25"/>
    </row>
    <row r="20" spans="1:4" ht="14.25">
      <c r="A20" s="25"/>
      <c r="B20" s="25"/>
      <c r="C20" s="25"/>
      <c r="D20" s="25"/>
    </row>
    <row r="21" spans="1:4" ht="14.25">
      <c r="A21" s="25"/>
      <c r="B21" s="25"/>
      <c r="C21" s="25"/>
      <c r="D21" s="25"/>
    </row>
    <row r="22" spans="2:4" ht="14.25">
      <c r="B22" s="25"/>
      <c r="C22" s="25"/>
      <c r="D22" s="25"/>
    </row>
    <row r="23" spans="1:4" ht="14.25">
      <c r="A23" s="25"/>
      <c r="B23" s="25"/>
      <c r="C23" s="25"/>
      <c r="D23" s="25"/>
    </row>
    <row r="24" spans="1:4" ht="14.25">
      <c r="A24" s="25" t="s">
        <v>866</v>
      </c>
      <c r="B24" s="25"/>
      <c r="C24" s="25"/>
      <c r="D24" t="s">
        <v>867</v>
      </c>
    </row>
    <row r="28" ht="14.25">
      <c r="A28" s="25" t="s">
        <v>868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workbookViewId="0" topLeftCell="A1">
      <selection activeCell="G17" sqref="G17"/>
    </sheetView>
  </sheetViews>
  <sheetFormatPr defaultColWidth="9.00390625" defaultRowHeight="14.25"/>
  <cols>
    <col min="4" max="8" width="10.75390625" style="0" customWidth="1"/>
  </cols>
  <sheetData>
    <row r="1" spans="1:8" ht="27.75" customHeight="1">
      <c r="A1" s="18" t="s">
        <v>973</v>
      </c>
      <c r="B1" s="18"/>
      <c r="C1" s="18"/>
      <c r="D1" s="18"/>
      <c r="E1" s="18"/>
      <c r="F1" s="18"/>
      <c r="G1" s="18"/>
      <c r="H1" s="18"/>
    </row>
    <row r="3" spans="1:8" ht="34.5" customHeight="1">
      <c r="A3" s="19" t="s">
        <v>974</v>
      </c>
      <c r="B3" s="19" t="s">
        <v>2</v>
      </c>
      <c r="C3" s="20" t="s">
        <v>975</v>
      </c>
      <c r="D3" s="21" t="s">
        <v>976</v>
      </c>
      <c r="E3" s="22" t="s">
        <v>977</v>
      </c>
      <c r="F3" s="23" t="s">
        <v>978</v>
      </c>
      <c r="G3" s="22" t="s">
        <v>8</v>
      </c>
      <c r="H3" s="22" t="s">
        <v>1</v>
      </c>
    </row>
    <row r="4" spans="1:8" ht="14.25">
      <c r="A4" s="10">
        <v>1</v>
      </c>
      <c r="B4" s="10" t="s">
        <v>25</v>
      </c>
      <c r="C4" s="9">
        <v>83</v>
      </c>
      <c r="D4" s="9">
        <f aca="true" t="shared" si="0" ref="D4:D41">C4*0.7</f>
        <v>58.099999999999994</v>
      </c>
      <c r="E4" s="9">
        <v>74.67</v>
      </c>
      <c r="F4" s="24">
        <f aca="true" t="shared" si="1" ref="F4:F41">E4*0.3</f>
        <v>22.401</v>
      </c>
      <c r="G4" s="24">
        <f aca="true" t="shared" si="2" ref="G4:G41">D4+F4</f>
        <v>80.50099999999999</v>
      </c>
      <c r="H4" s="9">
        <v>1</v>
      </c>
    </row>
    <row r="5" spans="1:8" ht="14.25">
      <c r="A5" s="10">
        <v>2</v>
      </c>
      <c r="B5" s="10" t="s">
        <v>9</v>
      </c>
      <c r="C5" s="9">
        <v>83.5</v>
      </c>
      <c r="D5" s="9">
        <f t="shared" si="0"/>
        <v>58.449999999999996</v>
      </c>
      <c r="E5" s="9">
        <v>72.67</v>
      </c>
      <c r="F5" s="24">
        <f t="shared" si="1"/>
        <v>21.801</v>
      </c>
      <c r="G5" s="24">
        <f t="shared" si="2"/>
        <v>80.25099999999999</v>
      </c>
      <c r="H5" s="9">
        <v>2</v>
      </c>
    </row>
    <row r="6" spans="1:8" ht="14.25">
      <c r="A6" s="10">
        <v>3</v>
      </c>
      <c r="B6" s="10" t="s">
        <v>13</v>
      </c>
      <c r="C6" s="9">
        <v>83.5</v>
      </c>
      <c r="D6" s="9">
        <f t="shared" si="0"/>
        <v>58.449999999999996</v>
      </c>
      <c r="E6" s="9">
        <v>71.67</v>
      </c>
      <c r="F6" s="24">
        <f t="shared" si="1"/>
        <v>21.501</v>
      </c>
      <c r="G6" s="24">
        <f t="shared" si="2"/>
        <v>79.951</v>
      </c>
      <c r="H6" s="9">
        <v>3</v>
      </c>
    </row>
    <row r="7" spans="1:8" ht="14.25">
      <c r="A7" s="10">
        <v>4</v>
      </c>
      <c r="B7" s="10" t="s">
        <v>21</v>
      </c>
      <c r="C7" s="9">
        <v>83</v>
      </c>
      <c r="D7" s="9">
        <f t="shared" si="0"/>
        <v>58.099999999999994</v>
      </c>
      <c r="E7" s="9">
        <v>71</v>
      </c>
      <c r="F7" s="24">
        <f t="shared" si="1"/>
        <v>21.3</v>
      </c>
      <c r="G7" s="24">
        <f t="shared" si="2"/>
        <v>79.39999999999999</v>
      </c>
      <c r="H7" s="9">
        <v>4</v>
      </c>
    </row>
    <row r="8" spans="1:8" ht="14.25">
      <c r="A8" s="10">
        <v>5</v>
      </c>
      <c r="B8" s="10" t="s">
        <v>29</v>
      </c>
      <c r="C8" s="9">
        <v>82.5</v>
      </c>
      <c r="D8" s="9">
        <f t="shared" si="0"/>
        <v>57.74999999999999</v>
      </c>
      <c r="E8" s="9">
        <v>71.67</v>
      </c>
      <c r="F8" s="24">
        <f t="shared" si="1"/>
        <v>21.501</v>
      </c>
      <c r="G8" s="24">
        <f t="shared" si="2"/>
        <v>79.25099999999999</v>
      </c>
      <c r="H8" s="9">
        <v>5</v>
      </c>
    </row>
    <row r="9" spans="1:8" ht="14.25">
      <c r="A9" s="10">
        <v>6</v>
      </c>
      <c r="B9" s="10" t="s">
        <v>33</v>
      </c>
      <c r="C9" s="9">
        <v>81</v>
      </c>
      <c r="D9" s="9">
        <f t="shared" si="0"/>
        <v>56.699999999999996</v>
      </c>
      <c r="E9" s="9">
        <v>74.67</v>
      </c>
      <c r="F9" s="24">
        <f t="shared" si="1"/>
        <v>22.401</v>
      </c>
      <c r="G9" s="24">
        <f t="shared" si="2"/>
        <v>79.101</v>
      </c>
      <c r="H9" s="9">
        <v>6</v>
      </c>
    </row>
    <row r="10" spans="1:8" ht="14.25">
      <c r="A10" s="10">
        <v>7</v>
      </c>
      <c r="B10" s="10" t="s">
        <v>41</v>
      </c>
      <c r="C10" s="9">
        <v>80.5</v>
      </c>
      <c r="D10" s="9">
        <f t="shared" si="0"/>
        <v>56.349999999999994</v>
      </c>
      <c r="E10" s="9">
        <v>75.33</v>
      </c>
      <c r="F10" s="24">
        <f t="shared" si="1"/>
        <v>22.599</v>
      </c>
      <c r="G10" s="24">
        <f t="shared" si="2"/>
        <v>78.949</v>
      </c>
      <c r="H10" s="9">
        <v>7</v>
      </c>
    </row>
    <row r="11" spans="1:8" ht="14.25">
      <c r="A11" s="10">
        <v>8</v>
      </c>
      <c r="B11" s="10" t="s">
        <v>17</v>
      </c>
      <c r="C11" s="9">
        <v>83</v>
      </c>
      <c r="D11" s="9">
        <f t="shared" si="0"/>
        <v>58.099999999999994</v>
      </c>
      <c r="E11" s="9">
        <v>68.67</v>
      </c>
      <c r="F11" s="24">
        <f t="shared" si="1"/>
        <v>20.601</v>
      </c>
      <c r="G11" s="24">
        <f t="shared" si="2"/>
        <v>78.701</v>
      </c>
      <c r="H11" s="9">
        <v>8</v>
      </c>
    </row>
    <row r="12" spans="1:8" ht="14.25">
      <c r="A12" s="10">
        <v>9</v>
      </c>
      <c r="B12" s="10" t="s">
        <v>49</v>
      </c>
      <c r="C12" s="9">
        <v>80</v>
      </c>
      <c r="D12" s="9">
        <f t="shared" si="0"/>
        <v>56</v>
      </c>
      <c r="E12" s="9">
        <v>74</v>
      </c>
      <c r="F12" s="24">
        <f t="shared" si="1"/>
        <v>22.2</v>
      </c>
      <c r="G12" s="24">
        <f t="shared" si="2"/>
        <v>78.2</v>
      </c>
      <c r="H12" s="9">
        <v>9</v>
      </c>
    </row>
    <row r="13" spans="1:8" ht="14.25">
      <c r="A13" s="10">
        <v>10</v>
      </c>
      <c r="B13" s="10" t="s">
        <v>53</v>
      </c>
      <c r="C13" s="9">
        <v>79.5</v>
      </c>
      <c r="D13" s="9">
        <f t="shared" si="0"/>
        <v>55.65</v>
      </c>
      <c r="E13" s="9">
        <v>75</v>
      </c>
      <c r="F13" s="24">
        <f t="shared" si="1"/>
        <v>22.5</v>
      </c>
      <c r="G13" s="24">
        <f t="shared" si="2"/>
        <v>78.15</v>
      </c>
      <c r="H13" s="9">
        <v>10</v>
      </c>
    </row>
    <row r="14" spans="1:8" ht="14.25">
      <c r="A14" s="10">
        <v>11</v>
      </c>
      <c r="B14" s="10" t="s">
        <v>57</v>
      </c>
      <c r="C14" s="9">
        <v>79.5</v>
      </c>
      <c r="D14" s="9">
        <f t="shared" si="0"/>
        <v>55.65</v>
      </c>
      <c r="E14" s="9">
        <v>74</v>
      </c>
      <c r="F14" s="24">
        <f t="shared" si="1"/>
        <v>22.2</v>
      </c>
      <c r="G14" s="24">
        <f t="shared" si="2"/>
        <v>77.85</v>
      </c>
      <c r="H14" s="9">
        <v>11</v>
      </c>
    </row>
    <row r="15" spans="1:8" ht="14.25">
      <c r="A15" s="10">
        <v>12</v>
      </c>
      <c r="B15" s="10" t="s">
        <v>61</v>
      </c>
      <c r="C15" s="9">
        <v>79.5</v>
      </c>
      <c r="D15" s="9">
        <f t="shared" si="0"/>
        <v>55.65</v>
      </c>
      <c r="E15" s="9">
        <v>72.33</v>
      </c>
      <c r="F15" s="24">
        <f t="shared" si="1"/>
        <v>21.698999999999998</v>
      </c>
      <c r="G15" s="24">
        <f t="shared" si="2"/>
        <v>77.34899999999999</v>
      </c>
      <c r="H15" s="9">
        <v>12</v>
      </c>
    </row>
    <row r="16" spans="1:8" ht="14.25">
      <c r="A16" s="10">
        <v>13</v>
      </c>
      <c r="B16" s="10" t="s">
        <v>73</v>
      </c>
      <c r="C16" s="9">
        <v>78</v>
      </c>
      <c r="D16" s="9">
        <f t="shared" si="0"/>
        <v>54.599999999999994</v>
      </c>
      <c r="E16" s="9">
        <v>74</v>
      </c>
      <c r="F16" s="24">
        <f t="shared" si="1"/>
        <v>22.2</v>
      </c>
      <c r="G16" s="24">
        <f t="shared" si="2"/>
        <v>76.8</v>
      </c>
      <c r="H16" s="9">
        <v>13</v>
      </c>
    </row>
    <row r="17" spans="1:8" ht="14.25">
      <c r="A17" s="10">
        <v>14</v>
      </c>
      <c r="B17" s="10" t="s">
        <v>77</v>
      </c>
      <c r="C17" s="9">
        <v>78</v>
      </c>
      <c r="D17" s="9">
        <f t="shared" si="0"/>
        <v>54.599999999999994</v>
      </c>
      <c r="E17" s="9">
        <v>73.67</v>
      </c>
      <c r="F17" s="24">
        <f t="shared" si="1"/>
        <v>22.101</v>
      </c>
      <c r="G17" s="24">
        <f t="shared" si="2"/>
        <v>76.701</v>
      </c>
      <c r="H17" s="9">
        <v>14</v>
      </c>
    </row>
    <row r="18" spans="1:8" ht="14.25">
      <c r="A18" s="10">
        <v>15</v>
      </c>
      <c r="B18" s="10" t="s">
        <v>69</v>
      </c>
      <c r="C18" s="9">
        <v>78.5</v>
      </c>
      <c r="D18" s="9">
        <f t="shared" si="0"/>
        <v>54.949999999999996</v>
      </c>
      <c r="E18" s="9">
        <v>71.33</v>
      </c>
      <c r="F18" s="24">
        <f t="shared" si="1"/>
        <v>21.398999999999997</v>
      </c>
      <c r="G18" s="24">
        <f t="shared" si="2"/>
        <v>76.34899999999999</v>
      </c>
      <c r="H18" s="9">
        <v>15</v>
      </c>
    </row>
    <row r="19" spans="1:8" ht="14.25">
      <c r="A19" s="10">
        <v>16</v>
      </c>
      <c r="B19" s="10" t="s">
        <v>45</v>
      </c>
      <c r="C19" s="9">
        <v>80</v>
      </c>
      <c r="D19" s="9">
        <f t="shared" si="0"/>
        <v>56</v>
      </c>
      <c r="E19" s="9">
        <v>66.67</v>
      </c>
      <c r="F19" s="24">
        <f t="shared" si="1"/>
        <v>20.001</v>
      </c>
      <c r="G19" s="24">
        <f t="shared" si="2"/>
        <v>76.001</v>
      </c>
      <c r="H19" s="9">
        <v>16</v>
      </c>
    </row>
    <row r="20" spans="1:8" ht="14.25">
      <c r="A20" s="10">
        <v>17</v>
      </c>
      <c r="B20" s="10" t="s">
        <v>89</v>
      </c>
      <c r="C20" s="9">
        <v>76</v>
      </c>
      <c r="D20" s="9">
        <f t="shared" si="0"/>
        <v>53.199999999999996</v>
      </c>
      <c r="E20" s="9">
        <v>76</v>
      </c>
      <c r="F20" s="24">
        <f t="shared" si="1"/>
        <v>22.8</v>
      </c>
      <c r="G20" s="24">
        <f t="shared" si="2"/>
        <v>76</v>
      </c>
      <c r="H20" s="9">
        <v>17</v>
      </c>
    </row>
    <row r="21" spans="1:8" ht="14.25">
      <c r="A21" s="10">
        <v>18</v>
      </c>
      <c r="B21" s="10" t="s">
        <v>65</v>
      </c>
      <c r="C21" s="9">
        <v>78.5</v>
      </c>
      <c r="D21" s="9">
        <f t="shared" si="0"/>
        <v>54.949999999999996</v>
      </c>
      <c r="E21" s="9">
        <v>70</v>
      </c>
      <c r="F21" s="24">
        <f t="shared" si="1"/>
        <v>21</v>
      </c>
      <c r="G21" s="24">
        <f t="shared" si="2"/>
        <v>75.94999999999999</v>
      </c>
      <c r="H21" s="9">
        <v>18</v>
      </c>
    </row>
    <row r="22" spans="1:8" ht="14.25">
      <c r="A22" s="10">
        <v>19</v>
      </c>
      <c r="B22" s="10" t="s">
        <v>117</v>
      </c>
      <c r="C22" s="9">
        <v>75.5</v>
      </c>
      <c r="D22" s="9">
        <f t="shared" si="0"/>
        <v>52.849999999999994</v>
      </c>
      <c r="E22" s="9">
        <v>76</v>
      </c>
      <c r="F22" s="24">
        <f t="shared" si="1"/>
        <v>22.8</v>
      </c>
      <c r="G22" s="24">
        <f t="shared" si="2"/>
        <v>75.64999999999999</v>
      </c>
      <c r="H22" s="9">
        <v>19</v>
      </c>
    </row>
    <row r="23" spans="1:8" ht="14.25">
      <c r="A23" s="10">
        <v>20</v>
      </c>
      <c r="B23" s="10" t="s">
        <v>81</v>
      </c>
      <c r="C23" s="9">
        <v>77.5</v>
      </c>
      <c r="D23" s="9">
        <f t="shared" si="0"/>
        <v>54.25</v>
      </c>
      <c r="E23" s="9">
        <v>71.33</v>
      </c>
      <c r="F23" s="24">
        <f t="shared" si="1"/>
        <v>21.398999999999997</v>
      </c>
      <c r="G23" s="24">
        <f t="shared" si="2"/>
        <v>75.649</v>
      </c>
      <c r="H23" s="9">
        <v>20</v>
      </c>
    </row>
    <row r="24" spans="1:8" ht="14.25">
      <c r="A24" s="10">
        <v>21</v>
      </c>
      <c r="B24" s="10" t="s">
        <v>85</v>
      </c>
      <c r="C24" s="9">
        <v>76</v>
      </c>
      <c r="D24" s="9">
        <f t="shared" si="0"/>
        <v>53.199999999999996</v>
      </c>
      <c r="E24" s="9">
        <v>74.33</v>
      </c>
      <c r="F24" s="24">
        <f t="shared" si="1"/>
        <v>22.299</v>
      </c>
      <c r="G24" s="24">
        <f t="shared" si="2"/>
        <v>75.499</v>
      </c>
      <c r="H24" s="9">
        <v>21</v>
      </c>
    </row>
    <row r="25" spans="1:8" ht="14.25">
      <c r="A25" s="10">
        <v>22</v>
      </c>
      <c r="B25" s="10" t="s">
        <v>97</v>
      </c>
      <c r="C25" s="9">
        <v>76</v>
      </c>
      <c r="D25" s="9">
        <f t="shared" si="0"/>
        <v>53.199999999999996</v>
      </c>
      <c r="E25" s="9">
        <v>74</v>
      </c>
      <c r="F25" s="24">
        <f t="shared" si="1"/>
        <v>22.2</v>
      </c>
      <c r="G25" s="24">
        <f t="shared" si="2"/>
        <v>75.39999999999999</v>
      </c>
      <c r="H25" s="9">
        <v>22</v>
      </c>
    </row>
    <row r="26" spans="1:8" ht="14.25">
      <c r="A26" s="10">
        <v>23</v>
      </c>
      <c r="B26" s="10" t="s">
        <v>153</v>
      </c>
      <c r="C26" s="9">
        <v>74</v>
      </c>
      <c r="D26" s="9">
        <f t="shared" si="0"/>
        <v>51.8</v>
      </c>
      <c r="E26" s="9">
        <v>76.67</v>
      </c>
      <c r="F26" s="24">
        <f t="shared" si="1"/>
        <v>23.001</v>
      </c>
      <c r="G26" s="24">
        <f t="shared" si="2"/>
        <v>74.801</v>
      </c>
      <c r="H26" s="9">
        <v>23</v>
      </c>
    </row>
    <row r="27" spans="1:8" ht="14.25">
      <c r="A27" s="10">
        <v>24</v>
      </c>
      <c r="B27" s="10" t="s">
        <v>129</v>
      </c>
      <c r="C27" s="9">
        <v>75</v>
      </c>
      <c r="D27" s="9">
        <f t="shared" si="0"/>
        <v>52.5</v>
      </c>
      <c r="E27" s="9">
        <v>74</v>
      </c>
      <c r="F27" s="24">
        <f t="shared" si="1"/>
        <v>22.2</v>
      </c>
      <c r="G27" s="24">
        <f t="shared" si="2"/>
        <v>74.7</v>
      </c>
      <c r="H27" s="9">
        <v>24</v>
      </c>
    </row>
    <row r="28" spans="1:8" ht="14.25">
      <c r="A28" s="10">
        <v>25</v>
      </c>
      <c r="B28" s="10" t="s">
        <v>101</v>
      </c>
      <c r="C28" s="9">
        <v>75.5</v>
      </c>
      <c r="D28" s="9">
        <f t="shared" si="0"/>
        <v>52.849999999999994</v>
      </c>
      <c r="E28" s="9">
        <v>72.33</v>
      </c>
      <c r="F28" s="24">
        <f t="shared" si="1"/>
        <v>21.698999999999998</v>
      </c>
      <c r="G28" s="24">
        <f t="shared" si="2"/>
        <v>74.54899999999999</v>
      </c>
      <c r="H28" s="9">
        <v>25</v>
      </c>
    </row>
    <row r="29" spans="1:8" ht="14.25">
      <c r="A29" s="10">
        <v>26</v>
      </c>
      <c r="B29" s="10" t="s">
        <v>145</v>
      </c>
      <c r="C29" s="9">
        <v>74</v>
      </c>
      <c r="D29" s="9">
        <f t="shared" si="0"/>
        <v>51.8</v>
      </c>
      <c r="E29" s="9">
        <v>75.33</v>
      </c>
      <c r="F29" s="24">
        <f t="shared" si="1"/>
        <v>22.599</v>
      </c>
      <c r="G29" s="24">
        <f t="shared" si="2"/>
        <v>74.399</v>
      </c>
      <c r="H29" s="9">
        <v>26</v>
      </c>
    </row>
    <row r="30" spans="1:8" ht="14.25">
      <c r="A30" s="10">
        <v>27</v>
      </c>
      <c r="B30" s="10" t="s">
        <v>137</v>
      </c>
      <c r="C30" s="9">
        <v>75</v>
      </c>
      <c r="D30" s="9">
        <f t="shared" si="0"/>
        <v>52.5</v>
      </c>
      <c r="E30" s="9">
        <v>72.67</v>
      </c>
      <c r="F30" s="24">
        <f t="shared" si="1"/>
        <v>21.801</v>
      </c>
      <c r="G30" s="24">
        <f t="shared" si="2"/>
        <v>74.301</v>
      </c>
      <c r="H30" s="9">
        <v>27</v>
      </c>
    </row>
    <row r="31" spans="1:8" ht="14.25">
      <c r="A31" s="10">
        <v>28</v>
      </c>
      <c r="B31" s="10" t="s">
        <v>121</v>
      </c>
      <c r="C31" s="9">
        <v>75.5</v>
      </c>
      <c r="D31" s="9">
        <f t="shared" si="0"/>
        <v>52.849999999999994</v>
      </c>
      <c r="E31" s="9">
        <v>71</v>
      </c>
      <c r="F31" s="24">
        <f t="shared" si="1"/>
        <v>21.3</v>
      </c>
      <c r="G31" s="24">
        <f t="shared" si="2"/>
        <v>74.14999999999999</v>
      </c>
      <c r="H31" s="9">
        <v>28</v>
      </c>
    </row>
    <row r="32" spans="1:8" ht="14.25">
      <c r="A32" s="10">
        <v>29</v>
      </c>
      <c r="B32" s="10" t="s">
        <v>93</v>
      </c>
      <c r="C32" s="9">
        <v>76</v>
      </c>
      <c r="D32" s="9">
        <f t="shared" si="0"/>
        <v>53.199999999999996</v>
      </c>
      <c r="E32" s="9">
        <v>69.67</v>
      </c>
      <c r="F32" s="24">
        <f t="shared" si="1"/>
        <v>20.901</v>
      </c>
      <c r="G32" s="24">
        <f t="shared" si="2"/>
        <v>74.101</v>
      </c>
      <c r="H32" s="9">
        <v>29</v>
      </c>
    </row>
    <row r="33" spans="1:8" ht="14.25">
      <c r="A33" s="10">
        <v>30</v>
      </c>
      <c r="B33" s="10" t="s">
        <v>149</v>
      </c>
      <c r="C33" s="9">
        <v>74</v>
      </c>
      <c r="D33" s="9">
        <f t="shared" si="0"/>
        <v>51.8</v>
      </c>
      <c r="E33" s="9">
        <v>73.67</v>
      </c>
      <c r="F33" s="24">
        <f t="shared" si="1"/>
        <v>22.101</v>
      </c>
      <c r="G33" s="24">
        <f t="shared" si="2"/>
        <v>73.901</v>
      </c>
      <c r="H33" s="9">
        <v>30</v>
      </c>
    </row>
    <row r="34" spans="1:8" ht="14.25">
      <c r="A34" s="10">
        <v>31</v>
      </c>
      <c r="B34" s="10" t="s">
        <v>113</v>
      </c>
      <c r="C34" s="9">
        <v>75.5</v>
      </c>
      <c r="D34" s="9">
        <f t="shared" si="0"/>
        <v>52.849999999999994</v>
      </c>
      <c r="E34" s="9">
        <v>70</v>
      </c>
      <c r="F34" s="24">
        <f t="shared" si="1"/>
        <v>21</v>
      </c>
      <c r="G34" s="24">
        <f t="shared" si="2"/>
        <v>73.85</v>
      </c>
      <c r="H34" s="9">
        <v>31</v>
      </c>
    </row>
    <row r="35" spans="1:8" ht="14.25">
      <c r="A35" s="10">
        <v>32</v>
      </c>
      <c r="B35" s="10" t="s">
        <v>109</v>
      </c>
      <c r="C35" s="9">
        <v>75.5</v>
      </c>
      <c r="D35" s="9">
        <f t="shared" si="0"/>
        <v>52.849999999999994</v>
      </c>
      <c r="E35" s="9">
        <v>69.67</v>
      </c>
      <c r="F35" s="24">
        <f t="shared" si="1"/>
        <v>20.901</v>
      </c>
      <c r="G35" s="24">
        <f t="shared" si="2"/>
        <v>73.75099999999999</v>
      </c>
      <c r="H35" s="9">
        <v>32</v>
      </c>
    </row>
    <row r="36" spans="1:8" ht="14.25">
      <c r="A36" s="10">
        <v>33</v>
      </c>
      <c r="B36" s="10" t="s">
        <v>125</v>
      </c>
      <c r="C36" s="9">
        <v>75.5</v>
      </c>
      <c r="D36" s="9">
        <f t="shared" si="0"/>
        <v>52.849999999999994</v>
      </c>
      <c r="E36" s="9">
        <v>68.33</v>
      </c>
      <c r="F36" s="24">
        <f t="shared" si="1"/>
        <v>20.499</v>
      </c>
      <c r="G36" s="24">
        <f t="shared" si="2"/>
        <v>73.34899999999999</v>
      </c>
      <c r="H36" s="9">
        <v>33</v>
      </c>
    </row>
    <row r="37" spans="1:8" ht="14.25">
      <c r="A37" s="10">
        <v>34</v>
      </c>
      <c r="B37" s="10" t="s">
        <v>979</v>
      </c>
      <c r="C37" s="9">
        <v>74</v>
      </c>
      <c r="D37" s="9">
        <f t="shared" si="0"/>
        <v>51.8</v>
      </c>
      <c r="E37" s="9">
        <v>71.67</v>
      </c>
      <c r="F37" s="24">
        <f t="shared" si="1"/>
        <v>21.501</v>
      </c>
      <c r="G37" s="24">
        <f t="shared" si="2"/>
        <v>73.301</v>
      </c>
      <c r="H37" s="9">
        <v>34</v>
      </c>
    </row>
    <row r="38" spans="1:8" ht="14.25">
      <c r="A38" s="10">
        <v>35</v>
      </c>
      <c r="B38" s="10" t="s">
        <v>157</v>
      </c>
      <c r="C38" s="9">
        <v>74</v>
      </c>
      <c r="D38" s="9">
        <f t="shared" si="0"/>
        <v>51.8</v>
      </c>
      <c r="E38" s="9">
        <v>71</v>
      </c>
      <c r="F38" s="24">
        <f t="shared" si="1"/>
        <v>21.3</v>
      </c>
      <c r="G38" s="24">
        <f t="shared" si="2"/>
        <v>73.1</v>
      </c>
      <c r="H38" s="9">
        <v>35</v>
      </c>
    </row>
    <row r="39" spans="1:8" ht="14.25">
      <c r="A39" s="10">
        <v>36</v>
      </c>
      <c r="B39" s="10" t="s">
        <v>105</v>
      </c>
      <c r="C39" s="9">
        <v>75.5</v>
      </c>
      <c r="D39" s="9">
        <f t="shared" si="0"/>
        <v>52.849999999999994</v>
      </c>
      <c r="E39" s="9">
        <v>66.33</v>
      </c>
      <c r="F39" s="24">
        <f t="shared" si="1"/>
        <v>19.898999999999997</v>
      </c>
      <c r="G39" s="24">
        <f t="shared" si="2"/>
        <v>72.749</v>
      </c>
      <c r="H39" s="9">
        <v>36</v>
      </c>
    </row>
    <row r="40" spans="1:8" ht="14.25">
      <c r="A40" s="10">
        <v>37</v>
      </c>
      <c r="B40" s="10" t="s">
        <v>133</v>
      </c>
      <c r="C40" s="9">
        <v>75</v>
      </c>
      <c r="D40" s="9">
        <f t="shared" si="0"/>
        <v>52.5</v>
      </c>
      <c r="E40" s="9">
        <v>67.33</v>
      </c>
      <c r="F40" s="24">
        <f t="shared" si="1"/>
        <v>20.198999999999998</v>
      </c>
      <c r="G40" s="24">
        <f t="shared" si="2"/>
        <v>72.699</v>
      </c>
      <c r="H40" s="9">
        <v>37</v>
      </c>
    </row>
    <row r="41" spans="1:8" ht="14.25">
      <c r="A41" s="10">
        <v>38</v>
      </c>
      <c r="B41" s="10" t="s">
        <v>37</v>
      </c>
      <c r="C41" s="9">
        <v>80.5</v>
      </c>
      <c r="D41" s="9">
        <f t="shared" si="0"/>
        <v>56.349999999999994</v>
      </c>
      <c r="E41" s="9">
        <v>0</v>
      </c>
      <c r="F41" s="24">
        <f t="shared" si="1"/>
        <v>0</v>
      </c>
      <c r="G41" s="24">
        <f t="shared" si="2"/>
        <v>56.349999999999994</v>
      </c>
      <c r="H41" s="9">
        <v>38</v>
      </c>
    </row>
    <row r="42" spans="1:4" ht="14.25">
      <c r="A42" s="25" t="s">
        <v>865</v>
      </c>
      <c r="B42" s="25"/>
      <c r="C42" s="25"/>
      <c r="D42" s="25"/>
    </row>
    <row r="43" spans="1:4" ht="14.25">
      <c r="A43" s="25"/>
      <c r="B43" s="25"/>
      <c r="C43" s="25"/>
      <c r="D43" s="25"/>
    </row>
    <row r="45" spans="1:6" ht="14.25">
      <c r="A45" t="s">
        <v>866</v>
      </c>
      <c r="B45" s="25"/>
      <c r="C45" t="s">
        <v>867</v>
      </c>
      <c r="D45" s="25"/>
      <c r="F45" s="25" t="s">
        <v>868</v>
      </c>
    </row>
    <row r="46" spans="2:4" ht="14.25">
      <c r="B46" s="25"/>
      <c r="C46" s="25"/>
      <c r="D46" s="25"/>
    </row>
    <row r="47" spans="1:4" ht="14.25">
      <c r="A47" s="25"/>
      <c r="B47" s="25"/>
      <c r="C47" s="25"/>
      <c r="D47" s="25"/>
    </row>
    <row r="48" spans="1:3" ht="14.25">
      <c r="A48" s="25"/>
      <c r="B48" s="25"/>
      <c r="C48" s="25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SheetLayoutView="100" workbookViewId="0" topLeftCell="A7">
      <selection activeCell="K8" sqref="K8"/>
    </sheetView>
  </sheetViews>
  <sheetFormatPr defaultColWidth="9.00390625" defaultRowHeight="14.25"/>
  <cols>
    <col min="1" max="1" width="5.375" style="1" customWidth="1"/>
    <col min="2" max="2" width="9.00390625" style="1" customWidth="1"/>
    <col min="3" max="3" width="6.50390625" style="1" customWidth="1"/>
    <col min="4" max="7" width="10.50390625" style="1" customWidth="1"/>
    <col min="8" max="8" width="9.125" style="1" customWidth="1"/>
    <col min="9" max="9" width="8.00390625" style="1" customWidth="1"/>
    <col min="10" max="255" width="9.00390625" style="1" customWidth="1"/>
  </cols>
  <sheetData>
    <row r="1" spans="1:256" s="1" customFormat="1" ht="20.25">
      <c r="A1" s="2" t="s">
        <v>980</v>
      </c>
      <c r="B1" s="2"/>
      <c r="C1" s="2"/>
      <c r="D1" s="2"/>
      <c r="E1" s="2"/>
      <c r="F1" s="2"/>
      <c r="G1" s="2"/>
      <c r="H1" s="2"/>
      <c r="I1" s="2"/>
      <c r="IV1"/>
    </row>
    <row r="2" spans="1:256" s="1" customFormat="1" ht="20.25">
      <c r="A2" s="2"/>
      <c r="B2" s="2"/>
      <c r="C2" s="2"/>
      <c r="D2" s="2"/>
      <c r="E2" s="2"/>
      <c r="F2" s="2"/>
      <c r="G2" s="2"/>
      <c r="H2" s="2"/>
      <c r="I2" s="2"/>
      <c r="IV2"/>
    </row>
    <row r="3" spans="1:256" s="1" customFormat="1" ht="30" customHeight="1">
      <c r="A3" s="4" t="s">
        <v>974</v>
      </c>
      <c r="B3" s="4" t="s">
        <v>2</v>
      </c>
      <c r="C3" s="5" t="s">
        <v>870</v>
      </c>
      <c r="D3" s="5" t="s">
        <v>975</v>
      </c>
      <c r="E3" s="6" t="s">
        <v>976</v>
      </c>
      <c r="F3" s="7" t="s">
        <v>977</v>
      </c>
      <c r="G3" s="8" t="s">
        <v>978</v>
      </c>
      <c r="H3" s="7" t="s">
        <v>8</v>
      </c>
      <c r="I3" s="7" t="s">
        <v>1</v>
      </c>
      <c r="IV3"/>
    </row>
    <row r="4" spans="1:256" s="1" customFormat="1" ht="19.5" customHeight="1">
      <c r="A4" s="15">
        <v>1</v>
      </c>
      <c r="B4" s="16" t="s">
        <v>878</v>
      </c>
      <c r="C4" s="16" t="s">
        <v>877</v>
      </c>
      <c r="D4" s="11">
        <v>96</v>
      </c>
      <c r="E4" s="11">
        <f aca="true" t="shared" si="0" ref="E4:E25">D4*0.7</f>
        <v>67.19999999999999</v>
      </c>
      <c r="F4" s="11">
        <v>77.67</v>
      </c>
      <c r="G4" s="11">
        <f aca="true" t="shared" si="1" ref="G4:G25">F4*0.3</f>
        <v>23.301</v>
      </c>
      <c r="H4" s="11">
        <f aca="true" t="shared" si="2" ref="H4:H25">E4+G4</f>
        <v>90.50099999999999</v>
      </c>
      <c r="I4" s="17">
        <v>1</v>
      </c>
      <c r="IV4"/>
    </row>
    <row r="5" spans="1:256" s="1" customFormat="1" ht="19.5" customHeight="1">
      <c r="A5" s="15">
        <v>2</v>
      </c>
      <c r="B5" s="16" t="s">
        <v>876</v>
      </c>
      <c r="C5" s="16" t="s">
        <v>877</v>
      </c>
      <c r="D5" s="11">
        <v>96.5</v>
      </c>
      <c r="E5" s="11">
        <f t="shared" si="0"/>
        <v>67.55</v>
      </c>
      <c r="F5" s="11">
        <v>74</v>
      </c>
      <c r="G5" s="11">
        <f t="shared" si="1"/>
        <v>22.2</v>
      </c>
      <c r="H5" s="11">
        <f t="shared" si="2"/>
        <v>89.75</v>
      </c>
      <c r="I5" s="17">
        <v>2</v>
      </c>
      <c r="IV5"/>
    </row>
    <row r="6" spans="1:256" s="1" customFormat="1" ht="19.5" customHeight="1">
      <c r="A6" s="15">
        <v>3</v>
      </c>
      <c r="B6" s="16" t="s">
        <v>879</v>
      </c>
      <c r="C6" s="16" t="s">
        <v>880</v>
      </c>
      <c r="D6" s="11">
        <v>86</v>
      </c>
      <c r="E6" s="11">
        <f t="shared" si="0"/>
        <v>60.199999999999996</v>
      </c>
      <c r="F6" s="11">
        <v>79</v>
      </c>
      <c r="G6" s="11">
        <f t="shared" si="1"/>
        <v>23.7</v>
      </c>
      <c r="H6" s="11">
        <f t="shared" si="2"/>
        <v>83.89999999999999</v>
      </c>
      <c r="I6" s="17">
        <v>3</v>
      </c>
      <c r="IV6"/>
    </row>
    <row r="7" spans="1:256" s="1" customFormat="1" ht="19.5" customHeight="1">
      <c r="A7" s="15">
        <v>4</v>
      </c>
      <c r="B7" s="16" t="s">
        <v>881</v>
      </c>
      <c r="C7" s="16" t="s">
        <v>880</v>
      </c>
      <c r="D7" s="11">
        <v>80.5</v>
      </c>
      <c r="E7" s="11">
        <f t="shared" si="0"/>
        <v>56.349999999999994</v>
      </c>
      <c r="F7" s="11">
        <v>78.67</v>
      </c>
      <c r="G7" s="11">
        <f t="shared" si="1"/>
        <v>23.601</v>
      </c>
      <c r="H7" s="11">
        <f t="shared" si="2"/>
        <v>79.951</v>
      </c>
      <c r="I7" s="17">
        <v>4</v>
      </c>
      <c r="IV7"/>
    </row>
    <row r="8" spans="1:256" s="1" customFormat="1" ht="19.5" customHeight="1">
      <c r="A8" s="15">
        <v>5</v>
      </c>
      <c r="B8" s="16" t="s">
        <v>882</v>
      </c>
      <c r="C8" s="16" t="s">
        <v>877</v>
      </c>
      <c r="D8" s="11">
        <v>78.5</v>
      </c>
      <c r="E8" s="11">
        <f t="shared" si="0"/>
        <v>54.949999999999996</v>
      </c>
      <c r="F8" s="11">
        <v>77.67</v>
      </c>
      <c r="G8" s="11">
        <f t="shared" si="1"/>
        <v>23.301</v>
      </c>
      <c r="H8" s="11">
        <f t="shared" si="2"/>
        <v>78.25099999999999</v>
      </c>
      <c r="I8" s="17">
        <v>5</v>
      </c>
      <c r="IV8"/>
    </row>
    <row r="9" spans="1:256" s="1" customFormat="1" ht="19.5" customHeight="1">
      <c r="A9" s="15">
        <v>6</v>
      </c>
      <c r="B9" s="16" t="s">
        <v>885</v>
      </c>
      <c r="C9" s="16" t="s">
        <v>880</v>
      </c>
      <c r="D9" s="11">
        <v>76.5</v>
      </c>
      <c r="E9" s="11">
        <f t="shared" si="0"/>
        <v>53.55</v>
      </c>
      <c r="F9" s="11">
        <v>77</v>
      </c>
      <c r="G9" s="11">
        <f t="shared" si="1"/>
        <v>23.099999999999998</v>
      </c>
      <c r="H9" s="11">
        <f t="shared" si="2"/>
        <v>76.64999999999999</v>
      </c>
      <c r="I9" s="17">
        <v>6</v>
      </c>
      <c r="IV9"/>
    </row>
    <row r="10" spans="1:256" s="1" customFormat="1" ht="19.5" customHeight="1">
      <c r="A10" s="15">
        <v>7</v>
      </c>
      <c r="B10" s="16" t="s">
        <v>884</v>
      </c>
      <c r="C10" s="16" t="s">
        <v>877</v>
      </c>
      <c r="D10" s="11">
        <v>77.5</v>
      </c>
      <c r="E10" s="11">
        <f t="shared" si="0"/>
        <v>54.25</v>
      </c>
      <c r="F10" s="11">
        <v>74.33</v>
      </c>
      <c r="G10" s="11">
        <f t="shared" si="1"/>
        <v>22.299</v>
      </c>
      <c r="H10" s="11">
        <f t="shared" si="2"/>
        <v>76.549</v>
      </c>
      <c r="I10" s="17">
        <v>7</v>
      </c>
      <c r="IV10"/>
    </row>
    <row r="11" spans="1:256" s="1" customFormat="1" ht="19.5" customHeight="1">
      <c r="A11" s="15">
        <v>8</v>
      </c>
      <c r="B11" s="16" t="s">
        <v>886</v>
      </c>
      <c r="C11" s="16" t="s">
        <v>880</v>
      </c>
      <c r="D11" s="11">
        <v>76</v>
      </c>
      <c r="E11" s="11">
        <f t="shared" si="0"/>
        <v>53.199999999999996</v>
      </c>
      <c r="F11" s="11">
        <v>75.67</v>
      </c>
      <c r="G11" s="11">
        <f t="shared" si="1"/>
        <v>22.701</v>
      </c>
      <c r="H11" s="11">
        <f t="shared" si="2"/>
        <v>75.901</v>
      </c>
      <c r="I11" s="17">
        <v>8</v>
      </c>
      <c r="IV11"/>
    </row>
    <row r="12" spans="1:256" s="1" customFormat="1" ht="19.5" customHeight="1">
      <c r="A12" s="15">
        <v>9</v>
      </c>
      <c r="B12" s="16" t="s">
        <v>883</v>
      </c>
      <c r="C12" s="16" t="s">
        <v>877</v>
      </c>
      <c r="D12" s="11">
        <v>78</v>
      </c>
      <c r="E12" s="11">
        <f t="shared" si="0"/>
        <v>54.599999999999994</v>
      </c>
      <c r="F12" s="11">
        <v>67</v>
      </c>
      <c r="G12" s="11">
        <f t="shared" si="1"/>
        <v>20.099999999999998</v>
      </c>
      <c r="H12" s="11">
        <f t="shared" si="2"/>
        <v>74.69999999999999</v>
      </c>
      <c r="I12" s="17">
        <v>9</v>
      </c>
      <c r="IV12"/>
    </row>
    <row r="13" spans="1:256" s="1" customFormat="1" ht="19.5" customHeight="1">
      <c r="A13" s="15">
        <v>10</v>
      </c>
      <c r="B13" s="16" t="s">
        <v>887</v>
      </c>
      <c r="C13" s="16" t="s">
        <v>877</v>
      </c>
      <c r="D13" s="11">
        <v>76</v>
      </c>
      <c r="E13" s="11">
        <f t="shared" si="0"/>
        <v>53.199999999999996</v>
      </c>
      <c r="F13" s="11">
        <v>71</v>
      </c>
      <c r="G13" s="11">
        <f t="shared" si="1"/>
        <v>21.3</v>
      </c>
      <c r="H13" s="11">
        <f t="shared" si="2"/>
        <v>74.5</v>
      </c>
      <c r="I13" s="17">
        <v>10</v>
      </c>
      <c r="IV13"/>
    </row>
    <row r="14" spans="1:256" s="1" customFormat="1" ht="19.5" customHeight="1">
      <c r="A14" s="15">
        <v>11</v>
      </c>
      <c r="B14" s="16" t="s">
        <v>889</v>
      </c>
      <c r="C14" s="16" t="s">
        <v>877</v>
      </c>
      <c r="D14" s="11">
        <v>72</v>
      </c>
      <c r="E14" s="11">
        <f t="shared" si="0"/>
        <v>50.4</v>
      </c>
      <c r="F14" s="11">
        <v>78</v>
      </c>
      <c r="G14" s="11">
        <f t="shared" si="1"/>
        <v>23.4</v>
      </c>
      <c r="H14" s="11">
        <f t="shared" si="2"/>
        <v>73.8</v>
      </c>
      <c r="I14" s="17">
        <v>11</v>
      </c>
      <c r="IV14"/>
    </row>
    <row r="15" spans="1:256" s="1" customFormat="1" ht="19.5" customHeight="1">
      <c r="A15" s="15">
        <v>12</v>
      </c>
      <c r="B15" s="16" t="s">
        <v>888</v>
      </c>
      <c r="C15" s="16" t="s">
        <v>877</v>
      </c>
      <c r="D15" s="11">
        <v>74.5</v>
      </c>
      <c r="E15" s="11">
        <f t="shared" si="0"/>
        <v>52.15</v>
      </c>
      <c r="F15" s="11">
        <v>71.33</v>
      </c>
      <c r="G15" s="11">
        <f t="shared" si="1"/>
        <v>21.398999999999997</v>
      </c>
      <c r="H15" s="11">
        <f t="shared" si="2"/>
        <v>73.54899999999999</v>
      </c>
      <c r="I15" s="17">
        <v>12</v>
      </c>
      <c r="IV15"/>
    </row>
    <row r="16" spans="1:256" s="1" customFormat="1" ht="19.5" customHeight="1">
      <c r="A16" s="15">
        <v>13</v>
      </c>
      <c r="B16" s="16" t="s">
        <v>892</v>
      </c>
      <c r="C16" s="16" t="s">
        <v>877</v>
      </c>
      <c r="D16" s="11">
        <v>69</v>
      </c>
      <c r="E16" s="11">
        <f t="shared" si="0"/>
        <v>48.3</v>
      </c>
      <c r="F16" s="11">
        <v>75.67</v>
      </c>
      <c r="G16" s="11">
        <f t="shared" si="1"/>
        <v>22.701</v>
      </c>
      <c r="H16" s="11">
        <f t="shared" si="2"/>
        <v>71.001</v>
      </c>
      <c r="I16" s="17">
        <v>13</v>
      </c>
      <c r="IV16"/>
    </row>
    <row r="17" spans="1:256" s="1" customFormat="1" ht="19.5" customHeight="1">
      <c r="A17" s="15">
        <v>14</v>
      </c>
      <c r="B17" s="16" t="s">
        <v>890</v>
      </c>
      <c r="C17" s="16" t="s">
        <v>877</v>
      </c>
      <c r="D17" s="11">
        <v>71.5</v>
      </c>
      <c r="E17" s="11">
        <f t="shared" si="0"/>
        <v>50.05</v>
      </c>
      <c r="F17" s="11">
        <v>68.67</v>
      </c>
      <c r="G17" s="11">
        <f t="shared" si="1"/>
        <v>20.601</v>
      </c>
      <c r="H17" s="11">
        <f t="shared" si="2"/>
        <v>70.651</v>
      </c>
      <c r="I17" s="17">
        <v>14</v>
      </c>
      <c r="IV17"/>
    </row>
    <row r="18" spans="1:256" s="1" customFormat="1" ht="19.5" customHeight="1">
      <c r="A18" s="15">
        <v>15</v>
      </c>
      <c r="B18" s="16" t="s">
        <v>891</v>
      </c>
      <c r="C18" s="16" t="s">
        <v>880</v>
      </c>
      <c r="D18" s="11">
        <v>69.5</v>
      </c>
      <c r="E18" s="11">
        <f t="shared" si="0"/>
        <v>48.65</v>
      </c>
      <c r="F18" s="11">
        <v>69.67</v>
      </c>
      <c r="G18" s="11">
        <f t="shared" si="1"/>
        <v>20.901</v>
      </c>
      <c r="H18" s="11">
        <f t="shared" si="2"/>
        <v>69.551</v>
      </c>
      <c r="I18" s="17">
        <v>15</v>
      </c>
      <c r="IV18"/>
    </row>
    <row r="19" spans="1:256" s="1" customFormat="1" ht="19.5" customHeight="1">
      <c r="A19" s="15">
        <v>16</v>
      </c>
      <c r="B19" s="16" t="s">
        <v>894</v>
      </c>
      <c r="C19" s="16" t="s">
        <v>877</v>
      </c>
      <c r="D19" s="11">
        <v>66.5</v>
      </c>
      <c r="E19" s="11">
        <f t="shared" si="0"/>
        <v>46.55</v>
      </c>
      <c r="F19" s="11">
        <v>72</v>
      </c>
      <c r="G19" s="11">
        <f t="shared" si="1"/>
        <v>21.599999999999998</v>
      </c>
      <c r="H19" s="11">
        <f t="shared" si="2"/>
        <v>68.14999999999999</v>
      </c>
      <c r="I19" s="17">
        <v>16</v>
      </c>
      <c r="IV19"/>
    </row>
    <row r="20" spans="1:256" s="1" customFormat="1" ht="19.5" customHeight="1">
      <c r="A20" s="15">
        <v>17</v>
      </c>
      <c r="B20" s="16" t="s">
        <v>893</v>
      </c>
      <c r="C20" s="16" t="s">
        <v>880</v>
      </c>
      <c r="D20" s="11">
        <v>66.5</v>
      </c>
      <c r="E20" s="11">
        <f t="shared" si="0"/>
        <v>46.55</v>
      </c>
      <c r="F20" s="11">
        <v>71</v>
      </c>
      <c r="G20" s="11">
        <f t="shared" si="1"/>
        <v>21.3</v>
      </c>
      <c r="H20" s="11">
        <f t="shared" si="2"/>
        <v>67.85</v>
      </c>
      <c r="I20" s="17">
        <v>17</v>
      </c>
      <c r="IV20"/>
    </row>
    <row r="21" spans="1:256" s="1" customFormat="1" ht="19.5" customHeight="1">
      <c r="A21" s="15">
        <v>18</v>
      </c>
      <c r="B21" s="16" t="s">
        <v>895</v>
      </c>
      <c r="C21" s="16" t="s">
        <v>877</v>
      </c>
      <c r="D21" s="11">
        <v>65.5</v>
      </c>
      <c r="E21" s="11">
        <f t="shared" si="0"/>
        <v>45.849999999999994</v>
      </c>
      <c r="F21" s="11">
        <v>71.67</v>
      </c>
      <c r="G21" s="11">
        <f t="shared" si="1"/>
        <v>21.501</v>
      </c>
      <c r="H21" s="11">
        <f t="shared" si="2"/>
        <v>67.351</v>
      </c>
      <c r="I21" s="17">
        <v>18</v>
      </c>
      <c r="IV21"/>
    </row>
    <row r="22" spans="1:256" s="1" customFormat="1" ht="19.5" customHeight="1">
      <c r="A22" s="15">
        <v>19</v>
      </c>
      <c r="B22" s="16" t="s">
        <v>898</v>
      </c>
      <c r="C22" s="16" t="s">
        <v>877</v>
      </c>
      <c r="D22" s="11">
        <v>61</v>
      </c>
      <c r="E22" s="11">
        <f t="shared" si="0"/>
        <v>42.699999999999996</v>
      </c>
      <c r="F22" s="11">
        <v>74.67</v>
      </c>
      <c r="G22" s="11">
        <f t="shared" si="1"/>
        <v>22.401</v>
      </c>
      <c r="H22" s="11">
        <f t="shared" si="2"/>
        <v>65.101</v>
      </c>
      <c r="I22" s="17">
        <v>19</v>
      </c>
      <c r="IV22"/>
    </row>
    <row r="23" spans="1:256" s="1" customFormat="1" ht="19.5" customHeight="1">
      <c r="A23" s="15">
        <v>20</v>
      </c>
      <c r="B23" s="16" t="s">
        <v>899</v>
      </c>
      <c r="C23" s="16" t="s">
        <v>877</v>
      </c>
      <c r="D23" s="11">
        <v>60.5</v>
      </c>
      <c r="E23" s="11">
        <f t="shared" si="0"/>
        <v>42.349999999999994</v>
      </c>
      <c r="F23" s="11">
        <v>72</v>
      </c>
      <c r="G23" s="11">
        <f t="shared" si="1"/>
        <v>21.599999999999998</v>
      </c>
      <c r="H23" s="11">
        <f t="shared" si="2"/>
        <v>63.94999999999999</v>
      </c>
      <c r="I23" s="17">
        <v>20</v>
      </c>
      <c r="IV23"/>
    </row>
    <row r="24" spans="1:256" s="1" customFormat="1" ht="19.5" customHeight="1">
      <c r="A24" s="15">
        <v>21</v>
      </c>
      <c r="B24" s="16" t="s">
        <v>896</v>
      </c>
      <c r="C24" s="16" t="s">
        <v>880</v>
      </c>
      <c r="D24" s="11">
        <v>63</v>
      </c>
      <c r="E24" s="11">
        <f t="shared" si="0"/>
        <v>44.099999999999994</v>
      </c>
      <c r="F24" s="11">
        <v>0</v>
      </c>
      <c r="G24" s="11">
        <f t="shared" si="1"/>
        <v>0</v>
      </c>
      <c r="H24" s="11">
        <f t="shared" si="2"/>
        <v>44.099999999999994</v>
      </c>
      <c r="I24" s="17">
        <v>21</v>
      </c>
      <c r="IV24"/>
    </row>
    <row r="25" spans="1:256" s="1" customFormat="1" ht="19.5" customHeight="1">
      <c r="A25" s="15">
        <v>22</v>
      </c>
      <c r="B25" s="16" t="s">
        <v>897</v>
      </c>
      <c r="C25" s="16" t="s">
        <v>877</v>
      </c>
      <c r="D25" s="11">
        <v>61</v>
      </c>
      <c r="E25" s="11">
        <f t="shared" si="0"/>
        <v>42.699999999999996</v>
      </c>
      <c r="F25" s="11">
        <v>0</v>
      </c>
      <c r="G25" s="11">
        <f t="shared" si="1"/>
        <v>0</v>
      </c>
      <c r="H25" s="11">
        <f t="shared" si="2"/>
        <v>42.699999999999996</v>
      </c>
      <c r="I25" s="17">
        <v>22</v>
      </c>
      <c r="IV25"/>
    </row>
    <row r="26" s="1" customFormat="1" ht="14.25">
      <c r="IV26"/>
    </row>
    <row r="27" spans="1:256" s="1" customFormat="1" ht="18" customHeight="1">
      <c r="A27" s="1" t="s">
        <v>981</v>
      </c>
      <c r="IV27"/>
    </row>
    <row r="28" s="1" customFormat="1" ht="51" customHeight="1">
      <c r="IV28"/>
    </row>
    <row r="29" spans="1:256" s="1" customFormat="1" ht="18" customHeight="1">
      <c r="A29" s="1" t="s">
        <v>982</v>
      </c>
      <c r="E29" s="1" t="s">
        <v>983</v>
      </c>
      <c r="IV29"/>
    </row>
    <row r="30" s="1" customFormat="1" ht="18" customHeight="1">
      <c r="IV30"/>
    </row>
    <row r="31" spans="1:256" s="1" customFormat="1" ht="18" customHeight="1">
      <c r="A31" s="1" t="s">
        <v>984</v>
      </c>
      <c r="IV31"/>
    </row>
    <row r="32" s="1" customFormat="1" ht="18" customHeight="1">
      <c r="IV32"/>
    </row>
    <row r="33" s="1" customFormat="1" ht="18" customHeight="1">
      <c r="IV33"/>
    </row>
    <row r="34" s="1" customFormat="1" ht="18" customHeight="1">
      <c r="IV34"/>
    </row>
  </sheetData>
  <sheetProtection/>
  <mergeCells count="6">
    <mergeCell ref="A1:I1"/>
    <mergeCell ref="A27:B27"/>
    <mergeCell ref="D27:E27"/>
    <mergeCell ref="A29:B29"/>
    <mergeCell ref="E29:F29"/>
    <mergeCell ref="A31:B3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3" max="8" width="10.50390625" style="0" customWidth="1"/>
  </cols>
  <sheetData>
    <row r="1" spans="1:8" ht="20.25">
      <c r="A1" s="2" t="s">
        <v>985</v>
      </c>
      <c r="B1" s="2"/>
      <c r="C1" s="2"/>
      <c r="D1" s="2"/>
      <c r="E1" s="2"/>
      <c r="F1" s="2"/>
      <c r="G1" s="2"/>
      <c r="H1" s="2"/>
    </row>
    <row r="2" spans="1:7" ht="20.25">
      <c r="A2" s="2"/>
      <c r="B2" s="3"/>
      <c r="C2" s="3"/>
      <c r="D2" s="3"/>
      <c r="E2" s="3"/>
      <c r="F2" s="3"/>
      <c r="G2" s="3"/>
    </row>
    <row r="3" spans="1:8" s="1" customFormat="1" ht="28.5" customHeight="1">
      <c r="A3" s="4" t="s">
        <v>974</v>
      </c>
      <c r="B3" s="4" t="s">
        <v>2</v>
      </c>
      <c r="C3" s="5" t="s">
        <v>975</v>
      </c>
      <c r="D3" s="6" t="s">
        <v>976</v>
      </c>
      <c r="E3" s="7" t="s">
        <v>977</v>
      </c>
      <c r="F3" s="8" t="s">
        <v>978</v>
      </c>
      <c r="G3" s="7" t="s">
        <v>8</v>
      </c>
      <c r="H3" s="7" t="s">
        <v>1</v>
      </c>
    </row>
    <row r="4" spans="1:8" s="1" customFormat="1" ht="28.5" customHeight="1">
      <c r="A4" s="9">
        <v>1</v>
      </c>
      <c r="B4" s="10" t="s">
        <v>945</v>
      </c>
      <c r="C4" s="11">
        <v>74</v>
      </c>
      <c r="D4" s="11">
        <f aca="true" t="shared" si="0" ref="D4:D10">C4*0.7</f>
        <v>51.8</v>
      </c>
      <c r="E4" s="12">
        <v>68.67</v>
      </c>
      <c r="F4" s="12">
        <f aca="true" t="shared" si="1" ref="F4:F10">E4*0.3</f>
        <v>20.601</v>
      </c>
      <c r="G4" s="12">
        <f aca="true" t="shared" si="2" ref="G4:G10">D4+F4</f>
        <v>72.401</v>
      </c>
      <c r="H4" s="13">
        <v>1</v>
      </c>
    </row>
    <row r="5" spans="1:8" s="1" customFormat="1" ht="28.5" customHeight="1">
      <c r="A5" s="9">
        <v>2</v>
      </c>
      <c r="B5" s="10" t="s">
        <v>947</v>
      </c>
      <c r="C5" s="11">
        <v>71</v>
      </c>
      <c r="D5" s="11">
        <f t="shared" si="0"/>
        <v>49.699999999999996</v>
      </c>
      <c r="E5" s="12">
        <v>65.33</v>
      </c>
      <c r="F5" s="12">
        <f t="shared" si="1"/>
        <v>19.599</v>
      </c>
      <c r="G5" s="12">
        <f t="shared" si="2"/>
        <v>69.29899999999999</v>
      </c>
      <c r="H5" s="13">
        <v>2</v>
      </c>
    </row>
    <row r="6" spans="1:8" s="1" customFormat="1" ht="28.5" customHeight="1">
      <c r="A6" s="9">
        <v>3</v>
      </c>
      <c r="B6" s="10" t="s">
        <v>951</v>
      </c>
      <c r="C6" s="11">
        <v>64</v>
      </c>
      <c r="D6" s="11">
        <f t="shared" si="0"/>
        <v>44.8</v>
      </c>
      <c r="E6" s="12">
        <v>74.33</v>
      </c>
      <c r="F6" s="12">
        <f t="shared" si="1"/>
        <v>22.299</v>
      </c>
      <c r="G6" s="12">
        <f t="shared" si="2"/>
        <v>67.09899999999999</v>
      </c>
      <c r="H6" s="13">
        <v>3</v>
      </c>
    </row>
    <row r="7" spans="1:8" s="1" customFormat="1" ht="28.5" customHeight="1">
      <c r="A7" s="9">
        <v>4</v>
      </c>
      <c r="B7" s="10" t="s">
        <v>949</v>
      </c>
      <c r="C7" s="11">
        <v>65.5</v>
      </c>
      <c r="D7" s="11">
        <f t="shared" si="0"/>
        <v>45.849999999999994</v>
      </c>
      <c r="E7" s="12">
        <v>70</v>
      </c>
      <c r="F7" s="12">
        <f t="shared" si="1"/>
        <v>21</v>
      </c>
      <c r="G7" s="12">
        <f t="shared" si="2"/>
        <v>66.85</v>
      </c>
      <c r="H7" s="13">
        <v>4</v>
      </c>
    </row>
    <row r="8" spans="1:8" s="1" customFormat="1" ht="28.5" customHeight="1">
      <c r="A8" s="9">
        <v>5</v>
      </c>
      <c r="B8" s="10" t="s">
        <v>957</v>
      </c>
      <c r="C8" s="11">
        <v>60</v>
      </c>
      <c r="D8" s="11">
        <f t="shared" si="0"/>
        <v>42</v>
      </c>
      <c r="E8" s="12">
        <v>75.67</v>
      </c>
      <c r="F8" s="12">
        <f t="shared" si="1"/>
        <v>22.701</v>
      </c>
      <c r="G8" s="12">
        <f t="shared" si="2"/>
        <v>64.701</v>
      </c>
      <c r="H8" s="13">
        <v>5</v>
      </c>
    </row>
    <row r="9" spans="1:8" s="1" customFormat="1" ht="28.5" customHeight="1">
      <c r="A9" s="9">
        <v>6</v>
      </c>
      <c r="B9" s="10" t="s">
        <v>953</v>
      </c>
      <c r="C9" s="11">
        <v>62</v>
      </c>
      <c r="D9" s="11">
        <f t="shared" si="0"/>
        <v>43.4</v>
      </c>
      <c r="E9" s="12">
        <v>70</v>
      </c>
      <c r="F9" s="12">
        <f t="shared" si="1"/>
        <v>21</v>
      </c>
      <c r="G9" s="12">
        <f t="shared" si="2"/>
        <v>64.4</v>
      </c>
      <c r="H9" s="13">
        <v>6</v>
      </c>
    </row>
    <row r="10" spans="1:8" s="1" customFormat="1" ht="28.5" customHeight="1">
      <c r="A10" s="9">
        <v>7</v>
      </c>
      <c r="B10" s="10" t="s">
        <v>955</v>
      </c>
      <c r="C10" s="11">
        <v>60.5</v>
      </c>
      <c r="D10" s="11">
        <f t="shared" si="0"/>
        <v>42.349999999999994</v>
      </c>
      <c r="E10" s="12">
        <v>68.33</v>
      </c>
      <c r="F10" s="12">
        <f t="shared" si="1"/>
        <v>20.499</v>
      </c>
      <c r="G10" s="12">
        <f t="shared" si="2"/>
        <v>62.84899999999999</v>
      </c>
      <c r="H10" s="13">
        <v>7</v>
      </c>
    </row>
    <row r="11" spans="1:4" ht="14.25">
      <c r="A11" s="14"/>
      <c r="B11" s="14"/>
      <c r="C11" s="14"/>
      <c r="D11" s="14"/>
    </row>
    <row r="12" spans="1:9" ht="28.5" customHeight="1">
      <c r="A12" s="1" t="s">
        <v>981</v>
      </c>
      <c r="B12" s="1"/>
      <c r="C12" s="1"/>
      <c r="D12" s="1"/>
      <c r="E12" s="1"/>
      <c r="F12" s="1"/>
      <c r="G12" s="1"/>
      <c r="H12" s="1"/>
      <c r="I12" s="1"/>
    </row>
    <row r="13" spans="1:9" ht="8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8.5" customHeight="1">
      <c r="A14" s="1" t="s">
        <v>982</v>
      </c>
      <c r="B14" s="1"/>
      <c r="C14" s="1"/>
      <c r="D14" s="1"/>
      <c r="E14" s="1" t="s">
        <v>983</v>
      </c>
      <c r="F14" s="1"/>
      <c r="G14" s="1"/>
      <c r="H14" s="1"/>
      <c r="I14" s="1"/>
    </row>
    <row r="15" spans="1:9" ht="58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8.5" customHeight="1">
      <c r="A16" s="1" t="s">
        <v>984</v>
      </c>
      <c r="B16" s="1"/>
      <c r="C16" s="1"/>
      <c r="D16" s="1"/>
      <c r="E16" s="1"/>
      <c r="F16" s="1"/>
      <c r="G16" s="1"/>
      <c r="H16" s="1"/>
      <c r="I16" s="1"/>
    </row>
  </sheetData>
  <sheetProtection/>
  <mergeCells count="6">
    <mergeCell ref="A1:H1"/>
    <mergeCell ref="A12:B12"/>
    <mergeCell ref="D12:E12"/>
    <mergeCell ref="A14:B14"/>
    <mergeCell ref="E14:F14"/>
    <mergeCell ref="A16:B1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+</cp:lastModifiedBy>
  <cp:lastPrinted>2017-05-22T04:07:19Z</cp:lastPrinted>
  <dcterms:created xsi:type="dcterms:W3CDTF">2017-05-20T01:10:41Z</dcterms:created>
  <dcterms:modified xsi:type="dcterms:W3CDTF">2017-05-22T04:32:10Z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