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450" activeTab="0"/>
  </bookViews>
  <sheets>
    <sheet name="语文教师" sheetId="1" r:id="rId1"/>
    <sheet name="英语教师" sheetId="2" r:id="rId2"/>
    <sheet name="化学教师" sheetId="3" r:id="rId3"/>
  </sheets>
  <definedNames>
    <definedName name="_xlnm._FilterDatabase" localSheetId="0" hidden="1">'语文教师'!$A$3:$H$15</definedName>
    <definedName name="_xlnm._FilterDatabase" localSheetId="1" hidden="1">'英语教师'!$A$3:$H$13</definedName>
    <definedName name="_xlnm._FilterDatabase" localSheetId="2" hidden="1">'化学教师'!$A$3:$H$7</definedName>
  </definedNames>
  <calcPr fullCalcOnLoad="1"/>
</workbook>
</file>

<file path=xl/sharedStrings.xml><?xml version="1.0" encoding="utf-8"?>
<sst xmlns="http://schemas.openxmlformats.org/spreadsheetml/2006/main" count="96" uniqueCount="55">
  <si>
    <t>2017年孙吴县教育体育局直属事业单位
公开招聘编制外教师笔试成绩登记表</t>
  </si>
  <si>
    <t>报考岗位：孙吴县第二中学语文教师岗位</t>
  </si>
  <si>
    <t>考号</t>
  </si>
  <si>
    <t>姓名</t>
  </si>
  <si>
    <t>性别</t>
  </si>
  <si>
    <t>笔试成绩</t>
  </si>
  <si>
    <t>政策性加分</t>
  </si>
  <si>
    <t>折分成绩（70%）</t>
  </si>
  <si>
    <t>名次</t>
  </si>
  <si>
    <t>备注</t>
  </si>
  <si>
    <t>2017001</t>
  </si>
  <si>
    <t>王丹</t>
  </si>
  <si>
    <t>女</t>
  </si>
  <si>
    <t>2017002</t>
  </si>
  <si>
    <t>刘朗晴</t>
  </si>
  <si>
    <t>2017003</t>
  </si>
  <si>
    <t>郭娜</t>
  </si>
  <si>
    <t>2017004</t>
  </si>
  <si>
    <t>于畅</t>
  </si>
  <si>
    <t>2017005</t>
  </si>
  <si>
    <t>刘梓依</t>
  </si>
  <si>
    <t>2017006</t>
  </si>
  <si>
    <t>李梦石</t>
  </si>
  <si>
    <t>男</t>
  </si>
  <si>
    <t>进入面试</t>
  </si>
  <si>
    <t>2017007</t>
  </si>
  <si>
    <t>朱丽君</t>
  </si>
  <si>
    <t>2017008</t>
  </si>
  <si>
    <t>钱昭君</t>
  </si>
  <si>
    <t>2017009</t>
  </si>
  <si>
    <t>杨舒婷</t>
  </si>
  <si>
    <t>2017010</t>
  </si>
  <si>
    <t>邵楠</t>
  </si>
  <si>
    <t>报考岗位：孙吴县第二中学英语教师岗位</t>
  </si>
  <si>
    <t>2017011</t>
  </si>
  <si>
    <t>赵敏楠</t>
  </si>
  <si>
    <t>2017012</t>
  </si>
  <si>
    <t>崔冰冰</t>
  </si>
  <si>
    <t>2017013</t>
  </si>
  <si>
    <t>张晗</t>
  </si>
  <si>
    <t>2017014</t>
  </si>
  <si>
    <t>韩叶</t>
  </si>
  <si>
    <t>2017015</t>
  </si>
  <si>
    <t>韩琪</t>
  </si>
  <si>
    <t>2017016</t>
  </si>
  <si>
    <t>张美玲</t>
  </si>
  <si>
    <t>2017017</t>
  </si>
  <si>
    <t>穆银玲</t>
  </si>
  <si>
    <t>2017018</t>
  </si>
  <si>
    <t>孙晶</t>
  </si>
  <si>
    <t>报考岗位：孙吴县第二中学化学教师岗位</t>
  </si>
  <si>
    <t>2017019</t>
  </si>
  <si>
    <t>张可达</t>
  </si>
  <si>
    <t>2017020</t>
  </si>
  <si>
    <t>张晓雪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</si>
</sst>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3" fillId="0" borderId="10" xfId="63" applyNumberFormat="1" applyFont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22" sqref="C22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11.625" style="0" customWidth="1"/>
    <col min="4" max="4" width="16.625" style="0" customWidth="1"/>
    <col min="5" max="5" width="13.75390625" style="0" customWidth="1"/>
    <col min="6" max="6" width="16.625" style="0" customWidth="1"/>
    <col min="7" max="7" width="11.75390625" style="0" customWidth="1"/>
    <col min="8" max="8" width="12.25390625" style="0" customWidth="1"/>
  </cols>
  <sheetData>
    <row r="1" spans="1:8" ht="63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 t="s">
        <v>10</v>
      </c>
      <c r="B4" s="6" t="s">
        <v>11</v>
      </c>
      <c r="C4" s="6" t="s">
        <v>12</v>
      </c>
      <c r="D4" s="7">
        <v>63</v>
      </c>
      <c r="E4" s="7"/>
      <c r="F4" s="7">
        <f>(E4+D4)*0.7</f>
        <v>44.099999999999994</v>
      </c>
      <c r="G4" s="4">
        <f>RANK(F4,F$4:F$14,0)</f>
        <v>7</v>
      </c>
      <c r="H4" s="4"/>
    </row>
    <row r="5" spans="1:8" ht="19.5" customHeight="1">
      <c r="A5" s="5" t="s">
        <v>13</v>
      </c>
      <c r="B5" s="6" t="s">
        <v>14</v>
      </c>
      <c r="C5" s="6" t="s">
        <v>12</v>
      </c>
      <c r="D5" s="7">
        <v>67</v>
      </c>
      <c r="E5" s="7"/>
      <c r="F5" s="7">
        <f aca="true" t="shared" si="0" ref="F5:F36">(E5+D5)*0.7</f>
        <v>46.9</v>
      </c>
      <c r="G5" s="4">
        <f>RANK(F5,F$4:F$14,0)</f>
        <v>5</v>
      </c>
      <c r="H5" s="4"/>
    </row>
    <row r="6" spans="1:8" ht="19.5" customHeight="1">
      <c r="A6" s="5" t="s">
        <v>15</v>
      </c>
      <c r="B6" s="6" t="s">
        <v>16</v>
      </c>
      <c r="C6" s="6" t="s">
        <v>12</v>
      </c>
      <c r="D6" s="7">
        <v>61</v>
      </c>
      <c r="E6" s="7"/>
      <c r="F6" s="7">
        <f t="shared" si="0"/>
        <v>42.699999999999996</v>
      </c>
      <c r="G6" s="4">
        <f>RANK(F6,F$4:F$14,0)</f>
        <v>8</v>
      </c>
      <c r="H6" s="4"/>
    </row>
    <row r="7" spans="1:8" ht="19.5" customHeight="1">
      <c r="A7" s="5" t="s">
        <v>17</v>
      </c>
      <c r="B7" s="6" t="s">
        <v>18</v>
      </c>
      <c r="C7" s="6" t="s">
        <v>12</v>
      </c>
      <c r="D7" s="7">
        <v>74</v>
      </c>
      <c r="E7" s="7"/>
      <c r="F7" s="7">
        <f t="shared" si="0"/>
        <v>51.8</v>
      </c>
      <c r="G7" s="4">
        <f>RANK(F7,F$4:F$14,0)</f>
        <v>3</v>
      </c>
      <c r="H7" s="4"/>
    </row>
    <row r="8" spans="1:8" ht="19.5" customHeight="1">
      <c r="A8" s="5" t="s">
        <v>19</v>
      </c>
      <c r="B8" s="6" t="s">
        <v>20</v>
      </c>
      <c r="C8" s="6" t="s">
        <v>12</v>
      </c>
      <c r="D8" s="7">
        <v>72</v>
      </c>
      <c r="E8" s="7"/>
      <c r="F8" s="7">
        <f t="shared" si="0"/>
        <v>50.4</v>
      </c>
      <c r="G8" s="4">
        <f>RANK(F8,F$4:F$14,0)</f>
        <v>4</v>
      </c>
      <c r="H8" s="4"/>
    </row>
    <row r="9" spans="1:8" ht="19.5" customHeight="1">
      <c r="A9" s="5" t="s">
        <v>21</v>
      </c>
      <c r="B9" s="6" t="s">
        <v>22</v>
      </c>
      <c r="C9" s="6" t="s">
        <v>23</v>
      </c>
      <c r="D9" s="7">
        <v>82</v>
      </c>
      <c r="E9" s="7"/>
      <c r="F9" s="7">
        <f t="shared" si="0"/>
        <v>57.4</v>
      </c>
      <c r="G9" s="4">
        <f>RANK(F9,F$4:F$14,0)</f>
        <v>1</v>
      </c>
      <c r="H9" s="4" t="s">
        <v>24</v>
      </c>
    </row>
    <row r="10" spans="1:8" ht="19.5" customHeight="1">
      <c r="A10" s="5" t="s">
        <v>25</v>
      </c>
      <c r="B10" s="6" t="s">
        <v>26</v>
      </c>
      <c r="C10" s="6" t="s">
        <v>12</v>
      </c>
      <c r="D10" s="7">
        <v>59</v>
      </c>
      <c r="E10" s="7"/>
      <c r="F10" s="7">
        <f t="shared" si="0"/>
        <v>41.3</v>
      </c>
      <c r="G10" s="4">
        <f>RANK(F10,F$4:F$14,0)</f>
        <v>9</v>
      </c>
      <c r="H10" s="4"/>
    </row>
    <row r="11" spans="1:8" ht="19.5" customHeight="1">
      <c r="A11" s="5" t="s">
        <v>27</v>
      </c>
      <c r="B11" s="6" t="s">
        <v>28</v>
      </c>
      <c r="C11" s="6" t="s">
        <v>12</v>
      </c>
      <c r="D11" s="7">
        <v>79</v>
      </c>
      <c r="E11" s="7"/>
      <c r="F11" s="7">
        <f t="shared" si="0"/>
        <v>55.3</v>
      </c>
      <c r="G11" s="4">
        <f>RANK(F11,F$4:F$14,0)</f>
        <v>2</v>
      </c>
      <c r="H11" s="4" t="s">
        <v>24</v>
      </c>
    </row>
    <row r="12" spans="1:8" ht="19.5" customHeight="1">
      <c r="A12" s="5" t="s">
        <v>29</v>
      </c>
      <c r="B12" s="6" t="s">
        <v>30</v>
      </c>
      <c r="C12" s="6" t="s">
        <v>12</v>
      </c>
      <c r="D12" s="7">
        <v>67</v>
      </c>
      <c r="E12" s="7"/>
      <c r="F12" s="7">
        <f t="shared" si="0"/>
        <v>46.9</v>
      </c>
      <c r="G12" s="4">
        <f>RANK(F12,F$4:F$14,0)</f>
        <v>5</v>
      </c>
      <c r="H12" s="4"/>
    </row>
    <row r="13" spans="1:8" ht="19.5" customHeight="1">
      <c r="A13" s="5" t="s">
        <v>31</v>
      </c>
      <c r="B13" s="6" t="s">
        <v>32</v>
      </c>
      <c r="C13" s="6" t="s">
        <v>12</v>
      </c>
      <c r="D13" s="7">
        <v>50</v>
      </c>
      <c r="E13" s="7"/>
      <c r="F13" s="7">
        <f t="shared" si="0"/>
        <v>35</v>
      </c>
      <c r="G13" s="4">
        <f>RANK(F13,F$4:F$14,0)</f>
        <v>10</v>
      </c>
      <c r="H13" s="4"/>
    </row>
    <row r="14" spans="1:8" ht="37.5" customHeight="1">
      <c r="A14" s="8"/>
      <c r="B14" s="8"/>
      <c r="C14" s="8"/>
      <c r="D14" s="8"/>
      <c r="E14" s="8"/>
      <c r="F14" s="8"/>
      <c r="G14" s="8"/>
      <c r="H14" s="8"/>
    </row>
    <row r="15" spans="1:8" ht="52.5" customHeight="1">
      <c r="A15" s="10"/>
      <c r="B15" s="10"/>
      <c r="C15" s="10"/>
      <c r="D15" s="10"/>
      <c r="E15" s="10"/>
      <c r="F15" s="10"/>
      <c r="G15" s="10"/>
      <c r="H15" s="10"/>
    </row>
  </sheetData>
  <sheetProtection/>
  <protectedRanges>
    <protectedRange sqref="C4:C7" name="区域1_2_2"/>
  </protectedRanges>
  <autoFilter ref="A3:H15">
    <sortState ref="A4:H15">
      <sortCondition sortBy="value" ref="A4:A15"/>
    </sortState>
  </autoFilter>
  <mergeCells count="4">
    <mergeCell ref="A1:H1"/>
    <mergeCell ref="A2:H2"/>
    <mergeCell ref="A14:H14"/>
    <mergeCell ref="A15:H1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20" sqref="C20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11.625" style="0" customWidth="1"/>
    <col min="4" max="4" width="16.625" style="0" customWidth="1"/>
    <col min="5" max="5" width="13.75390625" style="0" customWidth="1"/>
    <col min="6" max="6" width="16.625" style="0" customWidth="1"/>
    <col min="7" max="7" width="11.75390625" style="0" customWidth="1"/>
    <col min="8" max="8" width="12.25390625" style="0" customWidth="1"/>
  </cols>
  <sheetData>
    <row r="1" spans="1:8" ht="63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33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 t="s">
        <v>34</v>
      </c>
      <c r="B4" s="6" t="s">
        <v>35</v>
      </c>
      <c r="C4" s="6" t="s">
        <v>12</v>
      </c>
      <c r="D4" s="7">
        <v>28.5</v>
      </c>
      <c r="E4" s="7"/>
      <c r="F4" s="7">
        <f>(E4+D4)*0.7</f>
        <v>19.95</v>
      </c>
      <c r="G4" s="4">
        <f>RANK(F4,F$4:F$12,0)</f>
        <v>8</v>
      </c>
      <c r="H4" s="4"/>
    </row>
    <row r="5" spans="1:8" ht="19.5" customHeight="1">
      <c r="A5" s="5" t="s">
        <v>36</v>
      </c>
      <c r="B5" s="6" t="s">
        <v>37</v>
      </c>
      <c r="C5" s="6" t="s">
        <v>12</v>
      </c>
      <c r="D5" s="7">
        <v>51.5</v>
      </c>
      <c r="E5" s="7">
        <v>10</v>
      </c>
      <c r="F5" s="7">
        <f aca="true" t="shared" si="0" ref="F5:F45">(E5+D5)*0.7</f>
        <v>43.05</v>
      </c>
      <c r="G5" s="4">
        <f>RANK(F5,F$4:F$12,0)</f>
        <v>6</v>
      </c>
      <c r="H5" s="4"/>
    </row>
    <row r="6" spans="1:8" ht="19.5" customHeight="1">
      <c r="A6" s="5" t="s">
        <v>38</v>
      </c>
      <c r="B6" s="6" t="s">
        <v>39</v>
      </c>
      <c r="C6" s="6" t="s">
        <v>12</v>
      </c>
      <c r="D6" s="7">
        <v>69.5</v>
      </c>
      <c r="E6" s="7"/>
      <c r="F6" s="7">
        <f t="shared" si="0"/>
        <v>48.65</v>
      </c>
      <c r="G6" s="4">
        <f>RANK(F6,F$4:F$12,0)</f>
        <v>5</v>
      </c>
      <c r="H6" s="4"/>
    </row>
    <row r="7" spans="1:8" ht="19.5" customHeight="1">
      <c r="A7" s="5" t="s">
        <v>40</v>
      </c>
      <c r="B7" s="6" t="s">
        <v>41</v>
      </c>
      <c r="C7" s="6" t="s">
        <v>12</v>
      </c>
      <c r="D7" s="7">
        <v>78.5</v>
      </c>
      <c r="E7" s="7"/>
      <c r="F7" s="7">
        <f t="shared" si="0"/>
        <v>54.949999999999996</v>
      </c>
      <c r="G7" s="4">
        <f>RANK(F7,F$4:F$12,0)</f>
        <v>3</v>
      </c>
      <c r="H7" s="4"/>
    </row>
    <row r="8" spans="1:8" ht="19.5" customHeight="1">
      <c r="A8" s="5" t="s">
        <v>42</v>
      </c>
      <c r="B8" s="6" t="s">
        <v>43</v>
      </c>
      <c r="C8" s="6" t="s">
        <v>12</v>
      </c>
      <c r="D8" s="7">
        <v>75</v>
      </c>
      <c r="E8" s="7">
        <v>10</v>
      </c>
      <c r="F8" s="7">
        <f t="shared" si="0"/>
        <v>59.49999999999999</v>
      </c>
      <c r="G8" s="4">
        <f>RANK(F8,F$4:F$12,0)</f>
        <v>1</v>
      </c>
      <c r="H8" s="4" t="s">
        <v>24</v>
      </c>
    </row>
    <row r="9" spans="1:8" ht="19.5" customHeight="1">
      <c r="A9" s="5" t="s">
        <v>44</v>
      </c>
      <c r="B9" s="6" t="s">
        <v>45</v>
      </c>
      <c r="C9" s="6" t="s">
        <v>12</v>
      </c>
      <c r="D9" s="7">
        <v>47</v>
      </c>
      <c r="E9" s="7"/>
      <c r="F9" s="7">
        <f t="shared" si="0"/>
        <v>32.9</v>
      </c>
      <c r="G9" s="4">
        <f>RANK(F9,F$4:F$12,0)</f>
        <v>7</v>
      </c>
      <c r="H9" s="4"/>
    </row>
    <row r="10" spans="1:8" ht="19.5" customHeight="1">
      <c r="A10" s="5" t="s">
        <v>46</v>
      </c>
      <c r="B10" s="6" t="s">
        <v>47</v>
      </c>
      <c r="C10" s="6" t="s">
        <v>12</v>
      </c>
      <c r="D10" s="7">
        <v>83.5</v>
      </c>
      <c r="E10" s="7"/>
      <c r="F10" s="7">
        <f t="shared" si="0"/>
        <v>58.449999999999996</v>
      </c>
      <c r="G10" s="4">
        <f>RANK(F10,F$4:F$12,0)</f>
        <v>2</v>
      </c>
      <c r="H10" s="4" t="s">
        <v>24</v>
      </c>
    </row>
    <row r="11" spans="1:8" ht="19.5" customHeight="1">
      <c r="A11" s="5" t="s">
        <v>48</v>
      </c>
      <c r="B11" s="6" t="s">
        <v>49</v>
      </c>
      <c r="C11" s="6" t="s">
        <v>12</v>
      </c>
      <c r="D11" s="7">
        <v>77</v>
      </c>
      <c r="E11" s="7"/>
      <c r="F11" s="7">
        <f t="shared" si="0"/>
        <v>53.9</v>
      </c>
      <c r="G11" s="4">
        <f>RANK(F11,F$4:F$12,0)</f>
        <v>4</v>
      </c>
      <c r="H11" s="4"/>
    </row>
    <row r="12" spans="1:8" ht="30" customHeight="1">
      <c r="A12" s="8"/>
      <c r="B12" s="8"/>
      <c r="C12" s="8"/>
      <c r="D12" s="8"/>
      <c r="E12" s="8"/>
      <c r="F12" s="8"/>
      <c r="G12" s="8"/>
      <c r="H12" s="8"/>
    </row>
    <row r="13" spans="1:8" ht="42.75" customHeight="1">
      <c r="A13" s="10"/>
      <c r="B13" s="10"/>
      <c r="C13" s="10"/>
      <c r="D13" s="10"/>
      <c r="E13" s="10"/>
      <c r="F13" s="10"/>
      <c r="G13" s="10"/>
      <c r="H13" s="10"/>
    </row>
  </sheetData>
  <sheetProtection/>
  <protectedRanges>
    <protectedRange sqref="C4:C7" name="区域1_2_2"/>
  </protectedRanges>
  <autoFilter ref="A3:H13">
    <sortState ref="A4:H13">
      <sortCondition sortBy="value" ref="A4:A13"/>
    </sortState>
  </autoFilter>
  <mergeCells count="4">
    <mergeCell ref="A1:H1"/>
    <mergeCell ref="A2:H2"/>
    <mergeCell ref="A12:H12"/>
    <mergeCell ref="A13:H1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6" sqref="D16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11.625" style="0" customWidth="1"/>
    <col min="4" max="4" width="16.625" style="0" customWidth="1"/>
    <col min="5" max="5" width="13.75390625" style="0" customWidth="1"/>
    <col min="6" max="6" width="16.625" style="0" customWidth="1"/>
    <col min="7" max="7" width="11.75390625" style="0" customWidth="1"/>
    <col min="8" max="8" width="12.25390625" style="0" customWidth="1"/>
  </cols>
  <sheetData>
    <row r="1" spans="1:8" ht="63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50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 t="s">
        <v>51</v>
      </c>
      <c r="B4" s="6" t="s">
        <v>52</v>
      </c>
      <c r="C4" s="6" t="s">
        <v>23</v>
      </c>
      <c r="D4" s="7">
        <v>72</v>
      </c>
      <c r="E4" s="7"/>
      <c r="F4" s="7">
        <f>(E4+D4)*0.7</f>
        <v>50.4</v>
      </c>
      <c r="G4" s="4">
        <f>RANK(F4,F$4:F$6,0)</f>
        <v>2</v>
      </c>
      <c r="H4" s="4" t="s">
        <v>24</v>
      </c>
    </row>
    <row r="5" spans="1:8" ht="19.5" customHeight="1">
      <c r="A5" s="5" t="s">
        <v>53</v>
      </c>
      <c r="B5" s="6" t="s">
        <v>54</v>
      </c>
      <c r="C5" s="6" t="s">
        <v>12</v>
      </c>
      <c r="D5" s="7">
        <v>90</v>
      </c>
      <c r="E5" s="7"/>
      <c r="F5" s="7">
        <f>(E5+D5)*0.7</f>
        <v>62.99999999999999</v>
      </c>
      <c r="G5" s="4">
        <f>RANK(F5,F$4:F$6,0)</f>
        <v>1</v>
      </c>
      <c r="H5" s="4" t="s">
        <v>24</v>
      </c>
    </row>
    <row r="6" spans="1:8" ht="30" customHeight="1">
      <c r="A6" s="8"/>
      <c r="B6" s="8"/>
      <c r="C6" s="8"/>
      <c r="D6" s="8"/>
      <c r="E6" s="8"/>
      <c r="F6" s="8"/>
      <c r="G6" s="8"/>
      <c r="H6" s="8"/>
    </row>
    <row r="7" spans="1:8" ht="36" customHeight="1">
      <c r="A7" s="9"/>
      <c r="B7" s="9"/>
      <c r="C7" s="9"/>
      <c r="D7" s="9"/>
      <c r="E7" s="9"/>
      <c r="F7" s="9"/>
      <c r="G7" s="9"/>
      <c r="H7" s="9"/>
    </row>
  </sheetData>
  <sheetProtection/>
  <protectedRanges>
    <protectedRange sqref="C4:C5" name="区域1_2_2"/>
  </protectedRanges>
  <autoFilter ref="A3:H7">
    <sortState ref="A4:H7">
      <sortCondition sortBy="value" ref="A4:A7"/>
    </sortState>
  </autoFilter>
  <mergeCells count="4">
    <mergeCell ref="A1:H1"/>
    <mergeCell ref="A2:H2"/>
    <mergeCell ref="A6:H6"/>
    <mergeCell ref="A7:H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2016-12-16T14:18:03Z</cp:lastPrinted>
  <dcterms:created xsi:type="dcterms:W3CDTF">1996-12-17T01:32:42Z</dcterms:created>
  <dcterms:modified xsi:type="dcterms:W3CDTF">2017-08-21T03:55:46Z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