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 activeTab="3"/>
  </bookViews>
  <sheets>
    <sheet name="主持人" sheetId="1" r:id="rId1"/>
    <sheet name="文字编辑" sheetId="2" r:id="rId2"/>
    <sheet name="图像编辑" sheetId="3" r:id="rId3"/>
    <sheet name="编外合同制记者" sheetId="4" r:id="rId4"/>
  </sheets>
  <calcPr calcId="144525"/>
</workbook>
</file>

<file path=xl/sharedStrings.xml><?xml version="1.0" encoding="utf-8"?>
<sst xmlns="http://schemas.openxmlformats.org/spreadsheetml/2006/main" count="73">
  <si>
    <t>2016年嫩江县网络广播电视台公开招聘主持人考试总成绩</t>
  </si>
  <si>
    <t>序号</t>
  </si>
  <si>
    <t>姓名</t>
  </si>
  <si>
    <t>性别</t>
  </si>
  <si>
    <t>准考证号</t>
  </si>
  <si>
    <t>身份证</t>
  </si>
  <si>
    <t>笔试
成绩</t>
  </si>
  <si>
    <t>加分后
笔试成绩</t>
  </si>
  <si>
    <t>折合后
笔试成绩
（70%）</t>
  </si>
  <si>
    <t>面试
成绩</t>
  </si>
  <si>
    <t>折合后
面试成绩
（30%）</t>
  </si>
  <si>
    <t>总成绩</t>
  </si>
  <si>
    <t>张名睿</t>
  </si>
  <si>
    <t>男</t>
  </si>
  <si>
    <t>201612070101</t>
  </si>
  <si>
    <t>231121199111210134</t>
  </si>
  <si>
    <t>王朦</t>
  </si>
  <si>
    <t>女</t>
  </si>
  <si>
    <t>201612070113</t>
  </si>
  <si>
    <t>231121199106305526</t>
  </si>
  <si>
    <t>谭月</t>
  </si>
  <si>
    <t>201612070115</t>
  </si>
  <si>
    <t>231102199302043421</t>
  </si>
  <si>
    <t>2016年嫩江县网络广播电视台公开招聘文字编辑考试总成绩</t>
  </si>
  <si>
    <t>身份证号</t>
  </si>
  <si>
    <t>笔试成绩</t>
  </si>
  <si>
    <t>加分</t>
  </si>
  <si>
    <t>面试成绩</t>
  </si>
  <si>
    <t>李楠</t>
  </si>
  <si>
    <t>201612070234</t>
  </si>
  <si>
    <t>231121198910210021</t>
  </si>
  <si>
    <t>孙丰</t>
  </si>
  <si>
    <t>201612070239</t>
  </si>
  <si>
    <t>23112119940206013X</t>
  </si>
  <si>
    <t>2016年嫩江县网络广播电视台公开招聘图像编辑考试总成绩</t>
  </si>
  <si>
    <t>栾宇</t>
  </si>
  <si>
    <t xml:space="preserve">女 </t>
  </si>
  <si>
    <t>201612070226</t>
  </si>
  <si>
    <t>231182198806167724</t>
  </si>
  <si>
    <t>于敬成</t>
  </si>
  <si>
    <t>201612070212</t>
  </si>
  <si>
    <t>231181199003251875</t>
  </si>
  <si>
    <t>2016年嫩江县网络广播电视台公开招聘编外合同制记者考试总成绩</t>
  </si>
  <si>
    <t>方媛</t>
  </si>
  <si>
    <t xml:space="preserve">201612070143 </t>
  </si>
  <si>
    <t>231121199005140264</t>
  </si>
  <si>
    <t>宋祥美</t>
  </si>
  <si>
    <t xml:space="preserve">201612070136 </t>
  </si>
  <si>
    <t>231121199103150522</t>
  </si>
  <si>
    <t>刘柏慧</t>
  </si>
  <si>
    <t xml:space="preserve">201612070122 </t>
  </si>
  <si>
    <t>231121199111083921</t>
  </si>
  <si>
    <t>陈太宇</t>
  </si>
  <si>
    <t xml:space="preserve">201612070129 </t>
  </si>
  <si>
    <t>23112119910410531x</t>
  </si>
  <si>
    <t>叶亚春</t>
  </si>
  <si>
    <t xml:space="preserve">201612070133 </t>
  </si>
  <si>
    <t>23112119900923202x</t>
  </si>
  <si>
    <t>路爽</t>
  </si>
  <si>
    <t xml:space="preserve">201612070138 </t>
  </si>
  <si>
    <t>231121199311213321</t>
  </si>
  <si>
    <t>赵婉伶</t>
  </si>
  <si>
    <t xml:space="preserve">201612070121 </t>
  </si>
  <si>
    <t>231083198808180720</t>
  </si>
  <si>
    <t>刘晨昊</t>
  </si>
  <si>
    <t xml:space="preserve">201612070117 </t>
  </si>
  <si>
    <t>231121199110011512</t>
  </si>
  <si>
    <t>李旭忠</t>
  </si>
  <si>
    <t xml:space="preserve">201612070131 </t>
  </si>
  <si>
    <t>231121198708125528</t>
  </si>
  <si>
    <t>陈佳鑫</t>
  </si>
  <si>
    <t xml:space="preserve">201612070120 </t>
  </si>
  <si>
    <t>23012519921018161X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</si>
</sst>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2"/>
      <color rgb="FFFF0000"/>
      <name val="仿宋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3" fillId="18" borderId="4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49" fontId="3" fillId="0" borderId="1" xfId="49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49" applyNumberFormat="1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49" applyFont="1" applyBorder="1" applyAlignment="1" quotePrefix="1">
      <alignment horizontal="center" vertical="center"/>
    </xf>
    <xf numFmtId="0" fontId="4" fillId="0" borderId="1" xfId="49" applyFont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"/>
  <sheetViews>
    <sheetView workbookViewId="0">
      <selection activeCell="A3" sqref="A3:A5"/>
    </sheetView>
  </sheetViews>
  <sheetFormatPr defaultColWidth="9" defaultRowHeight="13.5" outlineLevelRow="4"/>
  <cols>
    <col min="1" max="1" width="4.875" customWidth="1"/>
    <col min="3" max="3" width="6.125" customWidth="1"/>
    <col min="4" max="4" width="15.5" customWidth="1"/>
    <col min="5" max="5" width="21.375" customWidth="1"/>
  </cols>
  <sheetData>
    <row r="1" ht="6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.75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11" t="s">
        <v>8</v>
      </c>
      <c r="I2" s="11" t="s">
        <v>9</v>
      </c>
      <c r="J2" s="11" t="s">
        <v>10</v>
      </c>
      <c r="K2" s="12" t="s">
        <v>11</v>
      </c>
    </row>
    <row r="3" ht="42.75" customHeight="1" spans="1:11">
      <c r="A3" s="22">
        <v>1</v>
      </c>
      <c r="B3" s="22" t="s">
        <v>12</v>
      </c>
      <c r="C3" s="22" t="s">
        <v>13</v>
      </c>
      <c r="D3" s="23" t="s">
        <v>14</v>
      </c>
      <c r="E3" s="30" t="s">
        <v>15</v>
      </c>
      <c r="F3" s="24">
        <v>56</v>
      </c>
      <c r="G3" s="13">
        <v>56</v>
      </c>
      <c r="H3" s="17">
        <f>G3*0.7</f>
        <v>39.2</v>
      </c>
      <c r="I3" s="29">
        <v>89.4</v>
      </c>
      <c r="J3" s="17">
        <f>I3*0.3</f>
        <v>26.82</v>
      </c>
      <c r="K3" s="17">
        <f>H3+I3</f>
        <v>128.6</v>
      </c>
    </row>
    <row r="4" ht="42.75" customHeight="1" spans="1:11">
      <c r="A4" s="22">
        <v>2</v>
      </c>
      <c r="B4" s="22" t="s">
        <v>16</v>
      </c>
      <c r="C4" s="22" t="s">
        <v>17</v>
      </c>
      <c r="D4" s="23" t="s">
        <v>18</v>
      </c>
      <c r="E4" s="30" t="s">
        <v>19</v>
      </c>
      <c r="F4" s="24">
        <v>61</v>
      </c>
      <c r="G4" s="13">
        <v>61</v>
      </c>
      <c r="H4" s="17">
        <f>G4*0.7</f>
        <v>42.7</v>
      </c>
      <c r="I4" s="29">
        <v>83.2</v>
      </c>
      <c r="J4" s="17">
        <f>I4*0.3</f>
        <v>24.96</v>
      </c>
      <c r="K4" s="17">
        <f>H4+I4</f>
        <v>125.9</v>
      </c>
    </row>
    <row r="5" ht="42.75" customHeight="1" spans="1:11">
      <c r="A5" s="22">
        <v>3</v>
      </c>
      <c r="B5" s="22" t="s">
        <v>20</v>
      </c>
      <c r="C5" s="22" t="s">
        <v>17</v>
      </c>
      <c r="D5" s="23" t="s">
        <v>21</v>
      </c>
      <c r="E5" s="30" t="s">
        <v>22</v>
      </c>
      <c r="F5" s="24">
        <v>64</v>
      </c>
      <c r="G5" s="13">
        <v>64</v>
      </c>
      <c r="H5" s="17">
        <f>G5*0.7</f>
        <v>44.8</v>
      </c>
      <c r="I5" s="29">
        <v>78.4</v>
      </c>
      <c r="J5" s="17">
        <f>I5*0.3</f>
        <v>23.52</v>
      </c>
      <c r="K5" s="17">
        <f>H5+I5</f>
        <v>123.2</v>
      </c>
    </row>
  </sheetData>
  <mergeCells count="1">
    <mergeCell ref="A1:K1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"/>
  <sheetViews>
    <sheetView workbookViewId="0">
      <selection activeCell="A3" sqref="A3:A4"/>
    </sheetView>
  </sheetViews>
  <sheetFormatPr defaultColWidth="9" defaultRowHeight="13.5" outlineLevelRow="4"/>
  <cols>
    <col min="1" max="1" width="5.875" customWidth="1"/>
    <col min="2" max="2" width="6.875" customWidth="1"/>
    <col min="3" max="3" width="7" customWidth="1"/>
    <col min="4" max="4" width="14.125" customWidth="1"/>
    <col min="5" max="5" width="19.625" customWidth="1"/>
    <col min="6" max="6" width="6.75" customWidth="1"/>
    <col min="7" max="7" width="5.875" customWidth="1"/>
  </cols>
  <sheetData>
    <row r="1" ht="47" customHeight="1" spans="1:12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2.75" customHeight="1" spans="1:12">
      <c r="A2" s="2" t="s">
        <v>1</v>
      </c>
      <c r="B2" s="2" t="s">
        <v>2</v>
      </c>
      <c r="C2" s="2" t="s">
        <v>3</v>
      </c>
      <c r="D2" s="18" t="s">
        <v>4</v>
      </c>
      <c r="E2" s="19" t="s">
        <v>24</v>
      </c>
      <c r="F2" s="20" t="s">
        <v>25</v>
      </c>
      <c r="G2" s="20" t="s">
        <v>26</v>
      </c>
      <c r="H2" s="21" t="s">
        <v>7</v>
      </c>
      <c r="I2" s="11" t="s">
        <v>8</v>
      </c>
      <c r="J2" s="28" t="s">
        <v>27</v>
      </c>
      <c r="K2" s="11" t="s">
        <v>10</v>
      </c>
      <c r="L2" s="12" t="s">
        <v>11</v>
      </c>
    </row>
    <row r="3" ht="42.75" customHeight="1" spans="1:12">
      <c r="A3" s="22">
        <v>1</v>
      </c>
      <c r="B3" s="22" t="s">
        <v>28</v>
      </c>
      <c r="C3" s="22" t="s">
        <v>17</v>
      </c>
      <c r="D3" s="23" t="s">
        <v>29</v>
      </c>
      <c r="E3" s="30" t="s">
        <v>30</v>
      </c>
      <c r="F3" s="24">
        <v>62</v>
      </c>
      <c r="G3" s="25">
        <v>10</v>
      </c>
      <c r="H3" s="13">
        <v>72</v>
      </c>
      <c r="I3" s="17">
        <f>H3*0.7</f>
        <v>50.4</v>
      </c>
      <c r="J3" s="13">
        <v>77</v>
      </c>
      <c r="K3" s="17">
        <f>J3*0.3</f>
        <v>23.1</v>
      </c>
      <c r="L3" s="17">
        <f>I3+K3</f>
        <v>73.5</v>
      </c>
    </row>
    <row r="4" ht="42.75" customHeight="1" spans="1:12">
      <c r="A4" s="22">
        <v>2</v>
      </c>
      <c r="B4" s="26" t="s">
        <v>31</v>
      </c>
      <c r="C4" s="26" t="s">
        <v>13</v>
      </c>
      <c r="D4" s="23" t="s">
        <v>32</v>
      </c>
      <c r="E4" s="26" t="s">
        <v>33</v>
      </c>
      <c r="F4" s="24">
        <v>65</v>
      </c>
      <c r="G4" s="25"/>
      <c r="H4" s="13">
        <v>65</v>
      </c>
      <c r="I4" s="17">
        <f>H4*0.7</f>
        <v>45.5</v>
      </c>
      <c r="J4" s="13">
        <v>76.4</v>
      </c>
      <c r="K4" s="17">
        <f>J4*0.3</f>
        <v>22.92</v>
      </c>
      <c r="L4" s="17">
        <f>I4+K4</f>
        <v>68.42</v>
      </c>
    </row>
    <row r="5" ht="42.75" customHeight="1" spans="1:1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</sheetData>
  <mergeCells count="1">
    <mergeCell ref="A1:L1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"/>
  <sheetViews>
    <sheetView workbookViewId="0">
      <selection activeCell="O4" sqref="O4"/>
    </sheetView>
  </sheetViews>
  <sheetFormatPr defaultColWidth="9" defaultRowHeight="13.5" outlineLevelRow="3"/>
  <cols>
    <col min="1" max="1" width="5.125" customWidth="1"/>
    <col min="3" max="3" width="4.875" customWidth="1"/>
    <col min="4" max="4" width="13.5" customWidth="1"/>
    <col min="5" max="5" width="20.25" customWidth="1"/>
    <col min="6" max="6" width="5.75" customWidth="1"/>
    <col min="7" max="7" width="6.125" customWidth="1"/>
    <col min="8" max="8" width="9.25" customWidth="1"/>
  </cols>
  <sheetData>
    <row r="1" ht="51" customHeight="1" spans="1:12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2.75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26</v>
      </c>
      <c r="H2" s="3" t="s">
        <v>7</v>
      </c>
      <c r="I2" s="11" t="s">
        <v>8</v>
      </c>
      <c r="J2" s="11" t="s">
        <v>9</v>
      </c>
      <c r="K2" s="11" t="s">
        <v>10</v>
      </c>
      <c r="L2" s="12" t="s">
        <v>11</v>
      </c>
    </row>
    <row r="3" ht="42.75" customHeight="1" spans="1:12">
      <c r="A3" s="7">
        <v>1</v>
      </c>
      <c r="B3" s="7" t="s">
        <v>35</v>
      </c>
      <c r="C3" s="7" t="s">
        <v>36</v>
      </c>
      <c r="D3" s="8" t="s">
        <v>37</v>
      </c>
      <c r="E3" s="31" t="s">
        <v>38</v>
      </c>
      <c r="F3" s="15">
        <v>62</v>
      </c>
      <c r="G3" s="16">
        <v>10</v>
      </c>
      <c r="H3" s="15">
        <v>72</v>
      </c>
      <c r="I3" s="17">
        <f>H3*0.7</f>
        <v>50.4</v>
      </c>
      <c r="J3" s="13">
        <v>90.6</v>
      </c>
      <c r="K3" s="17">
        <f>J3*0.3</f>
        <v>27.18</v>
      </c>
      <c r="L3" s="17">
        <f>I3+K3</f>
        <v>77.58</v>
      </c>
    </row>
    <row r="4" ht="42.75" customHeight="1" spans="1:12">
      <c r="A4" s="7">
        <v>2</v>
      </c>
      <c r="B4" s="7" t="s">
        <v>39</v>
      </c>
      <c r="C4" s="7" t="s">
        <v>13</v>
      </c>
      <c r="D4" s="8" t="s">
        <v>40</v>
      </c>
      <c r="E4" s="31" t="s">
        <v>41</v>
      </c>
      <c r="F4" s="15">
        <v>67</v>
      </c>
      <c r="G4" s="15"/>
      <c r="H4" s="15">
        <v>67</v>
      </c>
      <c r="I4" s="17">
        <f>H4*0.7</f>
        <v>46.9</v>
      </c>
      <c r="J4" s="13">
        <v>92.2</v>
      </c>
      <c r="K4" s="17">
        <f>J4*0.3</f>
        <v>27.66</v>
      </c>
      <c r="L4" s="17">
        <f>I4+K4</f>
        <v>74.56</v>
      </c>
    </row>
  </sheetData>
  <mergeCells count="1">
    <mergeCell ref="A1:L1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2"/>
  <sheetViews>
    <sheetView tabSelected="1" workbookViewId="0">
      <selection activeCell="A1" sqref="A1:J1"/>
    </sheetView>
  </sheetViews>
  <sheetFormatPr defaultColWidth="9" defaultRowHeight="13.5"/>
  <cols>
    <col min="1" max="1" width="6.375" customWidth="1"/>
    <col min="2" max="2" width="7.375" customWidth="1"/>
    <col min="4" max="4" width="13.875" customWidth="1"/>
    <col min="5" max="5" width="20.875" customWidth="1"/>
    <col min="7" max="7" width="6" customWidth="1"/>
    <col min="8" max="8" width="8.875" customWidth="1"/>
    <col min="9" max="9" width="7.625" customWidth="1"/>
  </cols>
  <sheetData>
    <row r="1" ht="33" customHeight="1" spans="1:10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</row>
    <row r="2" ht="33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26</v>
      </c>
      <c r="H2" s="3" t="s">
        <v>7</v>
      </c>
      <c r="I2" s="11" t="s">
        <v>9</v>
      </c>
      <c r="J2" s="12" t="s">
        <v>11</v>
      </c>
    </row>
    <row r="3" ht="18" customHeight="1" spans="1:10">
      <c r="A3" s="4">
        <v>1</v>
      </c>
      <c r="B3" s="4" t="s">
        <v>43</v>
      </c>
      <c r="C3" s="4" t="s">
        <v>17</v>
      </c>
      <c r="D3" s="5" t="s">
        <v>44</v>
      </c>
      <c r="E3" s="32" t="s">
        <v>45</v>
      </c>
      <c r="F3" s="6">
        <v>61</v>
      </c>
      <c r="G3" s="6"/>
      <c r="H3" s="4">
        <v>61</v>
      </c>
      <c r="I3" s="13">
        <v>88.4</v>
      </c>
      <c r="J3" s="14">
        <f t="shared" ref="J3:J23" si="0">H3+I3</f>
        <v>149.4</v>
      </c>
    </row>
    <row r="4" ht="18" customHeight="1" spans="1:10">
      <c r="A4" s="4">
        <v>2</v>
      </c>
      <c r="B4" s="7" t="s">
        <v>46</v>
      </c>
      <c r="C4" s="7" t="s">
        <v>17</v>
      </c>
      <c r="D4" s="8" t="s">
        <v>47</v>
      </c>
      <c r="E4" s="31" t="s">
        <v>48</v>
      </c>
      <c r="F4" s="9">
        <v>58</v>
      </c>
      <c r="G4" s="9">
        <v>10</v>
      </c>
      <c r="H4" s="10">
        <v>68</v>
      </c>
      <c r="I4" s="13">
        <v>79.8</v>
      </c>
      <c r="J4" s="14">
        <f t="shared" si="0"/>
        <v>147.8</v>
      </c>
    </row>
    <row r="5" ht="18" customHeight="1" spans="1:10">
      <c r="A5" s="4">
        <v>3</v>
      </c>
      <c r="B5" s="7" t="s">
        <v>49</v>
      </c>
      <c r="C5" s="7" t="s">
        <v>17</v>
      </c>
      <c r="D5" s="8" t="s">
        <v>50</v>
      </c>
      <c r="E5" s="31" t="s">
        <v>51</v>
      </c>
      <c r="F5" s="9">
        <v>59</v>
      </c>
      <c r="G5" s="9"/>
      <c r="H5" s="10">
        <v>59</v>
      </c>
      <c r="I5" s="13">
        <v>84</v>
      </c>
      <c r="J5" s="14">
        <f t="shared" si="0"/>
        <v>143</v>
      </c>
    </row>
    <row r="6" ht="18" customHeight="1" spans="1:10">
      <c r="A6" s="4">
        <v>4</v>
      </c>
      <c r="B6" s="7" t="s">
        <v>52</v>
      </c>
      <c r="C6" s="7" t="s">
        <v>13</v>
      </c>
      <c r="D6" s="8" t="s">
        <v>53</v>
      </c>
      <c r="E6" s="7" t="s">
        <v>54</v>
      </c>
      <c r="F6" s="9">
        <v>53</v>
      </c>
      <c r="G6" s="9"/>
      <c r="H6" s="10">
        <v>53</v>
      </c>
      <c r="I6" s="13">
        <v>78.6</v>
      </c>
      <c r="J6" s="14">
        <f t="shared" si="0"/>
        <v>131.6</v>
      </c>
    </row>
    <row r="7" ht="18" customHeight="1" spans="1:10">
      <c r="A7" s="4">
        <v>5</v>
      </c>
      <c r="B7" s="7" t="s">
        <v>55</v>
      </c>
      <c r="C7" s="7" t="s">
        <v>17</v>
      </c>
      <c r="D7" s="8" t="s">
        <v>56</v>
      </c>
      <c r="E7" s="7" t="s">
        <v>57</v>
      </c>
      <c r="F7" s="9">
        <v>54</v>
      </c>
      <c r="G7" s="9"/>
      <c r="H7" s="10">
        <v>54</v>
      </c>
      <c r="I7" s="13">
        <v>73.8</v>
      </c>
      <c r="J7" s="14">
        <f t="shared" si="0"/>
        <v>127.8</v>
      </c>
    </row>
    <row r="8" ht="18" customHeight="1" spans="1:10">
      <c r="A8" s="4">
        <v>6</v>
      </c>
      <c r="B8" s="7" t="s">
        <v>58</v>
      </c>
      <c r="C8" s="7" t="s">
        <v>17</v>
      </c>
      <c r="D8" s="8" t="s">
        <v>59</v>
      </c>
      <c r="E8" s="31" t="s">
        <v>60</v>
      </c>
      <c r="F8" s="9">
        <v>48</v>
      </c>
      <c r="G8" s="9"/>
      <c r="H8" s="10">
        <v>48</v>
      </c>
      <c r="I8" s="13">
        <v>79.8</v>
      </c>
      <c r="J8" s="14">
        <f t="shared" si="0"/>
        <v>127.8</v>
      </c>
    </row>
    <row r="9" ht="18" customHeight="1" spans="1:10">
      <c r="A9" s="4">
        <v>7</v>
      </c>
      <c r="B9" s="7" t="s">
        <v>61</v>
      </c>
      <c r="C9" s="7" t="s">
        <v>17</v>
      </c>
      <c r="D9" s="8" t="s">
        <v>62</v>
      </c>
      <c r="E9" s="31" t="s">
        <v>63</v>
      </c>
      <c r="F9" s="9">
        <v>55</v>
      </c>
      <c r="G9" s="9"/>
      <c r="H9" s="10">
        <v>55</v>
      </c>
      <c r="I9" s="13">
        <v>71.8</v>
      </c>
      <c r="J9" s="14">
        <f t="shared" si="0"/>
        <v>126.8</v>
      </c>
    </row>
    <row r="10" ht="18" customHeight="1" spans="1:10">
      <c r="A10" s="4">
        <v>8</v>
      </c>
      <c r="B10" s="7" t="s">
        <v>64</v>
      </c>
      <c r="C10" s="7" t="s">
        <v>13</v>
      </c>
      <c r="D10" s="8" t="s">
        <v>65</v>
      </c>
      <c r="E10" s="31" t="s">
        <v>66</v>
      </c>
      <c r="F10" s="9">
        <v>42</v>
      </c>
      <c r="G10" s="9"/>
      <c r="H10" s="10">
        <v>42</v>
      </c>
      <c r="I10" s="13">
        <v>82.2</v>
      </c>
      <c r="J10" s="14">
        <f t="shared" si="0"/>
        <v>124.2</v>
      </c>
    </row>
    <row r="11" ht="18" customHeight="1" spans="1:10">
      <c r="A11" s="4">
        <v>9</v>
      </c>
      <c r="B11" s="7" t="s">
        <v>67</v>
      </c>
      <c r="C11" s="7" t="s">
        <v>17</v>
      </c>
      <c r="D11" s="8" t="s">
        <v>68</v>
      </c>
      <c r="E11" s="31" t="s">
        <v>69</v>
      </c>
      <c r="F11" s="9">
        <v>57</v>
      </c>
      <c r="G11" s="9"/>
      <c r="H11" s="10">
        <v>57</v>
      </c>
      <c r="I11" s="13">
        <v>66.8</v>
      </c>
      <c r="J11" s="14">
        <f t="shared" si="0"/>
        <v>123.8</v>
      </c>
    </row>
    <row r="12" ht="18" customHeight="1" spans="1:10">
      <c r="A12" s="4">
        <v>10</v>
      </c>
      <c r="B12" s="7" t="s">
        <v>70</v>
      </c>
      <c r="C12" s="7" t="s">
        <v>13</v>
      </c>
      <c r="D12" s="8" t="s">
        <v>71</v>
      </c>
      <c r="E12" s="7" t="s">
        <v>72</v>
      </c>
      <c r="F12" s="9">
        <v>45</v>
      </c>
      <c r="G12" s="9"/>
      <c r="H12" s="10">
        <v>45</v>
      </c>
      <c r="I12" s="13">
        <v>77.4</v>
      </c>
      <c r="J12" s="14">
        <f t="shared" si="0"/>
        <v>122.4</v>
      </c>
    </row>
  </sheetData>
  <mergeCells count="1">
    <mergeCell ref="A1:J1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主持人</vt:lpstr>
      <vt:lpstr>文字编辑</vt:lpstr>
      <vt:lpstr>图像编辑</vt:lpstr>
      <vt:lpstr>编外合同制记者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2016-12-09T00:56:00Z</dcterms:created>
  <dcterms:modified xsi:type="dcterms:W3CDTF">2016-12-14T08:02:11Z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