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800"/>
  </bookViews>
  <sheets>
    <sheet name="拟进入面试名单" sheetId="3" r:id="rId1"/>
  </sheets>
  <definedNames>
    <definedName name="_xlnm.Print_Titles" localSheetId="0">拟进入面试名单!$1:$4</definedName>
  </definedNames>
  <calcPr calcId="144525"/>
</workbook>
</file>

<file path=xl/sharedStrings.xml><?xml version="1.0" encoding="utf-8"?>
<sst xmlns="http://schemas.openxmlformats.org/spreadsheetml/2006/main" count="422">
  <si>
    <t>2017年勃利县部分事业单位公开招聘工作人员拟进入面试人员名单</t>
  </si>
  <si>
    <t xml:space="preserve">                            2017年10月22日</t>
  </si>
  <si>
    <t>序号</t>
  </si>
  <si>
    <t>姓名</t>
  </si>
  <si>
    <t>性别</t>
  </si>
  <si>
    <t>招聘岗位</t>
  </si>
  <si>
    <t>招聘
人数</t>
  </si>
  <si>
    <t>岗位
代码</t>
  </si>
  <si>
    <t>准考证
编号</t>
  </si>
  <si>
    <t>考生笔试成绩</t>
  </si>
  <si>
    <t>总成绩</t>
  </si>
  <si>
    <t>加分</t>
  </si>
  <si>
    <t>加分后
成绩</t>
  </si>
  <si>
    <t>名次</t>
  </si>
  <si>
    <t>公共基础
知识</t>
  </si>
  <si>
    <t>申论</t>
  </si>
  <si>
    <t>赵乾</t>
  </si>
  <si>
    <t>男</t>
  </si>
  <si>
    <t>勃利镇林牧渔业指导中心</t>
  </si>
  <si>
    <t>2</t>
  </si>
  <si>
    <t>02</t>
  </si>
  <si>
    <t>002</t>
  </si>
  <si>
    <t>周颖</t>
  </si>
  <si>
    <t>女</t>
  </si>
  <si>
    <t>001</t>
  </si>
  <si>
    <t>李岩艳</t>
  </si>
  <si>
    <t>009</t>
  </si>
  <si>
    <t>田丽</t>
  </si>
  <si>
    <t>029</t>
  </si>
  <si>
    <t>张鸿雁</t>
  </si>
  <si>
    <t>021</t>
  </si>
  <si>
    <t>阮明慧</t>
  </si>
  <si>
    <t>003</t>
  </si>
  <si>
    <t>姚红霞</t>
  </si>
  <si>
    <t>023</t>
  </si>
  <si>
    <t>郭建臣</t>
  </si>
  <si>
    <t>于海</t>
  </si>
  <si>
    <t>小五站镇农业综合服务中心</t>
  </si>
  <si>
    <t>1</t>
  </si>
  <si>
    <t>01</t>
  </si>
  <si>
    <t>036</t>
  </si>
  <si>
    <t>高强</t>
  </si>
  <si>
    <t>050</t>
  </si>
  <si>
    <t>孙迪</t>
  </si>
  <si>
    <t>038</t>
  </si>
  <si>
    <t>魏兰</t>
  </si>
  <si>
    <t>046</t>
  </si>
  <si>
    <t>赵博</t>
  </si>
  <si>
    <t>小五站镇林牧渔业指导中心</t>
  </si>
  <si>
    <t>5</t>
  </si>
  <si>
    <t>088</t>
  </si>
  <si>
    <t>李晓宇</t>
  </si>
  <si>
    <t>067</t>
  </si>
  <si>
    <t>王成婕</t>
  </si>
  <si>
    <t>063</t>
  </si>
  <si>
    <t>韩健</t>
  </si>
  <si>
    <t>085</t>
  </si>
  <si>
    <t>姜义梅</t>
  </si>
  <si>
    <t>066</t>
  </si>
  <si>
    <t>李娇</t>
  </si>
  <si>
    <t>124</t>
  </si>
  <si>
    <t>张锐</t>
  </si>
  <si>
    <t>093</t>
  </si>
  <si>
    <t>司宏伟</t>
  </si>
  <si>
    <t>123</t>
  </si>
  <si>
    <t>赵昊</t>
  </si>
  <si>
    <t>125</t>
  </si>
  <si>
    <t>李雪军</t>
  </si>
  <si>
    <t>090</t>
  </si>
  <si>
    <t>王立成</t>
  </si>
  <si>
    <t>099</t>
  </si>
  <si>
    <t>任延功</t>
  </si>
  <si>
    <t>129</t>
  </si>
  <si>
    <t>肖勇</t>
  </si>
  <si>
    <t>052</t>
  </si>
  <si>
    <t>胡诗淼</t>
  </si>
  <si>
    <t>059</t>
  </si>
  <si>
    <t>丛艳双</t>
  </si>
  <si>
    <t>086</t>
  </si>
  <si>
    <t>王彦彬</t>
  </si>
  <si>
    <t>111</t>
  </si>
  <si>
    <t>李聪</t>
  </si>
  <si>
    <t>倭肯农业综合服务中心</t>
  </si>
  <si>
    <t>152</t>
  </si>
  <si>
    <t>苗玉辉</t>
  </si>
  <si>
    <t>144</t>
  </si>
  <si>
    <t>韩晓双</t>
  </si>
  <si>
    <t>145</t>
  </si>
  <si>
    <t>苏安娜</t>
  </si>
  <si>
    <t>151</t>
  </si>
  <si>
    <t>王明茗</t>
  </si>
  <si>
    <t>140</t>
  </si>
  <si>
    <t>黄锐</t>
  </si>
  <si>
    <t>139</t>
  </si>
  <si>
    <t>刘忠一</t>
  </si>
  <si>
    <t>154</t>
  </si>
  <si>
    <t>耿岩</t>
  </si>
  <si>
    <t>倭肯镇林牧渔业指导中心</t>
  </si>
  <si>
    <t>4</t>
  </si>
  <si>
    <t>177</t>
  </si>
  <si>
    <t>关学敏</t>
  </si>
  <si>
    <t>203</t>
  </si>
  <si>
    <t>李超</t>
  </si>
  <si>
    <t>192</t>
  </si>
  <si>
    <t>李岩岩</t>
  </si>
  <si>
    <t>170</t>
  </si>
  <si>
    <t>刘婷婷</t>
  </si>
  <si>
    <t>195</t>
  </si>
  <si>
    <t>查云龙</t>
  </si>
  <si>
    <t>167</t>
  </si>
  <si>
    <t>王明珠</t>
  </si>
  <si>
    <t>171</t>
  </si>
  <si>
    <t>周铁成</t>
  </si>
  <si>
    <t>202</t>
  </si>
  <si>
    <t>林立娜</t>
  </si>
  <si>
    <t>165</t>
  </si>
  <si>
    <t>邵宁</t>
  </si>
  <si>
    <t>188</t>
  </si>
  <si>
    <t>武文龙</t>
  </si>
  <si>
    <t>201</t>
  </si>
  <si>
    <t>张红岩</t>
  </si>
  <si>
    <t>163</t>
  </si>
  <si>
    <t>杜雨桐</t>
  </si>
  <si>
    <t>倭肯镇农村经济管理中心</t>
  </si>
  <si>
    <t>03</t>
  </si>
  <si>
    <t>234</t>
  </si>
  <si>
    <t>任世伟</t>
  </si>
  <si>
    <t>228</t>
  </si>
  <si>
    <t>王雨微</t>
  </si>
  <si>
    <t>229</t>
  </si>
  <si>
    <t>卜俊明</t>
  </si>
  <si>
    <t>213</t>
  </si>
  <si>
    <t>王贺</t>
  </si>
  <si>
    <t>237</t>
  </si>
  <si>
    <t>孙克强</t>
  </si>
  <si>
    <t>204</t>
  </si>
  <si>
    <t>丛超庸</t>
  </si>
  <si>
    <t>双河镇林牧渔业指导中心</t>
  </si>
  <si>
    <t>283</t>
  </si>
  <si>
    <t>王妍</t>
  </si>
  <si>
    <t>254</t>
  </si>
  <si>
    <t>徐海峰</t>
  </si>
  <si>
    <t>260</t>
  </si>
  <si>
    <t>万春波</t>
  </si>
  <si>
    <t>263</t>
  </si>
  <si>
    <t>杜晓娜</t>
  </si>
  <si>
    <t>270</t>
  </si>
  <si>
    <t>刘浩</t>
  </si>
  <si>
    <t>259</t>
  </si>
  <si>
    <t>刘爽</t>
  </si>
  <si>
    <t>268</t>
  </si>
  <si>
    <t>张亚男</t>
  </si>
  <si>
    <t>280</t>
  </si>
  <si>
    <t>于佳斌</t>
  </si>
  <si>
    <t>256</t>
  </si>
  <si>
    <t>郑丽丽</t>
  </si>
  <si>
    <t>245</t>
  </si>
  <si>
    <t>王昱</t>
  </si>
  <si>
    <t>251</t>
  </si>
  <si>
    <t>姜洋洋</t>
  </si>
  <si>
    <t>281</t>
  </si>
  <si>
    <t>赵晓红</t>
  </si>
  <si>
    <t>266</t>
  </si>
  <si>
    <t>王雨婷</t>
  </si>
  <si>
    <t>241</t>
  </si>
  <si>
    <t>王明洋</t>
  </si>
  <si>
    <t>275</t>
  </si>
  <si>
    <t>关善文</t>
  </si>
  <si>
    <t>双河镇农村经济管理中心</t>
  </si>
  <si>
    <t>307</t>
  </si>
  <si>
    <t>卢元军</t>
  </si>
  <si>
    <t>322</t>
  </si>
  <si>
    <t>王博</t>
  </si>
  <si>
    <t>321</t>
  </si>
  <si>
    <t>石启迪</t>
  </si>
  <si>
    <t>323</t>
  </si>
  <si>
    <t>薛嘉乐</t>
  </si>
  <si>
    <t>328</t>
  </si>
  <si>
    <t>高雨薇</t>
  </si>
  <si>
    <t>314</t>
  </si>
  <si>
    <t>倪秀娟</t>
  </si>
  <si>
    <t>大四站镇林牧渔业指导中心</t>
  </si>
  <si>
    <t>335</t>
  </si>
  <si>
    <t>柴永亮</t>
  </si>
  <si>
    <t>334</t>
  </si>
  <si>
    <t>祁明博</t>
  </si>
  <si>
    <t>346</t>
  </si>
  <si>
    <t>沈颖</t>
  </si>
  <si>
    <t>347</t>
  </si>
  <si>
    <t>林珂如</t>
  </si>
  <si>
    <t>333</t>
  </si>
  <si>
    <t>王晶</t>
  </si>
  <si>
    <t>342</t>
  </si>
  <si>
    <t>李增亮</t>
  </si>
  <si>
    <t>大四站镇农村经济管理中心</t>
  </si>
  <si>
    <t>373</t>
  </si>
  <si>
    <t>周子豪</t>
  </si>
  <si>
    <t>365</t>
  </si>
  <si>
    <t>李桥</t>
  </si>
  <si>
    <t>369</t>
  </si>
  <si>
    <t>付国庆</t>
  </si>
  <si>
    <t>农业机械管理总站</t>
  </si>
  <si>
    <t>3</t>
  </si>
  <si>
    <t>866</t>
  </si>
  <si>
    <t>盛美丽</t>
  </si>
  <si>
    <t>882</t>
  </si>
  <si>
    <t>孙佳慧</t>
  </si>
  <si>
    <t>874</t>
  </si>
  <si>
    <t>徐濡宁</t>
  </si>
  <si>
    <t>892</t>
  </si>
  <si>
    <t>刘思齐</t>
  </si>
  <si>
    <t>842</t>
  </si>
  <si>
    <t>廖梓廷</t>
  </si>
  <si>
    <t>869</t>
  </si>
  <si>
    <t>齐桂波</t>
  </si>
  <si>
    <t>836</t>
  </si>
  <si>
    <t>孙伟</t>
  </si>
  <si>
    <t>891</t>
  </si>
  <si>
    <t>秦飞飞</t>
  </si>
  <si>
    <t>838</t>
  </si>
  <si>
    <t>张婷婷</t>
  </si>
  <si>
    <t>农机安全监理站</t>
  </si>
  <si>
    <t>931</t>
  </si>
  <si>
    <t>郑冠群</t>
  </si>
  <si>
    <t>923</t>
  </si>
  <si>
    <t>王丽楠</t>
  </si>
  <si>
    <t>932</t>
  </si>
  <si>
    <t>白雪</t>
  </si>
  <si>
    <t>土地收购储备中心（金融）</t>
  </si>
  <si>
    <t>696</t>
  </si>
  <si>
    <t>盛仁延</t>
  </si>
  <si>
    <t>735</t>
  </si>
  <si>
    <t>陈秀梅</t>
  </si>
  <si>
    <t>734</t>
  </si>
  <si>
    <t>汪泽娇</t>
  </si>
  <si>
    <t>土地收购储备中心（不限）</t>
  </si>
  <si>
    <t>699</t>
  </si>
  <si>
    <t>刘俊</t>
  </si>
  <si>
    <t>702</t>
  </si>
  <si>
    <t>王迪</t>
  </si>
  <si>
    <t>700</t>
  </si>
  <si>
    <t>郭伟</t>
  </si>
  <si>
    <t>国土资源局
不动产登记中心</t>
  </si>
  <si>
    <t>676</t>
  </si>
  <si>
    <t>李文博</t>
  </si>
  <si>
    <t>680</t>
  </si>
  <si>
    <t>沈家旭</t>
  </si>
  <si>
    <t>681</t>
  </si>
  <si>
    <t>刘琰春</t>
  </si>
  <si>
    <t>抢垦乡林牧渔业
指导中心</t>
  </si>
  <si>
    <t>656</t>
  </si>
  <si>
    <t>李旭英</t>
  </si>
  <si>
    <t>634</t>
  </si>
  <si>
    <t>初晓琳</t>
  </si>
  <si>
    <t>653</t>
  </si>
  <si>
    <t>白志新</t>
  </si>
  <si>
    <t>645</t>
  </si>
  <si>
    <t>徐显志</t>
  </si>
  <si>
    <t>619</t>
  </si>
  <si>
    <t>杨帆</t>
  </si>
  <si>
    <t>652</t>
  </si>
  <si>
    <t>王海琦</t>
  </si>
  <si>
    <t>664</t>
  </si>
  <si>
    <t>611</t>
  </si>
  <si>
    <t>王鸣峰</t>
  </si>
  <si>
    <t>613</t>
  </si>
  <si>
    <t>赵慧彬</t>
  </si>
  <si>
    <t>659</t>
  </si>
  <si>
    <t>丁继宇</t>
  </si>
  <si>
    <t>628</t>
  </si>
  <si>
    <t>庄园鑫</t>
  </si>
  <si>
    <t>660</t>
  </si>
  <si>
    <t>赵丽婷</t>
  </si>
  <si>
    <t>抢垦乡农业综合
服务中心</t>
  </si>
  <si>
    <t>671</t>
  </si>
  <si>
    <t>李静</t>
  </si>
  <si>
    <t>670</t>
  </si>
  <si>
    <t>郎朗</t>
  </si>
  <si>
    <t>672</t>
  </si>
  <si>
    <t>杨金明</t>
  </si>
  <si>
    <t>673</t>
  </si>
  <si>
    <t>周坤</t>
  </si>
  <si>
    <t>抢垦乡农村经济
管理中心</t>
  </si>
  <si>
    <t>607</t>
  </si>
  <si>
    <t>牟勃然</t>
  </si>
  <si>
    <t>606</t>
  </si>
  <si>
    <t>李恒磊</t>
  </si>
  <si>
    <t>602</t>
  </si>
  <si>
    <t>曲迪</t>
  </si>
  <si>
    <t>杏树乡农业综合服务中心</t>
  </si>
  <si>
    <t>585</t>
  </si>
  <si>
    <t>张菊</t>
  </si>
  <si>
    <t>586</t>
  </si>
  <si>
    <t>王淼淼</t>
  </si>
  <si>
    <t>587</t>
  </si>
  <si>
    <t>穆欣彤</t>
  </si>
  <si>
    <t>杏树乡林牧渔业指导中心</t>
  </si>
  <si>
    <t>535</t>
  </si>
  <si>
    <t>赵志慧</t>
  </si>
  <si>
    <t>484</t>
  </si>
  <si>
    <t>房启佳</t>
  </si>
  <si>
    <t>520</t>
  </si>
  <si>
    <t>李洋</t>
  </si>
  <si>
    <t>575</t>
  </si>
  <si>
    <t>高延松</t>
  </si>
  <si>
    <t>572</t>
  </si>
  <si>
    <t>胡顺艳</t>
  </si>
  <si>
    <t>543</t>
  </si>
  <si>
    <t>6</t>
  </si>
  <si>
    <t>吕书玉</t>
  </si>
  <si>
    <t>471</t>
  </si>
  <si>
    <t>7</t>
  </si>
  <si>
    <t>姜淼</t>
  </si>
  <si>
    <t>477</t>
  </si>
  <si>
    <t>8</t>
  </si>
  <si>
    <t>代锦达</t>
  </si>
  <si>
    <t>511</t>
  </si>
  <si>
    <t>9</t>
  </si>
  <si>
    <t>葛继香</t>
  </si>
  <si>
    <t>554</t>
  </si>
  <si>
    <t>10</t>
  </si>
  <si>
    <t>孟宪华</t>
  </si>
  <si>
    <t>461</t>
  </si>
  <si>
    <t>11</t>
  </si>
  <si>
    <t>孙延峰</t>
  </si>
  <si>
    <t>560</t>
  </si>
  <si>
    <t>12</t>
  </si>
  <si>
    <t>赵丽红</t>
  </si>
  <si>
    <t>563</t>
  </si>
  <si>
    <t>13</t>
  </si>
  <si>
    <t>王德秀</t>
  </si>
  <si>
    <t>504</t>
  </si>
  <si>
    <t>14</t>
  </si>
  <si>
    <t>王晓磊</t>
  </si>
  <si>
    <t>561</t>
  </si>
  <si>
    <t>15</t>
  </si>
  <si>
    <t>何佳庆</t>
  </si>
  <si>
    <t>568</t>
  </si>
  <si>
    <t>荆莹莹</t>
  </si>
  <si>
    <t>杏树乡农村经济管理中心</t>
  </si>
  <si>
    <t>592</t>
  </si>
  <si>
    <t>白钰</t>
  </si>
  <si>
    <t>593</t>
  </si>
  <si>
    <t>慕琳</t>
  </si>
  <si>
    <t>597</t>
  </si>
  <si>
    <t>滕威</t>
  </si>
  <si>
    <t>青山乡农业综合服务中心</t>
  </si>
  <si>
    <t>380</t>
  </si>
  <si>
    <t>王宇</t>
  </si>
  <si>
    <t>386</t>
  </si>
  <si>
    <t>王世东</t>
  </si>
  <si>
    <t>390</t>
  </si>
  <si>
    <t>毕婧</t>
  </si>
  <si>
    <t>青山乡林牧渔业指导中心</t>
  </si>
  <si>
    <t xml:space="preserve"> 4</t>
  </si>
  <si>
    <t>413</t>
  </si>
  <si>
    <t>邢岩</t>
  </si>
  <si>
    <t>434</t>
  </si>
  <si>
    <t>刘佳</t>
  </si>
  <si>
    <t>435</t>
  </si>
  <si>
    <t>杨洋</t>
  </si>
  <si>
    <t>441</t>
  </si>
  <si>
    <t>王淑婷</t>
  </si>
  <si>
    <t>395</t>
  </si>
  <si>
    <t>李想</t>
  </si>
  <si>
    <t>439</t>
  </si>
  <si>
    <t>艾鑫</t>
  </si>
  <si>
    <t>398</t>
  </si>
  <si>
    <t>吕佩文</t>
  </si>
  <si>
    <t>444</t>
  </si>
  <si>
    <t>刘小雪</t>
  </si>
  <si>
    <t>433</t>
  </si>
  <si>
    <t>孙越</t>
  </si>
  <si>
    <t>411</t>
  </si>
  <si>
    <t>金亮</t>
  </si>
  <si>
    <t>399</t>
  </si>
  <si>
    <t>王薇</t>
  </si>
  <si>
    <t>392</t>
  </si>
  <si>
    <t>永恒乡林牧渔业指导中心</t>
  </si>
  <si>
    <t>779</t>
  </si>
  <si>
    <t>王丽莉</t>
  </si>
  <si>
    <t>748</t>
  </si>
  <si>
    <t>卢宇超</t>
  </si>
  <si>
    <t>764</t>
  </si>
  <si>
    <t>杨世杰</t>
  </si>
  <si>
    <t>780</t>
  </si>
  <si>
    <t>许涛</t>
  </si>
  <si>
    <t>760</t>
  </si>
  <si>
    <t>王振威</t>
  </si>
  <si>
    <t>739</t>
  </si>
  <si>
    <t>姜黎黎</t>
  </si>
  <si>
    <t>741</t>
  </si>
  <si>
    <t>张晓丹</t>
  </si>
  <si>
    <t>777</t>
  </si>
  <si>
    <t>王雪晶</t>
  </si>
  <si>
    <t>773</t>
  </si>
  <si>
    <t>宋德奎</t>
  </si>
  <si>
    <t>永恒乡农村经济管理中心</t>
  </si>
  <si>
    <t>796</t>
  </si>
  <si>
    <t>陈天久</t>
  </si>
  <si>
    <t>791</t>
  </si>
  <si>
    <t>魏骏鹏</t>
  </si>
  <si>
    <t>785</t>
  </si>
  <si>
    <t>孙岩</t>
  </si>
  <si>
    <t>吉兴乡林牧渔业指导中心</t>
  </si>
  <si>
    <t>804</t>
  </si>
  <si>
    <t>李梦竹</t>
  </si>
  <si>
    <t>823</t>
  </si>
  <si>
    <t>付恒星</t>
  </si>
  <si>
    <t>825</t>
  </si>
  <si>
    <t>刘璐</t>
  </si>
  <si>
    <t>830</t>
  </si>
  <si>
    <t>马巍巍</t>
  </si>
  <si>
    <t>831</t>
  </si>
  <si>
    <t>王铁新</t>
  </si>
  <si>
    <t>811</t>
  </si>
  <si>
    <t>姜乃琦</t>
  </si>
  <si>
    <t>821</t>
  </si>
  <si>
    <t>王鑫</t>
  </si>
  <si>
    <t>824</t>
  </si>
  <si>
    <t>张苏琪</t>
  </si>
  <si>
    <t>817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</si>
</sst>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176" formatCode="#\ ?/?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 "/>
    <numFmt numFmtId="178" formatCode="0.00_ "/>
    <numFmt numFmtId="179" formatCode="0_);[Red]\(0\)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5"/>
  <sheetViews>
    <sheetView tabSelected="1" zoomScale="82" zoomScaleNormal="82" workbookViewId="0">
      <selection activeCell="G49" sqref="G49"/>
    </sheetView>
  </sheetViews>
  <sheetFormatPr defaultColWidth="9" defaultRowHeight="30" customHeight="1"/>
  <cols>
    <col min="1" max="1" width="3.96666666666667" style="9" customWidth="1"/>
    <col min="2" max="2" width="6.4" style="9" customWidth="1"/>
    <col min="3" max="3" width="5.01666666666667" style="9" customWidth="1"/>
    <col min="4" max="4" width="16.7666666666667" style="9" customWidth="1"/>
    <col min="5" max="5" width="4.56666666666667" style="9" customWidth="1"/>
    <col min="6" max="6" width="5.18333333333333" style="9" customWidth="1"/>
    <col min="7" max="7" width="6.39166666666667" style="9" customWidth="1"/>
    <col min="8" max="8" width="8.84166666666667" style="11" customWidth="1"/>
    <col min="9" max="9" width="7.15833333333333" style="12" customWidth="1"/>
    <col min="10" max="10" width="8.98333333333333" style="11" customWidth="1"/>
    <col min="11" max="11" width="3.95833333333333" style="13" customWidth="1"/>
    <col min="12" max="12" width="9.29166666666667" style="11" customWidth="1"/>
    <col min="13" max="13" width="4.71666666666667" style="9" customWidth="1"/>
    <col min="14" max="256" width="9" style="9"/>
    <col min="257" max="16384" width="9" style="14"/>
  </cols>
  <sheetData>
    <row r="1" s="1" customFormat="1" ht="28" customHeight="1" spans="1:1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="1" customFormat="1" ht="14" customHeight="1" spans="1:13">
      <c r="A2" s="16" t="s">
        <v>1</v>
      </c>
      <c r="B2" s="16"/>
      <c r="C2" s="16"/>
      <c r="D2" s="16"/>
      <c r="E2" s="16"/>
      <c r="F2" s="16"/>
      <c r="G2" s="16"/>
      <c r="H2" s="17"/>
      <c r="I2" s="16"/>
      <c r="J2" s="16"/>
      <c r="K2" s="16"/>
      <c r="L2" s="16"/>
      <c r="M2" s="17"/>
    </row>
    <row r="3" s="2" customFormat="1" ht="28" customHeight="1" spans="1:13">
      <c r="A3" s="18" t="s">
        <v>2</v>
      </c>
      <c r="B3" s="19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20" t="s">
        <v>9</v>
      </c>
      <c r="I3" s="20"/>
      <c r="J3" s="20" t="s">
        <v>10</v>
      </c>
      <c r="K3" s="42" t="s">
        <v>11</v>
      </c>
      <c r="L3" s="43" t="s">
        <v>12</v>
      </c>
      <c r="M3" s="44" t="s">
        <v>13</v>
      </c>
    </row>
    <row r="4" s="2" customFormat="1" ht="33" customHeight="1" spans="1:13">
      <c r="A4" s="18"/>
      <c r="B4" s="19"/>
      <c r="C4" s="18"/>
      <c r="D4" s="18"/>
      <c r="E4" s="18"/>
      <c r="F4" s="18"/>
      <c r="G4" s="18"/>
      <c r="H4" s="21" t="s">
        <v>14</v>
      </c>
      <c r="I4" s="20" t="s">
        <v>15</v>
      </c>
      <c r="J4" s="20"/>
      <c r="K4" s="42"/>
      <c r="L4" s="20"/>
      <c r="M4" s="44"/>
    </row>
    <row r="5" s="3" customFormat="1" ht="18" customHeight="1" spans="1:13">
      <c r="A5" s="22">
        <v>1</v>
      </c>
      <c r="B5" s="23" t="s">
        <v>16</v>
      </c>
      <c r="C5" s="23" t="s">
        <v>17</v>
      </c>
      <c r="D5" s="24" t="s">
        <v>18</v>
      </c>
      <c r="E5" s="23" t="s">
        <v>19</v>
      </c>
      <c r="F5" s="23" t="s">
        <v>20</v>
      </c>
      <c r="G5" s="23" t="s">
        <v>21</v>
      </c>
      <c r="H5" s="25">
        <v>68</v>
      </c>
      <c r="I5" s="27">
        <v>50</v>
      </c>
      <c r="J5" s="27">
        <f>H$1:H$65534+I$1:I$65534</f>
        <v>118</v>
      </c>
      <c r="K5" s="45"/>
      <c r="L5" s="27">
        <f>J$1:J$65534+K$1:K$65534</f>
        <v>118</v>
      </c>
      <c r="M5" s="26">
        <v>1</v>
      </c>
    </row>
    <row r="6" s="3" customFormat="1" ht="18" customHeight="1" spans="1:13">
      <c r="A6" s="22">
        <v>2</v>
      </c>
      <c r="B6" s="23" t="s">
        <v>22</v>
      </c>
      <c r="C6" s="23" t="s">
        <v>23</v>
      </c>
      <c r="D6" s="24"/>
      <c r="E6" s="23"/>
      <c r="F6" s="23" t="s">
        <v>20</v>
      </c>
      <c r="G6" s="23" t="s">
        <v>24</v>
      </c>
      <c r="H6" s="25">
        <v>67</v>
      </c>
      <c r="I6" s="27">
        <v>48.5</v>
      </c>
      <c r="J6" s="27">
        <f>H$1:H$65534+I$1:I$65534</f>
        <v>115.5</v>
      </c>
      <c r="K6" s="45"/>
      <c r="L6" s="27">
        <f>J$1:J$65534+K$1:K$65534</f>
        <v>115.5</v>
      </c>
      <c r="M6" s="26">
        <v>2</v>
      </c>
    </row>
    <row r="7" s="3" customFormat="1" ht="18" customHeight="1" spans="1:13">
      <c r="A7" s="22">
        <v>3</v>
      </c>
      <c r="B7" s="23" t="s">
        <v>25</v>
      </c>
      <c r="C7" s="23" t="s">
        <v>23</v>
      </c>
      <c r="D7" s="24"/>
      <c r="E7" s="23"/>
      <c r="F7" s="23" t="s">
        <v>20</v>
      </c>
      <c r="G7" s="23" t="s">
        <v>26</v>
      </c>
      <c r="H7" s="25">
        <v>64</v>
      </c>
      <c r="I7" s="27">
        <v>46</v>
      </c>
      <c r="J7" s="27">
        <f>H$1:H$65534+I$1:I$65534</f>
        <v>110</v>
      </c>
      <c r="K7" s="45"/>
      <c r="L7" s="27">
        <f>J$1:J$65534+K$1:K$65534</f>
        <v>110</v>
      </c>
      <c r="M7" s="26">
        <v>3</v>
      </c>
    </row>
    <row r="8" s="3" customFormat="1" ht="18" customHeight="1" spans="1:13">
      <c r="A8" s="22">
        <v>4</v>
      </c>
      <c r="B8" s="26" t="s">
        <v>27</v>
      </c>
      <c r="C8" s="26" t="s">
        <v>23</v>
      </c>
      <c r="D8" s="24"/>
      <c r="E8" s="23"/>
      <c r="F8" s="23" t="s">
        <v>20</v>
      </c>
      <c r="G8" s="23" t="s">
        <v>28</v>
      </c>
      <c r="H8" s="27">
        <v>62</v>
      </c>
      <c r="I8" s="27">
        <v>41.5</v>
      </c>
      <c r="J8" s="27">
        <v>103</v>
      </c>
      <c r="K8" s="45"/>
      <c r="L8" s="27">
        <f>J$1:J$65534+K$1:K$65534</f>
        <v>103</v>
      </c>
      <c r="M8" s="26">
        <v>4</v>
      </c>
    </row>
    <row r="9" s="3" customFormat="1" ht="18" customHeight="1" spans="1:13">
      <c r="A9" s="22">
        <v>5</v>
      </c>
      <c r="B9" s="28" t="s">
        <v>29</v>
      </c>
      <c r="C9" s="23" t="s">
        <v>23</v>
      </c>
      <c r="D9" s="24"/>
      <c r="E9" s="23"/>
      <c r="F9" s="23" t="s">
        <v>20</v>
      </c>
      <c r="G9" s="23" t="s">
        <v>30</v>
      </c>
      <c r="H9" s="27">
        <v>40</v>
      </c>
      <c r="I9" s="27">
        <v>47.5</v>
      </c>
      <c r="J9" s="27">
        <f>H$1:H$65534+I$1:I$65534</f>
        <v>87.5</v>
      </c>
      <c r="K9" s="45">
        <v>15</v>
      </c>
      <c r="L9" s="27">
        <f>J$1:J$65534+K$1:K$65534</f>
        <v>102.5</v>
      </c>
      <c r="M9" s="26">
        <v>5</v>
      </c>
    </row>
    <row r="10" s="3" customFormat="1" ht="18" customHeight="1" spans="1:13">
      <c r="A10" s="22">
        <v>6</v>
      </c>
      <c r="B10" s="23" t="s">
        <v>31</v>
      </c>
      <c r="C10" s="23" t="s">
        <v>23</v>
      </c>
      <c r="D10" s="24"/>
      <c r="E10" s="23"/>
      <c r="F10" s="23" t="s">
        <v>20</v>
      </c>
      <c r="G10" s="23" t="s">
        <v>32</v>
      </c>
      <c r="H10" s="25">
        <v>59</v>
      </c>
      <c r="I10" s="27">
        <v>43</v>
      </c>
      <c r="J10" s="27">
        <f>H$1:H$65534+I$1:I$65534</f>
        <v>102</v>
      </c>
      <c r="K10" s="45"/>
      <c r="L10" s="27">
        <f>J$1:J$65534+K$1:K$65534</f>
        <v>102</v>
      </c>
      <c r="M10" s="26">
        <v>6</v>
      </c>
    </row>
    <row r="11" s="3" customFormat="1" ht="18" customHeight="1" spans="1:13">
      <c r="A11" s="22">
        <v>7</v>
      </c>
      <c r="B11" s="23" t="s">
        <v>33</v>
      </c>
      <c r="C11" s="23" t="s">
        <v>23</v>
      </c>
      <c r="D11" s="24"/>
      <c r="E11" s="23"/>
      <c r="F11" s="23" t="s">
        <v>20</v>
      </c>
      <c r="G11" s="23" t="s">
        <v>34</v>
      </c>
      <c r="H11" s="27">
        <v>65</v>
      </c>
      <c r="I11" s="27">
        <v>37</v>
      </c>
      <c r="J11" s="27">
        <f>H$1:H$65534+I$1:I$65534</f>
        <v>102</v>
      </c>
      <c r="K11" s="45"/>
      <c r="L11" s="27">
        <f>J$1:J$65534+K$1:K$65534</f>
        <v>102</v>
      </c>
      <c r="M11" s="26">
        <v>6</v>
      </c>
    </row>
    <row r="12" s="3" customFormat="1" ht="18" customHeight="1" spans="1:13">
      <c r="A12" s="22">
        <v>8</v>
      </c>
      <c r="B12" s="23" t="s">
        <v>35</v>
      </c>
      <c r="C12" s="23" t="s">
        <v>17</v>
      </c>
      <c r="D12" s="24"/>
      <c r="E12" s="23"/>
      <c r="F12" s="23" t="s">
        <v>20</v>
      </c>
      <c r="G12" s="29">
        <v>230</v>
      </c>
      <c r="H12" s="27">
        <v>59</v>
      </c>
      <c r="I12" s="27">
        <v>43</v>
      </c>
      <c r="J12" s="27">
        <f>H$1:H$65534+I$1:I$65534</f>
        <v>102</v>
      </c>
      <c r="K12" s="45"/>
      <c r="L12" s="27">
        <f>J$1:J$65534+K$1:K$65534</f>
        <v>102</v>
      </c>
      <c r="M12" s="26">
        <v>6</v>
      </c>
    </row>
    <row r="13" s="4" customFormat="1" ht="18" customHeight="1" spans="1:13">
      <c r="A13" s="22">
        <v>9</v>
      </c>
      <c r="B13" s="26" t="s">
        <v>36</v>
      </c>
      <c r="C13" s="26" t="s">
        <v>17</v>
      </c>
      <c r="D13" s="24" t="s">
        <v>37</v>
      </c>
      <c r="E13" s="23" t="s">
        <v>38</v>
      </c>
      <c r="F13" s="23" t="s">
        <v>39</v>
      </c>
      <c r="G13" s="23" t="s">
        <v>40</v>
      </c>
      <c r="H13" s="25">
        <v>59</v>
      </c>
      <c r="I13" s="27">
        <v>55</v>
      </c>
      <c r="J13" s="27">
        <f t="shared" ref="J13:J16" si="0">H$13:H$16+I$13:I$16</f>
        <v>114</v>
      </c>
      <c r="K13" s="45"/>
      <c r="L13" s="27">
        <f t="shared" ref="L13:L16" si="1">J$13:J$16+K$13:K$16</f>
        <v>114</v>
      </c>
      <c r="M13" s="26">
        <v>1</v>
      </c>
    </row>
    <row r="14" s="4" customFormat="1" ht="18" customHeight="1" spans="1:13">
      <c r="A14" s="22">
        <v>10</v>
      </c>
      <c r="B14" s="26" t="s">
        <v>41</v>
      </c>
      <c r="C14" s="26" t="s">
        <v>17</v>
      </c>
      <c r="D14" s="24"/>
      <c r="E14" s="23"/>
      <c r="F14" s="23" t="s">
        <v>39</v>
      </c>
      <c r="G14" s="23" t="s">
        <v>42</v>
      </c>
      <c r="H14" s="27">
        <v>57</v>
      </c>
      <c r="I14" s="27">
        <v>52</v>
      </c>
      <c r="J14" s="27">
        <f t="shared" si="0"/>
        <v>109</v>
      </c>
      <c r="K14" s="45"/>
      <c r="L14" s="27">
        <f t="shared" si="1"/>
        <v>109</v>
      </c>
      <c r="M14" s="29">
        <v>2</v>
      </c>
    </row>
    <row r="15" s="4" customFormat="1" ht="18" customHeight="1" spans="1:13">
      <c r="A15" s="22">
        <v>11</v>
      </c>
      <c r="B15" s="26" t="s">
        <v>43</v>
      </c>
      <c r="C15" s="26" t="s">
        <v>23</v>
      </c>
      <c r="D15" s="24"/>
      <c r="E15" s="23"/>
      <c r="F15" s="23" t="s">
        <v>39</v>
      </c>
      <c r="G15" s="23" t="s">
        <v>44</v>
      </c>
      <c r="H15" s="25">
        <v>41</v>
      </c>
      <c r="I15" s="27">
        <v>66</v>
      </c>
      <c r="J15" s="27">
        <f t="shared" si="0"/>
        <v>107</v>
      </c>
      <c r="K15" s="45"/>
      <c r="L15" s="27">
        <f t="shared" si="1"/>
        <v>107</v>
      </c>
      <c r="M15" s="26">
        <v>3</v>
      </c>
    </row>
    <row r="16" s="4" customFormat="1" ht="18" customHeight="1" spans="1:13">
      <c r="A16" s="22">
        <v>12</v>
      </c>
      <c r="B16" s="26" t="s">
        <v>45</v>
      </c>
      <c r="C16" s="26" t="s">
        <v>23</v>
      </c>
      <c r="D16" s="24"/>
      <c r="E16" s="23"/>
      <c r="F16" s="23" t="s">
        <v>39</v>
      </c>
      <c r="G16" s="23" t="s">
        <v>46</v>
      </c>
      <c r="H16" s="25">
        <v>57</v>
      </c>
      <c r="I16" s="27">
        <v>50</v>
      </c>
      <c r="J16" s="27">
        <f t="shared" si="0"/>
        <v>107</v>
      </c>
      <c r="K16" s="45"/>
      <c r="L16" s="27">
        <f t="shared" si="1"/>
        <v>107</v>
      </c>
      <c r="M16" s="29">
        <v>3</v>
      </c>
    </row>
    <row r="17" s="4" customFormat="1" ht="18" customHeight="1" spans="1:13">
      <c r="A17" s="22">
        <v>13</v>
      </c>
      <c r="B17" s="23" t="s">
        <v>47</v>
      </c>
      <c r="C17" s="23" t="s">
        <v>17</v>
      </c>
      <c r="D17" s="24" t="s">
        <v>48</v>
      </c>
      <c r="E17" s="23" t="s">
        <v>49</v>
      </c>
      <c r="F17" s="23" t="s">
        <v>20</v>
      </c>
      <c r="G17" s="23" t="s">
        <v>50</v>
      </c>
      <c r="H17" s="27">
        <v>73</v>
      </c>
      <c r="I17" s="27">
        <v>72</v>
      </c>
      <c r="J17" s="27">
        <f>H$1:H$65534+I$1:I$65534</f>
        <v>145</v>
      </c>
      <c r="K17" s="45"/>
      <c r="L17" s="27">
        <f>J$1:J$65534+K$1:K$65534</f>
        <v>145</v>
      </c>
      <c r="M17" s="45">
        <v>1</v>
      </c>
    </row>
    <row r="18" s="4" customFormat="1" ht="18" customHeight="1" spans="1:13">
      <c r="A18" s="22">
        <v>14</v>
      </c>
      <c r="B18" s="23" t="s">
        <v>51</v>
      </c>
      <c r="C18" s="23" t="s">
        <v>17</v>
      </c>
      <c r="D18" s="24"/>
      <c r="E18" s="23"/>
      <c r="F18" s="23" t="s">
        <v>20</v>
      </c>
      <c r="G18" s="23" t="s">
        <v>52</v>
      </c>
      <c r="H18" s="27">
        <v>62</v>
      </c>
      <c r="I18" s="27">
        <v>53.5</v>
      </c>
      <c r="J18" s="27">
        <f>H$1:H$65534+I$1:I$65534</f>
        <v>115.5</v>
      </c>
      <c r="K18" s="45">
        <v>15</v>
      </c>
      <c r="L18" s="27">
        <f>J$1:J$65534+K$1:K$65534</f>
        <v>130.5</v>
      </c>
      <c r="M18" s="45">
        <v>2</v>
      </c>
    </row>
    <row r="19" s="4" customFormat="1" ht="18" customHeight="1" spans="1:13">
      <c r="A19" s="22">
        <v>15</v>
      </c>
      <c r="B19" s="23" t="s">
        <v>53</v>
      </c>
      <c r="C19" s="23" t="s">
        <v>23</v>
      </c>
      <c r="D19" s="24"/>
      <c r="E19" s="23"/>
      <c r="F19" s="23" t="s">
        <v>20</v>
      </c>
      <c r="G19" s="23" t="s">
        <v>54</v>
      </c>
      <c r="H19" s="27">
        <v>63</v>
      </c>
      <c r="I19" s="27">
        <v>66</v>
      </c>
      <c r="J19" s="27">
        <f>H$1:H$65534+I$1:I$65534</f>
        <v>129</v>
      </c>
      <c r="K19" s="45"/>
      <c r="L19" s="27">
        <f>J$1:J$65534+K$1:K$65534</f>
        <v>129</v>
      </c>
      <c r="M19" s="45">
        <v>3</v>
      </c>
    </row>
    <row r="20" s="4" customFormat="1" ht="18" customHeight="1" spans="1:13">
      <c r="A20" s="22">
        <v>16</v>
      </c>
      <c r="B20" s="23" t="s">
        <v>55</v>
      </c>
      <c r="C20" s="23" t="s">
        <v>17</v>
      </c>
      <c r="D20" s="24"/>
      <c r="E20" s="23"/>
      <c r="F20" s="23" t="s">
        <v>20</v>
      </c>
      <c r="G20" s="23" t="s">
        <v>56</v>
      </c>
      <c r="H20" s="27">
        <v>64</v>
      </c>
      <c r="I20" s="27">
        <v>61</v>
      </c>
      <c r="J20" s="27">
        <f>H$1:H$65534+I$1:I$65534</f>
        <v>125</v>
      </c>
      <c r="K20" s="45"/>
      <c r="L20" s="27">
        <f>J$1:J$65534+K$1:K$65534</f>
        <v>125</v>
      </c>
      <c r="M20" s="45">
        <v>4</v>
      </c>
    </row>
    <row r="21" s="4" customFormat="1" ht="18" customHeight="1" spans="1:13">
      <c r="A21" s="22">
        <v>17</v>
      </c>
      <c r="B21" s="23" t="s">
        <v>57</v>
      </c>
      <c r="C21" s="23" t="s">
        <v>23</v>
      </c>
      <c r="D21" s="24"/>
      <c r="E21" s="23"/>
      <c r="F21" s="23" t="s">
        <v>20</v>
      </c>
      <c r="G21" s="23" t="s">
        <v>58</v>
      </c>
      <c r="H21" s="27">
        <v>62</v>
      </c>
      <c r="I21" s="27">
        <v>47</v>
      </c>
      <c r="J21" s="27">
        <f>H$1:H$65534+I$1:I$65534</f>
        <v>109</v>
      </c>
      <c r="K21" s="45">
        <v>15</v>
      </c>
      <c r="L21" s="27">
        <f>J$1:J$65534+K$1:K$65534</f>
        <v>124</v>
      </c>
      <c r="M21" s="45">
        <v>5</v>
      </c>
    </row>
    <row r="22" s="4" customFormat="1" ht="18" customHeight="1" spans="1:13">
      <c r="A22" s="22">
        <v>18</v>
      </c>
      <c r="B22" s="23" t="s">
        <v>59</v>
      </c>
      <c r="C22" s="23" t="s">
        <v>23</v>
      </c>
      <c r="D22" s="24"/>
      <c r="E22" s="23"/>
      <c r="F22" s="23" t="s">
        <v>20</v>
      </c>
      <c r="G22" s="23" t="s">
        <v>60</v>
      </c>
      <c r="H22" s="27">
        <v>65</v>
      </c>
      <c r="I22" s="27">
        <v>58</v>
      </c>
      <c r="J22" s="27">
        <f>H$1:H$65534+I$1:I$65534</f>
        <v>123</v>
      </c>
      <c r="K22" s="45"/>
      <c r="L22" s="27">
        <f>J$1:J$65534+K$1:K$65534</f>
        <v>123</v>
      </c>
      <c r="M22" s="45">
        <v>6</v>
      </c>
    </row>
    <row r="23" s="4" customFormat="1" ht="18" customHeight="1" spans="1:13">
      <c r="A23" s="22">
        <v>19</v>
      </c>
      <c r="B23" s="23" t="s">
        <v>61</v>
      </c>
      <c r="C23" s="23" t="s">
        <v>17</v>
      </c>
      <c r="D23" s="24"/>
      <c r="E23" s="23"/>
      <c r="F23" s="23" t="s">
        <v>20</v>
      </c>
      <c r="G23" s="23" t="s">
        <v>62</v>
      </c>
      <c r="H23" s="27">
        <v>51</v>
      </c>
      <c r="I23" s="27">
        <v>70</v>
      </c>
      <c r="J23" s="27">
        <f>H$1:H$65534+I$1:I$65534</f>
        <v>121</v>
      </c>
      <c r="K23" s="45"/>
      <c r="L23" s="27">
        <f>J$1:J$65534+K$1:K$65534</f>
        <v>121</v>
      </c>
      <c r="M23" s="45">
        <v>7</v>
      </c>
    </row>
    <row r="24" s="4" customFormat="1" ht="18" customHeight="1" spans="1:13">
      <c r="A24" s="22">
        <v>20</v>
      </c>
      <c r="B24" s="23" t="s">
        <v>63</v>
      </c>
      <c r="C24" s="23" t="s">
        <v>17</v>
      </c>
      <c r="D24" s="24"/>
      <c r="E24" s="23"/>
      <c r="F24" s="23" t="s">
        <v>20</v>
      </c>
      <c r="G24" s="23" t="s">
        <v>64</v>
      </c>
      <c r="H24" s="27">
        <v>68</v>
      </c>
      <c r="I24" s="27">
        <v>51</v>
      </c>
      <c r="J24" s="27">
        <f>H$1:H$65534+I$1:I$65534</f>
        <v>119</v>
      </c>
      <c r="K24" s="45"/>
      <c r="L24" s="27">
        <f>J$1:J$65534+K$1:K$65534</f>
        <v>119</v>
      </c>
      <c r="M24" s="45">
        <v>8</v>
      </c>
    </row>
    <row r="25" s="4" customFormat="1" ht="18" customHeight="1" spans="1:13">
      <c r="A25" s="22">
        <v>21</v>
      </c>
      <c r="B25" s="23" t="s">
        <v>65</v>
      </c>
      <c r="C25" s="23" t="s">
        <v>23</v>
      </c>
      <c r="D25" s="24"/>
      <c r="E25" s="23"/>
      <c r="F25" s="23" t="s">
        <v>20</v>
      </c>
      <c r="G25" s="23" t="s">
        <v>66</v>
      </c>
      <c r="H25" s="27">
        <v>66</v>
      </c>
      <c r="I25" s="27">
        <v>53</v>
      </c>
      <c r="J25" s="27">
        <f>H$1:H$65534+I$1:I$65534</f>
        <v>119</v>
      </c>
      <c r="K25" s="45"/>
      <c r="L25" s="27">
        <f>J$1:J$65534+K$1:K$65534</f>
        <v>119</v>
      </c>
      <c r="M25" s="45">
        <v>8</v>
      </c>
    </row>
    <row r="26" s="4" customFormat="1" ht="18" customHeight="1" spans="1:13">
      <c r="A26" s="22">
        <v>22</v>
      </c>
      <c r="B26" s="23" t="s">
        <v>67</v>
      </c>
      <c r="C26" s="23" t="s">
        <v>23</v>
      </c>
      <c r="D26" s="24"/>
      <c r="E26" s="23"/>
      <c r="F26" s="23" t="s">
        <v>20</v>
      </c>
      <c r="G26" s="23" t="s">
        <v>68</v>
      </c>
      <c r="H26" s="27">
        <v>59</v>
      </c>
      <c r="I26" s="27">
        <v>59.5</v>
      </c>
      <c r="J26" s="27">
        <f>H$1:H$65534+I$1:I$65534</f>
        <v>118.5</v>
      </c>
      <c r="K26" s="45"/>
      <c r="L26" s="27">
        <f>J$1:J$65534+K$1:K$65534</f>
        <v>118.5</v>
      </c>
      <c r="M26" s="45">
        <v>10</v>
      </c>
    </row>
    <row r="27" s="4" customFormat="1" ht="18" customHeight="1" spans="1:13">
      <c r="A27" s="22">
        <v>23</v>
      </c>
      <c r="B27" s="23" t="s">
        <v>69</v>
      </c>
      <c r="C27" s="23" t="s">
        <v>17</v>
      </c>
      <c r="D27" s="24"/>
      <c r="E27" s="23"/>
      <c r="F27" s="23" t="s">
        <v>20</v>
      </c>
      <c r="G27" s="23" t="s">
        <v>70</v>
      </c>
      <c r="H27" s="27">
        <v>54</v>
      </c>
      <c r="I27" s="27">
        <v>62.5</v>
      </c>
      <c r="J27" s="27">
        <f>H$1:H$65534+I$1:I$65534</f>
        <v>116.5</v>
      </c>
      <c r="K27" s="45"/>
      <c r="L27" s="27">
        <f>J$1:J$65534+K$1:K$65534</f>
        <v>116.5</v>
      </c>
      <c r="M27" s="45">
        <v>11</v>
      </c>
    </row>
    <row r="28" s="4" customFormat="1" ht="18" customHeight="1" spans="1:13">
      <c r="A28" s="22">
        <v>24</v>
      </c>
      <c r="B28" s="23" t="s">
        <v>71</v>
      </c>
      <c r="C28" s="23" t="s">
        <v>17</v>
      </c>
      <c r="D28" s="24" t="s">
        <v>48</v>
      </c>
      <c r="E28" s="23" t="s">
        <v>49</v>
      </c>
      <c r="F28" s="23" t="s">
        <v>20</v>
      </c>
      <c r="G28" s="23" t="s">
        <v>72</v>
      </c>
      <c r="H28" s="27">
        <v>64</v>
      </c>
      <c r="I28" s="27">
        <v>52</v>
      </c>
      <c r="J28" s="27">
        <f>H$1:H$65534+I$1:I$65534</f>
        <v>116</v>
      </c>
      <c r="K28" s="45"/>
      <c r="L28" s="27">
        <f>J$1:J$65534+K$1:K$65534</f>
        <v>116</v>
      </c>
      <c r="M28" s="45">
        <v>12</v>
      </c>
    </row>
    <row r="29" s="4" customFormat="1" ht="18" customHeight="1" spans="1:13">
      <c r="A29" s="22">
        <v>25</v>
      </c>
      <c r="B29" s="23" t="s">
        <v>73</v>
      </c>
      <c r="C29" s="23" t="s">
        <v>17</v>
      </c>
      <c r="D29" s="24"/>
      <c r="E29" s="23"/>
      <c r="F29" s="23" t="s">
        <v>20</v>
      </c>
      <c r="G29" s="23" t="s">
        <v>74</v>
      </c>
      <c r="H29" s="25">
        <v>57</v>
      </c>
      <c r="I29" s="27">
        <v>57</v>
      </c>
      <c r="J29" s="27">
        <f>H$1:H$65534+I$1:I$65534</f>
        <v>114</v>
      </c>
      <c r="K29" s="45"/>
      <c r="L29" s="27">
        <f>J$1:J$65534+K$1:K$65534</f>
        <v>114</v>
      </c>
      <c r="M29" s="45">
        <v>13</v>
      </c>
    </row>
    <row r="30" s="4" customFormat="1" ht="18" customHeight="1" spans="1:13">
      <c r="A30" s="22">
        <v>26</v>
      </c>
      <c r="B30" s="23" t="s">
        <v>75</v>
      </c>
      <c r="C30" s="23" t="s">
        <v>23</v>
      </c>
      <c r="D30" s="24"/>
      <c r="E30" s="23"/>
      <c r="F30" s="23" t="s">
        <v>20</v>
      </c>
      <c r="G30" s="23" t="s">
        <v>76</v>
      </c>
      <c r="H30" s="25">
        <v>61</v>
      </c>
      <c r="I30" s="27">
        <v>46.5</v>
      </c>
      <c r="J30" s="27">
        <f>H$1:H$65534+I$1:I$65534</f>
        <v>107.5</v>
      </c>
      <c r="K30" s="45"/>
      <c r="L30" s="27">
        <f>J$1:J$65534+K$1:K$65534</f>
        <v>107.5</v>
      </c>
      <c r="M30" s="45">
        <v>14</v>
      </c>
    </row>
    <row r="31" s="4" customFormat="1" ht="18" customHeight="1" spans="1:13">
      <c r="A31" s="22">
        <v>27</v>
      </c>
      <c r="B31" s="23" t="s">
        <v>77</v>
      </c>
      <c r="C31" s="23" t="s">
        <v>23</v>
      </c>
      <c r="D31" s="24"/>
      <c r="E31" s="23"/>
      <c r="F31" s="23" t="s">
        <v>20</v>
      </c>
      <c r="G31" s="23" t="s">
        <v>78</v>
      </c>
      <c r="H31" s="27">
        <v>54</v>
      </c>
      <c r="I31" s="27">
        <v>53</v>
      </c>
      <c r="J31" s="27">
        <f>H$1:H$65534+I$1:I$65534</f>
        <v>107</v>
      </c>
      <c r="K31" s="45"/>
      <c r="L31" s="27">
        <f>J$1:J$65534+K$1:K$65534</f>
        <v>107</v>
      </c>
      <c r="M31" s="45">
        <v>15</v>
      </c>
    </row>
    <row r="32" s="4" customFormat="1" ht="18" customHeight="1" spans="1:13">
      <c r="A32" s="22">
        <v>28</v>
      </c>
      <c r="B32" s="23" t="s">
        <v>79</v>
      </c>
      <c r="C32" s="23" t="s">
        <v>17</v>
      </c>
      <c r="D32" s="24"/>
      <c r="E32" s="23"/>
      <c r="F32" s="23" t="s">
        <v>20</v>
      </c>
      <c r="G32" s="23" t="s">
        <v>80</v>
      </c>
      <c r="H32" s="27">
        <v>58</v>
      </c>
      <c r="I32" s="27">
        <v>49</v>
      </c>
      <c r="J32" s="27">
        <f>H$1:H$65534+I$1:I$65534</f>
        <v>107</v>
      </c>
      <c r="K32" s="45"/>
      <c r="L32" s="27">
        <f>J$1:J$65534+K$1:K$65534</f>
        <v>107</v>
      </c>
      <c r="M32" s="45">
        <v>15</v>
      </c>
    </row>
    <row r="33" s="5" customFormat="1" ht="18" customHeight="1" spans="1:13">
      <c r="A33" s="22">
        <v>29</v>
      </c>
      <c r="B33" s="26" t="s">
        <v>81</v>
      </c>
      <c r="C33" s="26" t="s">
        <v>17</v>
      </c>
      <c r="D33" s="30" t="s">
        <v>82</v>
      </c>
      <c r="E33" s="31" t="s">
        <v>19</v>
      </c>
      <c r="F33" s="23" t="s">
        <v>39</v>
      </c>
      <c r="G33" s="23" t="s">
        <v>83</v>
      </c>
      <c r="H33" s="27">
        <v>66</v>
      </c>
      <c r="I33" s="27">
        <v>65</v>
      </c>
      <c r="J33" s="27">
        <f>H$1:H$65534+I$1:I$65534</f>
        <v>131</v>
      </c>
      <c r="K33" s="46"/>
      <c r="L33" s="47">
        <f>J$1:J$65534+K$1:K$65534</f>
        <v>131</v>
      </c>
      <c r="M33" s="26">
        <v>1</v>
      </c>
    </row>
    <row r="34" s="5" customFormat="1" ht="18" customHeight="1" spans="1:13">
      <c r="A34" s="22">
        <v>30</v>
      </c>
      <c r="B34" s="23" t="s">
        <v>84</v>
      </c>
      <c r="C34" s="23" t="s">
        <v>23</v>
      </c>
      <c r="D34" s="32"/>
      <c r="E34" s="33"/>
      <c r="F34" s="23" t="s">
        <v>39</v>
      </c>
      <c r="G34" s="23" t="s">
        <v>85</v>
      </c>
      <c r="H34" s="25">
        <v>64</v>
      </c>
      <c r="I34" s="27">
        <v>50</v>
      </c>
      <c r="J34" s="27">
        <f>H$1:H$65534+I$1:I$65534</f>
        <v>114</v>
      </c>
      <c r="K34" s="45">
        <v>15</v>
      </c>
      <c r="L34" s="47">
        <f>J$1:J$65534+K$1:K$65534</f>
        <v>129</v>
      </c>
      <c r="M34" s="26">
        <v>2</v>
      </c>
    </row>
    <row r="35" s="5" customFormat="1" ht="18" customHeight="1" spans="1:13">
      <c r="A35" s="22">
        <v>31</v>
      </c>
      <c r="B35" s="23" t="s">
        <v>86</v>
      </c>
      <c r="C35" s="23" t="s">
        <v>23</v>
      </c>
      <c r="D35" s="32"/>
      <c r="E35" s="33"/>
      <c r="F35" s="23" t="s">
        <v>39</v>
      </c>
      <c r="G35" s="23" t="s">
        <v>87</v>
      </c>
      <c r="H35" s="25">
        <v>57</v>
      </c>
      <c r="I35" s="27">
        <v>57</v>
      </c>
      <c r="J35" s="27">
        <f>H$1:H$65534+I$1:I$65534</f>
        <v>114</v>
      </c>
      <c r="K35" s="46"/>
      <c r="L35" s="47">
        <f>J$1:J$65534+K$1:K$65534</f>
        <v>114</v>
      </c>
      <c r="M35" s="26">
        <v>3</v>
      </c>
    </row>
    <row r="36" s="5" customFormat="1" ht="18" customHeight="1" spans="1:13">
      <c r="A36" s="22">
        <v>32</v>
      </c>
      <c r="B36" s="26" t="s">
        <v>88</v>
      </c>
      <c r="C36" s="26" t="s">
        <v>23</v>
      </c>
      <c r="D36" s="32"/>
      <c r="E36" s="33"/>
      <c r="F36" s="23" t="s">
        <v>39</v>
      </c>
      <c r="G36" s="23" t="s">
        <v>89</v>
      </c>
      <c r="H36" s="27">
        <v>62</v>
      </c>
      <c r="I36" s="27">
        <v>50.5</v>
      </c>
      <c r="J36" s="27">
        <f>H$1:H$65534+I$1:I$65534</f>
        <v>112.5</v>
      </c>
      <c r="K36" s="46"/>
      <c r="L36" s="47">
        <f>J$1:J$65534+K$1:K$65534</f>
        <v>112.5</v>
      </c>
      <c r="M36" s="26">
        <v>4</v>
      </c>
    </row>
    <row r="37" s="5" customFormat="1" ht="18" customHeight="1" spans="1:13">
      <c r="A37" s="22">
        <v>33</v>
      </c>
      <c r="B37" s="23" t="s">
        <v>90</v>
      </c>
      <c r="C37" s="23" t="s">
        <v>23</v>
      </c>
      <c r="D37" s="32"/>
      <c r="E37" s="33"/>
      <c r="F37" s="23" t="s">
        <v>39</v>
      </c>
      <c r="G37" s="23" t="s">
        <v>91</v>
      </c>
      <c r="H37" s="25">
        <v>61</v>
      </c>
      <c r="I37" s="27">
        <v>48</v>
      </c>
      <c r="J37" s="27">
        <f>H$1:H$65534+I$1:I$65534</f>
        <v>109</v>
      </c>
      <c r="K37" s="46"/>
      <c r="L37" s="47">
        <f>J$1:J$65534+K$1:K$65534</f>
        <v>109</v>
      </c>
      <c r="M37" s="26">
        <v>5</v>
      </c>
    </row>
    <row r="38" s="5" customFormat="1" ht="18" customHeight="1" spans="1:13">
      <c r="A38" s="22">
        <v>34</v>
      </c>
      <c r="B38" s="23" t="s">
        <v>92</v>
      </c>
      <c r="C38" s="23" t="s">
        <v>23</v>
      </c>
      <c r="D38" s="32"/>
      <c r="E38" s="33"/>
      <c r="F38" s="23" t="s">
        <v>39</v>
      </c>
      <c r="G38" s="23" t="s">
        <v>93</v>
      </c>
      <c r="H38" s="25">
        <v>50</v>
      </c>
      <c r="I38" s="27">
        <v>54</v>
      </c>
      <c r="J38" s="27">
        <f>H$1:H$65534+I$1:I$65534</f>
        <v>104</v>
      </c>
      <c r="K38" s="46"/>
      <c r="L38" s="47">
        <f>J$1:J$65534+K$1:K$65534</f>
        <v>104</v>
      </c>
      <c r="M38" s="26">
        <v>6</v>
      </c>
    </row>
    <row r="39" s="5" customFormat="1" ht="18" customHeight="1" spans="1:13">
      <c r="A39" s="22">
        <v>35</v>
      </c>
      <c r="B39" s="26" t="s">
        <v>94</v>
      </c>
      <c r="C39" s="26" t="s">
        <v>17</v>
      </c>
      <c r="D39" s="34"/>
      <c r="E39" s="35"/>
      <c r="F39" s="23" t="s">
        <v>39</v>
      </c>
      <c r="G39" s="23" t="s">
        <v>95</v>
      </c>
      <c r="H39" s="27">
        <v>57</v>
      </c>
      <c r="I39" s="27">
        <v>47</v>
      </c>
      <c r="J39" s="27">
        <f>H$1:H$65534+I$1:I$65534</f>
        <v>104</v>
      </c>
      <c r="K39" s="46"/>
      <c r="L39" s="47">
        <f>J$1:J$65534+K$1:K$65534</f>
        <v>104</v>
      </c>
      <c r="M39" s="26">
        <v>6</v>
      </c>
    </row>
    <row r="40" s="4" customFormat="1" ht="18" customHeight="1" spans="1:13">
      <c r="A40" s="22">
        <v>36</v>
      </c>
      <c r="B40" s="23" t="s">
        <v>96</v>
      </c>
      <c r="C40" s="23" t="s">
        <v>17</v>
      </c>
      <c r="D40" s="36" t="s">
        <v>97</v>
      </c>
      <c r="E40" s="37" t="s">
        <v>98</v>
      </c>
      <c r="F40" s="23" t="s">
        <v>20</v>
      </c>
      <c r="G40" s="23" t="s">
        <v>99</v>
      </c>
      <c r="H40" s="27">
        <v>61</v>
      </c>
      <c r="I40" s="47">
        <v>52</v>
      </c>
      <c r="J40" s="27">
        <f>H$1:H$65534+I$1:I$65534</f>
        <v>113</v>
      </c>
      <c r="K40" s="46">
        <v>15</v>
      </c>
      <c r="L40" s="47">
        <f>J$1:J$65534+K$1:K$65534</f>
        <v>128</v>
      </c>
      <c r="M40" s="45">
        <v>1</v>
      </c>
    </row>
    <row r="41" s="4" customFormat="1" ht="18" customHeight="1" spans="1:13">
      <c r="A41" s="22">
        <v>37</v>
      </c>
      <c r="B41" s="23" t="s">
        <v>100</v>
      </c>
      <c r="C41" s="23" t="s">
        <v>23</v>
      </c>
      <c r="D41" s="38"/>
      <c r="E41" s="39"/>
      <c r="F41" s="23" t="s">
        <v>20</v>
      </c>
      <c r="G41" s="23" t="s">
        <v>101</v>
      </c>
      <c r="H41" s="27">
        <v>61</v>
      </c>
      <c r="I41" s="27">
        <v>50</v>
      </c>
      <c r="J41" s="27">
        <f>H$1:H$65534+I$1:I$65534</f>
        <v>111</v>
      </c>
      <c r="K41" s="46">
        <v>15</v>
      </c>
      <c r="L41" s="47">
        <f>J$1:J$65534+K$1:K$65534</f>
        <v>126</v>
      </c>
      <c r="M41" s="45">
        <v>2</v>
      </c>
    </row>
    <row r="42" s="4" customFormat="1" ht="18" customHeight="1" spans="1:13">
      <c r="A42" s="22">
        <v>38</v>
      </c>
      <c r="B42" s="23" t="s">
        <v>102</v>
      </c>
      <c r="C42" s="23" t="s">
        <v>17</v>
      </c>
      <c r="D42" s="36" t="s">
        <v>97</v>
      </c>
      <c r="E42" s="37" t="s">
        <v>98</v>
      </c>
      <c r="F42" s="23" t="s">
        <v>20</v>
      </c>
      <c r="G42" s="23" t="s">
        <v>103</v>
      </c>
      <c r="H42" s="27">
        <v>64</v>
      </c>
      <c r="I42" s="27">
        <v>60.5</v>
      </c>
      <c r="J42" s="27">
        <f>H$1:H$65534+I$1:I$65534</f>
        <v>124.5</v>
      </c>
      <c r="K42" s="46"/>
      <c r="L42" s="47">
        <f>J$1:J$65534+K$1:K$65534</f>
        <v>124.5</v>
      </c>
      <c r="M42" s="45">
        <v>3</v>
      </c>
    </row>
    <row r="43" s="4" customFormat="1" ht="18" customHeight="1" spans="1:13">
      <c r="A43" s="22">
        <v>39</v>
      </c>
      <c r="B43" s="23" t="s">
        <v>104</v>
      </c>
      <c r="C43" s="23" t="s">
        <v>23</v>
      </c>
      <c r="D43" s="40"/>
      <c r="E43" s="41"/>
      <c r="F43" s="23" t="s">
        <v>20</v>
      </c>
      <c r="G43" s="23" t="s">
        <v>105</v>
      </c>
      <c r="H43" s="25">
        <v>68</v>
      </c>
      <c r="I43" s="47">
        <v>55</v>
      </c>
      <c r="J43" s="27">
        <f>H$1:H$65534+I$1:I$65534</f>
        <v>123</v>
      </c>
      <c r="K43" s="46"/>
      <c r="L43" s="47">
        <f>J$1:J$65534+K$1:K$65534</f>
        <v>123</v>
      </c>
      <c r="M43" s="45">
        <v>4</v>
      </c>
    </row>
    <row r="44" s="4" customFormat="1" ht="18" customHeight="1" spans="1:13">
      <c r="A44" s="22">
        <v>40</v>
      </c>
      <c r="B44" s="23" t="s">
        <v>106</v>
      </c>
      <c r="C44" s="23" t="s">
        <v>23</v>
      </c>
      <c r="D44" s="40"/>
      <c r="E44" s="41"/>
      <c r="F44" s="23" t="s">
        <v>20</v>
      </c>
      <c r="G44" s="23" t="s">
        <v>107</v>
      </c>
      <c r="H44" s="27">
        <v>60</v>
      </c>
      <c r="I44" s="27">
        <v>48</v>
      </c>
      <c r="J44" s="27">
        <f>H$1:H$65534+I$1:I$65534</f>
        <v>108</v>
      </c>
      <c r="K44" s="46"/>
      <c r="L44" s="47">
        <f>J$1:J$65534+K$1:K$65534</f>
        <v>108</v>
      </c>
      <c r="M44" s="45">
        <v>5</v>
      </c>
    </row>
    <row r="45" s="4" customFormat="1" ht="18" customHeight="1" spans="1:13">
      <c r="A45" s="22">
        <v>41</v>
      </c>
      <c r="B45" s="23" t="s">
        <v>108</v>
      </c>
      <c r="C45" s="23" t="s">
        <v>17</v>
      </c>
      <c r="D45" s="40"/>
      <c r="E45" s="41"/>
      <c r="F45" s="23" t="s">
        <v>20</v>
      </c>
      <c r="G45" s="23" t="s">
        <v>109</v>
      </c>
      <c r="H45" s="25">
        <v>60</v>
      </c>
      <c r="I45" s="47">
        <v>43.5</v>
      </c>
      <c r="J45" s="27">
        <f>H$1:H$65534+I$1:I$65534</f>
        <v>103.5</v>
      </c>
      <c r="K45" s="46"/>
      <c r="L45" s="47">
        <f>J$1:J$65534+K$1:K$65534</f>
        <v>103.5</v>
      </c>
      <c r="M45" s="45">
        <v>6</v>
      </c>
    </row>
    <row r="46" s="4" customFormat="1" ht="18" customHeight="1" spans="1:13">
      <c r="A46" s="22">
        <v>42</v>
      </c>
      <c r="B46" s="23" t="s">
        <v>110</v>
      </c>
      <c r="C46" s="23" t="s">
        <v>23</v>
      </c>
      <c r="D46" s="40"/>
      <c r="E46" s="41"/>
      <c r="F46" s="23" t="s">
        <v>20</v>
      </c>
      <c r="G46" s="23" t="s">
        <v>111</v>
      </c>
      <c r="H46" s="25">
        <v>59</v>
      </c>
      <c r="I46" s="47">
        <v>44.5</v>
      </c>
      <c r="J46" s="27">
        <f>H$1:H$65534+I$1:I$65534</f>
        <v>103.5</v>
      </c>
      <c r="K46" s="46"/>
      <c r="L46" s="47">
        <f>J$1:J$65534+K$1:K$65534</f>
        <v>103.5</v>
      </c>
      <c r="M46" s="45">
        <v>6</v>
      </c>
    </row>
    <row r="47" s="4" customFormat="1" ht="18" customHeight="1" spans="1:13">
      <c r="A47" s="22">
        <v>43</v>
      </c>
      <c r="B47" s="23" t="s">
        <v>112</v>
      </c>
      <c r="C47" s="23" t="s">
        <v>17</v>
      </c>
      <c r="D47" s="40"/>
      <c r="E47" s="41"/>
      <c r="F47" s="23" t="s">
        <v>20</v>
      </c>
      <c r="G47" s="23" t="s">
        <v>113</v>
      </c>
      <c r="H47" s="27">
        <v>57</v>
      </c>
      <c r="I47" s="27">
        <v>45.5</v>
      </c>
      <c r="J47" s="27">
        <f>H$1:H$65534+I$1:I$65534</f>
        <v>102.5</v>
      </c>
      <c r="K47" s="46"/>
      <c r="L47" s="47">
        <f>J$1:J$65534+K$1:K$65534</f>
        <v>102.5</v>
      </c>
      <c r="M47" s="45">
        <v>8</v>
      </c>
    </row>
    <row r="48" s="4" customFormat="1" ht="18" customHeight="1" spans="1:13">
      <c r="A48" s="22">
        <v>44</v>
      </c>
      <c r="B48" s="23" t="s">
        <v>114</v>
      </c>
      <c r="C48" s="23" t="s">
        <v>23</v>
      </c>
      <c r="D48" s="40"/>
      <c r="E48" s="41"/>
      <c r="F48" s="23" t="s">
        <v>20</v>
      </c>
      <c r="G48" s="23" t="s">
        <v>115</v>
      </c>
      <c r="H48" s="25">
        <v>43</v>
      </c>
      <c r="I48" s="47">
        <v>44</v>
      </c>
      <c r="J48" s="27">
        <f>H$1:H$65534+I$1:I$65534</f>
        <v>87</v>
      </c>
      <c r="K48" s="46">
        <v>15</v>
      </c>
      <c r="L48" s="47">
        <f>J$1:J$65534+K$1:K$65534</f>
        <v>102</v>
      </c>
      <c r="M48" s="45">
        <v>9</v>
      </c>
    </row>
    <row r="49" s="4" customFormat="1" ht="18" customHeight="1" spans="1:13">
      <c r="A49" s="22">
        <v>45</v>
      </c>
      <c r="B49" s="23" t="s">
        <v>116</v>
      </c>
      <c r="C49" s="23" t="s">
        <v>17</v>
      </c>
      <c r="D49" s="40"/>
      <c r="E49" s="41"/>
      <c r="F49" s="23" t="s">
        <v>20</v>
      </c>
      <c r="G49" s="23" t="s">
        <v>117</v>
      </c>
      <c r="H49" s="27">
        <v>52</v>
      </c>
      <c r="I49" s="27">
        <v>50</v>
      </c>
      <c r="J49" s="27">
        <f>H$1:H$65534+I$1:I$65534</f>
        <v>102</v>
      </c>
      <c r="K49" s="46"/>
      <c r="L49" s="47">
        <f>J$1:J$65534+K$1:K$65534</f>
        <v>102</v>
      </c>
      <c r="M49" s="45">
        <v>9</v>
      </c>
    </row>
    <row r="50" s="4" customFormat="1" ht="18" customHeight="1" spans="1:13">
      <c r="A50" s="22">
        <v>46</v>
      </c>
      <c r="B50" s="23" t="s">
        <v>118</v>
      </c>
      <c r="C50" s="23" t="s">
        <v>17</v>
      </c>
      <c r="D50" s="40"/>
      <c r="E50" s="41"/>
      <c r="F50" s="23" t="s">
        <v>20</v>
      </c>
      <c r="G50" s="23" t="s">
        <v>119</v>
      </c>
      <c r="H50" s="27">
        <v>49</v>
      </c>
      <c r="I50" s="27">
        <v>53</v>
      </c>
      <c r="J50" s="27">
        <f>H$1:H$65534+I$1:I$65534</f>
        <v>102</v>
      </c>
      <c r="K50" s="46"/>
      <c r="L50" s="47">
        <f>J$1:J$65534+K$1:K$65534</f>
        <v>102</v>
      </c>
      <c r="M50" s="45">
        <v>9</v>
      </c>
    </row>
    <row r="51" s="4" customFormat="1" ht="18" customHeight="1" spans="1:13">
      <c r="A51" s="22">
        <v>47</v>
      </c>
      <c r="B51" s="23" t="s">
        <v>120</v>
      </c>
      <c r="C51" s="23" t="s">
        <v>23</v>
      </c>
      <c r="D51" s="38"/>
      <c r="E51" s="39"/>
      <c r="F51" s="23" t="s">
        <v>20</v>
      </c>
      <c r="G51" s="23" t="s">
        <v>121</v>
      </c>
      <c r="H51" s="25">
        <v>50</v>
      </c>
      <c r="I51" s="47">
        <v>51</v>
      </c>
      <c r="J51" s="27">
        <f>H$1:H$65534+I$1:I$65534</f>
        <v>101</v>
      </c>
      <c r="K51" s="46"/>
      <c r="L51" s="47">
        <f>J$1:J$65534+K$1:K$65534</f>
        <v>101</v>
      </c>
      <c r="M51" s="45">
        <v>12</v>
      </c>
    </row>
    <row r="52" s="4" customFormat="1" ht="18" customHeight="1" spans="1:13">
      <c r="A52" s="22">
        <v>48</v>
      </c>
      <c r="B52" s="23" t="s">
        <v>122</v>
      </c>
      <c r="C52" s="23" t="s">
        <v>23</v>
      </c>
      <c r="D52" s="24" t="s">
        <v>123</v>
      </c>
      <c r="E52" s="23" t="s">
        <v>19</v>
      </c>
      <c r="F52" s="23" t="s">
        <v>124</v>
      </c>
      <c r="G52" s="23" t="s">
        <v>125</v>
      </c>
      <c r="H52" s="27">
        <v>71</v>
      </c>
      <c r="I52" s="27">
        <v>58</v>
      </c>
      <c r="J52" s="27">
        <f>H$1:H$65534+I$1:I$65534</f>
        <v>129</v>
      </c>
      <c r="K52" s="45">
        <v>15</v>
      </c>
      <c r="L52" s="47">
        <f>J$1:J$65534+K$1:K$65534</f>
        <v>144</v>
      </c>
      <c r="M52" s="26">
        <v>1</v>
      </c>
    </row>
    <row r="53" s="4" customFormat="1" ht="18" customHeight="1" spans="1:13">
      <c r="A53" s="22">
        <v>49</v>
      </c>
      <c r="B53" s="23" t="s">
        <v>126</v>
      </c>
      <c r="C53" s="23" t="s">
        <v>17</v>
      </c>
      <c r="D53" s="24"/>
      <c r="E53" s="23"/>
      <c r="F53" s="23" t="s">
        <v>124</v>
      </c>
      <c r="G53" s="23" t="s">
        <v>127</v>
      </c>
      <c r="H53" s="27">
        <v>67</v>
      </c>
      <c r="I53" s="27">
        <v>50.5</v>
      </c>
      <c r="J53" s="27">
        <f>H$1:H$65534+I$1:I$65534</f>
        <v>117.5</v>
      </c>
      <c r="K53" s="45"/>
      <c r="L53" s="47">
        <f>J$1:J$65534+K$1:K$65534</f>
        <v>117.5</v>
      </c>
      <c r="M53" s="26">
        <v>2</v>
      </c>
    </row>
    <row r="54" s="4" customFormat="1" ht="18" customHeight="1" spans="1:13">
      <c r="A54" s="22">
        <v>50</v>
      </c>
      <c r="B54" s="23" t="s">
        <v>128</v>
      </c>
      <c r="C54" s="23" t="s">
        <v>23</v>
      </c>
      <c r="D54" s="24"/>
      <c r="E54" s="23"/>
      <c r="F54" s="23" t="s">
        <v>124</v>
      </c>
      <c r="G54" s="23" t="s">
        <v>129</v>
      </c>
      <c r="H54" s="27">
        <v>62</v>
      </c>
      <c r="I54" s="27">
        <v>53.5</v>
      </c>
      <c r="J54" s="27">
        <f>H$1:H$65534+I$1:I$65534</f>
        <v>115.5</v>
      </c>
      <c r="K54" s="45"/>
      <c r="L54" s="47">
        <f>J$1:J$65534+K$1:K$65534</f>
        <v>115.5</v>
      </c>
      <c r="M54" s="26">
        <v>3</v>
      </c>
    </row>
    <row r="55" s="4" customFormat="1" ht="18" customHeight="1" spans="1:13">
      <c r="A55" s="22">
        <v>51</v>
      </c>
      <c r="B55" s="23" t="s">
        <v>130</v>
      </c>
      <c r="C55" s="23" t="s">
        <v>23</v>
      </c>
      <c r="D55" s="24"/>
      <c r="E55" s="23"/>
      <c r="F55" s="23" t="s">
        <v>124</v>
      </c>
      <c r="G55" s="23" t="s">
        <v>131</v>
      </c>
      <c r="H55" s="25">
        <v>54</v>
      </c>
      <c r="I55" s="27">
        <v>57</v>
      </c>
      <c r="J55" s="27">
        <f>H$1:H$65534+I$1:I$65534</f>
        <v>111</v>
      </c>
      <c r="K55" s="45"/>
      <c r="L55" s="47">
        <f>J$1:J$65534+K$1:K$65534</f>
        <v>111</v>
      </c>
      <c r="M55" s="26">
        <v>4</v>
      </c>
    </row>
    <row r="56" s="4" customFormat="1" ht="18" customHeight="1" spans="1:13">
      <c r="A56" s="22">
        <v>52</v>
      </c>
      <c r="B56" s="26" t="s">
        <v>132</v>
      </c>
      <c r="C56" s="26" t="s">
        <v>17</v>
      </c>
      <c r="D56" s="24"/>
      <c r="E56" s="23"/>
      <c r="F56" s="23" t="s">
        <v>124</v>
      </c>
      <c r="G56" s="23" t="s">
        <v>133</v>
      </c>
      <c r="H56" s="27">
        <v>55</v>
      </c>
      <c r="I56" s="27">
        <v>54.5</v>
      </c>
      <c r="J56" s="27">
        <f>H$1:H$65534+I$1:I$65534</f>
        <v>109.5</v>
      </c>
      <c r="K56" s="45"/>
      <c r="L56" s="47">
        <f>J$1:J$65534+K$1:K$65534</f>
        <v>109.5</v>
      </c>
      <c r="M56" s="26">
        <v>5</v>
      </c>
    </row>
    <row r="57" s="4" customFormat="1" ht="18" customHeight="1" spans="1:13">
      <c r="A57" s="22">
        <v>53</v>
      </c>
      <c r="B57" s="26" t="s">
        <v>134</v>
      </c>
      <c r="C57" s="26" t="s">
        <v>17</v>
      </c>
      <c r="D57" s="24"/>
      <c r="E57" s="23"/>
      <c r="F57" s="23" t="s">
        <v>124</v>
      </c>
      <c r="G57" s="23" t="s">
        <v>135</v>
      </c>
      <c r="H57" s="25">
        <v>59</v>
      </c>
      <c r="I57" s="27">
        <v>48</v>
      </c>
      <c r="J57" s="27">
        <f>H$1:H$65534+I$1:I$65534</f>
        <v>107</v>
      </c>
      <c r="K57" s="45"/>
      <c r="L57" s="47">
        <f>J$1:J$65534+K$1:K$65534</f>
        <v>107</v>
      </c>
      <c r="M57" s="26">
        <v>6</v>
      </c>
    </row>
    <row r="58" s="4" customFormat="1" ht="18" customHeight="1" spans="1:13">
      <c r="A58" s="22">
        <v>54</v>
      </c>
      <c r="B58" s="26" t="s">
        <v>136</v>
      </c>
      <c r="C58" s="23" t="s">
        <v>17</v>
      </c>
      <c r="D58" s="30" t="s">
        <v>137</v>
      </c>
      <c r="E58" s="31" t="s">
        <v>49</v>
      </c>
      <c r="F58" s="23" t="s">
        <v>20</v>
      </c>
      <c r="G58" s="23" t="s">
        <v>138</v>
      </c>
      <c r="H58" s="27">
        <v>75</v>
      </c>
      <c r="I58" s="47">
        <v>48</v>
      </c>
      <c r="J58" s="27">
        <f>H$1:H$65534+I$1:I$65534</f>
        <v>123</v>
      </c>
      <c r="K58" s="46"/>
      <c r="L58" s="47">
        <f>J$1:J$65534+K$1:K$65534</f>
        <v>123</v>
      </c>
      <c r="M58" s="45">
        <v>1</v>
      </c>
    </row>
    <row r="59" s="4" customFormat="1" ht="18" customHeight="1" spans="1:13">
      <c r="A59" s="22">
        <v>55</v>
      </c>
      <c r="B59" s="26" t="s">
        <v>139</v>
      </c>
      <c r="C59" s="23" t="s">
        <v>23</v>
      </c>
      <c r="D59" s="32"/>
      <c r="E59" s="33"/>
      <c r="F59" s="23" t="s">
        <v>20</v>
      </c>
      <c r="G59" s="23" t="s">
        <v>140</v>
      </c>
      <c r="H59" s="27">
        <v>57</v>
      </c>
      <c r="I59" s="47">
        <v>48</v>
      </c>
      <c r="J59" s="27">
        <f>H$1:H$65534+I$1:I$65534</f>
        <v>105</v>
      </c>
      <c r="K59" s="46">
        <v>15</v>
      </c>
      <c r="L59" s="47">
        <f>J$1:J$65534+K$1:K$65534</f>
        <v>120</v>
      </c>
      <c r="M59" s="45">
        <v>2</v>
      </c>
    </row>
    <row r="60" s="4" customFormat="1" ht="18" customHeight="1" spans="1:13">
      <c r="A60" s="22">
        <v>56</v>
      </c>
      <c r="B60" s="26" t="s">
        <v>141</v>
      </c>
      <c r="C60" s="23" t="s">
        <v>17</v>
      </c>
      <c r="D60" s="32"/>
      <c r="E60" s="33"/>
      <c r="F60" s="23" t="s">
        <v>20</v>
      </c>
      <c r="G60" s="23" t="s">
        <v>142</v>
      </c>
      <c r="H60" s="27">
        <v>62</v>
      </c>
      <c r="I60" s="47">
        <v>56</v>
      </c>
      <c r="J60" s="27">
        <f>H$1:H$65534+I$1:I$65534</f>
        <v>118</v>
      </c>
      <c r="K60" s="46"/>
      <c r="L60" s="47">
        <f>J$1:J$65534+K$1:K$65534</f>
        <v>118</v>
      </c>
      <c r="M60" s="45">
        <v>3</v>
      </c>
    </row>
    <row r="61" s="4" customFormat="1" ht="18" customHeight="1" spans="1:13">
      <c r="A61" s="22">
        <v>57</v>
      </c>
      <c r="B61" s="26" t="s">
        <v>143</v>
      </c>
      <c r="C61" s="23" t="s">
        <v>23</v>
      </c>
      <c r="D61" s="32"/>
      <c r="E61" s="33"/>
      <c r="F61" s="23" t="s">
        <v>20</v>
      </c>
      <c r="G61" s="23" t="s">
        <v>144</v>
      </c>
      <c r="H61" s="27">
        <v>56</v>
      </c>
      <c r="I61" s="47">
        <v>46</v>
      </c>
      <c r="J61" s="27">
        <f>H$1:H$65534+I$1:I$65534</f>
        <v>102</v>
      </c>
      <c r="K61" s="46">
        <v>15</v>
      </c>
      <c r="L61" s="47">
        <f>J$1:J$65534+K$1:K$65534</f>
        <v>117</v>
      </c>
      <c r="M61" s="45">
        <v>4</v>
      </c>
    </row>
    <row r="62" s="4" customFormat="1" ht="18" customHeight="1" spans="1:13">
      <c r="A62" s="22">
        <v>58</v>
      </c>
      <c r="B62" s="26" t="s">
        <v>145</v>
      </c>
      <c r="C62" s="23" t="s">
        <v>23</v>
      </c>
      <c r="D62" s="32"/>
      <c r="E62" s="33"/>
      <c r="F62" s="23" t="s">
        <v>20</v>
      </c>
      <c r="G62" s="23" t="s">
        <v>146</v>
      </c>
      <c r="H62" s="27">
        <v>66</v>
      </c>
      <c r="I62" s="47">
        <v>51</v>
      </c>
      <c r="J62" s="27">
        <f>H$1:H$65534+I$1:I$65534</f>
        <v>117</v>
      </c>
      <c r="K62" s="46"/>
      <c r="L62" s="47">
        <f>J$1:J$65534+K$1:K$65534</f>
        <v>117</v>
      </c>
      <c r="M62" s="45">
        <v>4</v>
      </c>
    </row>
    <row r="63" s="4" customFormat="1" ht="18" customHeight="1" spans="1:13">
      <c r="A63" s="22">
        <v>59</v>
      </c>
      <c r="B63" s="26" t="s">
        <v>147</v>
      </c>
      <c r="C63" s="23" t="s">
        <v>17</v>
      </c>
      <c r="D63" s="32"/>
      <c r="E63" s="33"/>
      <c r="F63" s="23" t="s">
        <v>20</v>
      </c>
      <c r="G63" s="23" t="s">
        <v>148</v>
      </c>
      <c r="H63" s="27">
        <v>67</v>
      </c>
      <c r="I63" s="47">
        <v>49</v>
      </c>
      <c r="J63" s="27">
        <f>H$1:H$65534+I$1:I$65534</f>
        <v>116</v>
      </c>
      <c r="K63" s="46"/>
      <c r="L63" s="47">
        <f>J$1:J$65534+K$1:K$65534</f>
        <v>116</v>
      </c>
      <c r="M63" s="45">
        <v>6</v>
      </c>
    </row>
    <row r="64" s="4" customFormat="1" ht="18" customHeight="1" spans="1:13">
      <c r="A64" s="22">
        <v>60</v>
      </c>
      <c r="B64" s="26" t="s">
        <v>149</v>
      </c>
      <c r="C64" s="23" t="s">
        <v>23</v>
      </c>
      <c r="D64" s="32"/>
      <c r="E64" s="33"/>
      <c r="F64" s="23" t="s">
        <v>20</v>
      </c>
      <c r="G64" s="23" t="s">
        <v>150</v>
      </c>
      <c r="H64" s="27">
        <v>64</v>
      </c>
      <c r="I64" s="47">
        <v>51.5</v>
      </c>
      <c r="J64" s="27">
        <f>H$1:H$65534+I$1:I$65534</f>
        <v>115.5</v>
      </c>
      <c r="K64" s="46"/>
      <c r="L64" s="47">
        <f>J$1:J$65534+K$1:K$65534</f>
        <v>115.5</v>
      </c>
      <c r="M64" s="45">
        <v>7</v>
      </c>
    </row>
    <row r="65" s="4" customFormat="1" ht="18" customHeight="1" spans="1:13">
      <c r="A65" s="22">
        <v>61</v>
      </c>
      <c r="B65" s="26" t="s">
        <v>151</v>
      </c>
      <c r="C65" s="23" t="s">
        <v>23</v>
      </c>
      <c r="D65" s="32"/>
      <c r="E65" s="33"/>
      <c r="F65" s="23" t="s">
        <v>20</v>
      </c>
      <c r="G65" s="23" t="s">
        <v>152</v>
      </c>
      <c r="H65" s="27">
        <v>59</v>
      </c>
      <c r="I65" s="47">
        <v>56</v>
      </c>
      <c r="J65" s="27">
        <f>H$1:H$65534+I$1:I$65534</f>
        <v>115</v>
      </c>
      <c r="K65" s="46"/>
      <c r="L65" s="47">
        <f>J$1:J$65534+K$1:K$65534</f>
        <v>115</v>
      </c>
      <c r="M65" s="45">
        <v>8</v>
      </c>
    </row>
    <row r="66" s="4" customFormat="1" ht="18" customHeight="1" spans="1:13">
      <c r="A66" s="22">
        <v>62</v>
      </c>
      <c r="B66" s="26" t="s">
        <v>153</v>
      </c>
      <c r="C66" s="23" t="s">
        <v>17</v>
      </c>
      <c r="D66" s="32"/>
      <c r="E66" s="33"/>
      <c r="F66" s="23" t="s">
        <v>20</v>
      </c>
      <c r="G66" s="23" t="s">
        <v>154</v>
      </c>
      <c r="H66" s="27">
        <v>63</v>
      </c>
      <c r="I66" s="47">
        <v>50</v>
      </c>
      <c r="J66" s="27">
        <f>H$1:H$65534+I$1:I$65534</f>
        <v>113</v>
      </c>
      <c r="K66" s="46"/>
      <c r="L66" s="47">
        <f>J$1:J$65534+K$1:K$65534</f>
        <v>113</v>
      </c>
      <c r="M66" s="45">
        <v>9</v>
      </c>
    </row>
    <row r="67" s="4" customFormat="1" ht="18" customHeight="1" spans="1:13">
      <c r="A67" s="22">
        <v>63</v>
      </c>
      <c r="B67" s="26" t="s">
        <v>155</v>
      </c>
      <c r="C67" s="23" t="s">
        <v>23</v>
      </c>
      <c r="D67" s="32"/>
      <c r="E67" s="33"/>
      <c r="F67" s="23" t="s">
        <v>20</v>
      </c>
      <c r="G67" s="23" t="s">
        <v>156</v>
      </c>
      <c r="H67" s="25">
        <v>44</v>
      </c>
      <c r="I67" s="47">
        <v>52</v>
      </c>
      <c r="J67" s="27">
        <f>H$1:H$65534+I$1:I$65534</f>
        <v>96</v>
      </c>
      <c r="K67" s="46">
        <v>15</v>
      </c>
      <c r="L67" s="47">
        <f>J$1:J$65534+K$1:K$65534</f>
        <v>111</v>
      </c>
      <c r="M67" s="45">
        <v>10</v>
      </c>
    </row>
    <row r="68" s="4" customFormat="1" ht="18" customHeight="1" spans="1:13">
      <c r="A68" s="22">
        <v>64</v>
      </c>
      <c r="B68" s="26" t="s">
        <v>157</v>
      </c>
      <c r="C68" s="23" t="s">
        <v>23</v>
      </c>
      <c r="D68" s="32"/>
      <c r="E68" s="33"/>
      <c r="F68" s="23" t="s">
        <v>20</v>
      </c>
      <c r="G68" s="23" t="s">
        <v>158</v>
      </c>
      <c r="H68" s="27">
        <v>60</v>
      </c>
      <c r="I68" s="47">
        <v>51</v>
      </c>
      <c r="J68" s="27">
        <f>H$1:H$65534+I$1:I$65534</f>
        <v>111</v>
      </c>
      <c r="K68" s="46"/>
      <c r="L68" s="47">
        <f>J$1:J$65534+K$1:K$65534</f>
        <v>111</v>
      </c>
      <c r="M68" s="45">
        <v>10</v>
      </c>
    </row>
    <row r="69" s="4" customFormat="1" ht="18" customHeight="1" spans="1:13">
      <c r="A69" s="22">
        <v>65</v>
      </c>
      <c r="B69" s="26" t="s">
        <v>159</v>
      </c>
      <c r="C69" s="23" t="s">
        <v>23</v>
      </c>
      <c r="D69" s="32"/>
      <c r="E69" s="33"/>
      <c r="F69" s="23" t="s">
        <v>20</v>
      </c>
      <c r="G69" s="23" t="s">
        <v>160</v>
      </c>
      <c r="H69" s="27">
        <v>57</v>
      </c>
      <c r="I69" s="47">
        <v>52.5</v>
      </c>
      <c r="J69" s="27">
        <f>H$1:H$65534+I$1:I$65534</f>
        <v>109.5</v>
      </c>
      <c r="K69" s="46"/>
      <c r="L69" s="47">
        <f>J$1:J$65534+K$1:K$65534</f>
        <v>109.5</v>
      </c>
      <c r="M69" s="45">
        <v>12</v>
      </c>
    </row>
    <row r="70" s="4" customFormat="1" ht="18" customHeight="1" spans="1:13">
      <c r="A70" s="22">
        <v>66</v>
      </c>
      <c r="B70" s="26" t="s">
        <v>161</v>
      </c>
      <c r="C70" s="23" t="s">
        <v>23</v>
      </c>
      <c r="D70" s="32"/>
      <c r="E70" s="33"/>
      <c r="F70" s="23" t="s">
        <v>20</v>
      </c>
      <c r="G70" s="23" t="s">
        <v>162</v>
      </c>
      <c r="H70" s="27">
        <v>60</v>
      </c>
      <c r="I70" s="47">
        <v>48</v>
      </c>
      <c r="J70" s="27">
        <f>H$1:H$65534+I$1:I$65534</f>
        <v>108</v>
      </c>
      <c r="K70" s="46"/>
      <c r="L70" s="47">
        <f>J$1:J$65534+K$1:K$65534</f>
        <v>108</v>
      </c>
      <c r="M70" s="45">
        <v>13</v>
      </c>
    </row>
    <row r="71" s="4" customFormat="1" ht="18" customHeight="1" spans="1:13">
      <c r="A71" s="22">
        <v>67</v>
      </c>
      <c r="B71" s="26" t="s">
        <v>163</v>
      </c>
      <c r="C71" s="23" t="s">
        <v>23</v>
      </c>
      <c r="D71" s="32"/>
      <c r="E71" s="33"/>
      <c r="F71" s="23" t="s">
        <v>20</v>
      </c>
      <c r="G71" s="23" t="s">
        <v>164</v>
      </c>
      <c r="H71" s="25">
        <v>57</v>
      </c>
      <c r="I71" s="47">
        <v>49.5</v>
      </c>
      <c r="J71" s="27">
        <f>H$1:H$65534+I$1:I$65534</f>
        <v>106.5</v>
      </c>
      <c r="K71" s="46"/>
      <c r="L71" s="47">
        <f>J$1:J$65534+K$1:K$65534</f>
        <v>106.5</v>
      </c>
      <c r="M71" s="45">
        <v>14</v>
      </c>
    </row>
    <row r="72" s="4" customFormat="1" ht="18" customHeight="1" spans="1:13">
      <c r="A72" s="22">
        <v>68</v>
      </c>
      <c r="B72" s="26" t="s">
        <v>165</v>
      </c>
      <c r="C72" s="23" t="s">
        <v>17</v>
      </c>
      <c r="D72" s="34"/>
      <c r="E72" s="35"/>
      <c r="F72" s="23" t="s">
        <v>20</v>
      </c>
      <c r="G72" s="23" t="s">
        <v>166</v>
      </c>
      <c r="H72" s="27">
        <v>49</v>
      </c>
      <c r="I72" s="47">
        <v>41</v>
      </c>
      <c r="J72" s="27">
        <f>H$1:H$65534+I$1:I$65534</f>
        <v>90</v>
      </c>
      <c r="K72" s="46">
        <v>15</v>
      </c>
      <c r="L72" s="47">
        <f>J$1:J$65534+K$1:K$65534</f>
        <v>105</v>
      </c>
      <c r="M72" s="45">
        <v>15</v>
      </c>
    </row>
    <row r="73" s="4" customFormat="1" ht="18" customHeight="1" spans="1:13">
      <c r="A73" s="22">
        <v>69</v>
      </c>
      <c r="B73" s="26" t="s">
        <v>167</v>
      </c>
      <c r="C73" s="26" t="s">
        <v>23</v>
      </c>
      <c r="D73" s="30" t="s">
        <v>168</v>
      </c>
      <c r="E73" s="31" t="s">
        <v>19</v>
      </c>
      <c r="F73" s="23" t="s">
        <v>124</v>
      </c>
      <c r="G73" s="23" t="s">
        <v>169</v>
      </c>
      <c r="H73" s="25">
        <v>63</v>
      </c>
      <c r="I73" s="27">
        <v>53</v>
      </c>
      <c r="J73" s="27">
        <f>H$1:H$65534+I$1:I$65534</f>
        <v>116</v>
      </c>
      <c r="K73" s="45"/>
      <c r="L73" s="27">
        <f t="shared" ref="L73:L78" si="2">J73</f>
        <v>116</v>
      </c>
      <c r="M73" s="45">
        <v>1</v>
      </c>
    </row>
    <row r="74" s="4" customFormat="1" ht="18" customHeight="1" spans="1:13">
      <c r="A74" s="22">
        <v>70</v>
      </c>
      <c r="B74" s="26" t="s">
        <v>170</v>
      </c>
      <c r="C74" s="26" t="s">
        <v>23</v>
      </c>
      <c r="D74" s="32"/>
      <c r="E74" s="33"/>
      <c r="F74" s="23" t="s">
        <v>124</v>
      </c>
      <c r="G74" s="23" t="s">
        <v>171</v>
      </c>
      <c r="H74" s="27">
        <v>62</v>
      </c>
      <c r="I74" s="27">
        <v>44</v>
      </c>
      <c r="J74" s="27">
        <f>H$1:H$65534+I$1:I$65534</f>
        <v>106</v>
      </c>
      <c r="K74" s="45"/>
      <c r="L74" s="27">
        <f t="shared" si="2"/>
        <v>106</v>
      </c>
      <c r="M74" s="45">
        <v>2</v>
      </c>
    </row>
    <row r="75" s="4" customFormat="1" ht="18" customHeight="1" spans="1:13">
      <c r="A75" s="22">
        <v>71</v>
      </c>
      <c r="B75" s="26" t="s">
        <v>172</v>
      </c>
      <c r="C75" s="26" t="s">
        <v>17</v>
      </c>
      <c r="D75" s="32"/>
      <c r="E75" s="33"/>
      <c r="F75" s="23" t="s">
        <v>124</v>
      </c>
      <c r="G75" s="23" t="s">
        <v>173</v>
      </c>
      <c r="H75" s="27">
        <v>65</v>
      </c>
      <c r="I75" s="27">
        <v>40</v>
      </c>
      <c r="J75" s="27">
        <f>H$1:H$65534+I$1:I$65534</f>
        <v>105</v>
      </c>
      <c r="K75" s="45"/>
      <c r="L75" s="27">
        <f t="shared" si="2"/>
        <v>105</v>
      </c>
      <c r="M75" s="45">
        <v>3</v>
      </c>
    </row>
    <row r="76" s="4" customFormat="1" ht="18" customHeight="1" spans="1:13">
      <c r="A76" s="22">
        <v>72</v>
      </c>
      <c r="B76" s="26" t="s">
        <v>174</v>
      </c>
      <c r="C76" s="26" t="s">
        <v>23</v>
      </c>
      <c r="D76" s="32"/>
      <c r="E76" s="33"/>
      <c r="F76" s="23" t="s">
        <v>124</v>
      </c>
      <c r="G76" s="23" t="s">
        <v>175</v>
      </c>
      <c r="H76" s="27">
        <v>62</v>
      </c>
      <c r="I76" s="27">
        <v>40.5</v>
      </c>
      <c r="J76" s="27">
        <f>H$1:H$65534+I$1:I$65534</f>
        <v>102.5</v>
      </c>
      <c r="K76" s="45"/>
      <c r="L76" s="27">
        <f t="shared" si="2"/>
        <v>102.5</v>
      </c>
      <c r="M76" s="45">
        <v>4</v>
      </c>
    </row>
    <row r="77" s="4" customFormat="1" ht="18" customHeight="1" spans="1:13">
      <c r="A77" s="22">
        <v>73</v>
      </c>
      <c r="B77" s="26" t="s">
        <v>176</v>
      </c>
      <c r="C77" s="26" t="s">
        <v>17</v>
      </c>
      <c r="D77" s="32"/>
      <c r="E77" s="33"/>
      <c r="F77" s="23" t="s">
        <v>124</v>
      </c>
      <c r="G77" s="23" t="s">
        <v>177</v>
      </c>
      <c r="H77" s="27">
        <v>53</v>
      </c>
      <c r="I77" s="27">
        <v>47</v>
      </c>
      <c r="J77" s="27">
        <f>H$1:H$65534+I$1:I$65534</f>
        <v>100</v>
      </c>
      <c r="K77" s="45"/>
      <c r="L77" s="27">
        <f t="shared" si="2"/>
        <v>100</v>
      </c>
      <c r="M77" s="45">
        <v>5</v>
      </c>
    </row>
    <row r="78" s="4" customFormat="1" ht="18" customHeight="1" spans="1:13">
      <c r="A78" s="22">
        <v>74</v>
      </c>
      <c r="B78" s="26" t="s">
        <v>178</v>
      </c>
      <c r="C78" s="26" t="s">
        <v>23</v>
      </c>
      <c r="D78" s="34"/>
      <c r="E78" s="35"/>
      <c r="F78" s="23" t="s">
        <v>124</v>
      </c>
      <c r="G78" s="23" t="s">
        <v>179</v>
      </c>
      <c r="H78" s="25">
        <v>55</v>
      </c>
      <c r="I78" s="27">
        <v>43</v>
      </c>
      <c r="J78" s="27">
        <f>H$1:H$65534+I$1:I$65534</f>
        <v>98</v>
      </c>
      <c r="K78" s="45"/>
      <c r="L78" s="27">
        <f t="shared" si="2"/>
        <v>98</v>
      </c>
      <c r="M78" s="45">
        <v>6</v>
      </c>
    </row>
    <row r="79" s="4" customFormat="1" ht="18" customHeight="1" spans="1:13">
      <c r="A79" s="22">
        <v>75</v>
      </c>
      <c r="B79" s="26" t="s">
        <v>180</v>
      </c>
      <c r="C79" s="26" t="s">
        <v>23</v>
      </c>
      <c r="D79" s="24" t="s">
        <v>181</v>
      </c>
      <c r="E79" s="23" t="s">
        <v>19</v>
      </c>
      <c r="F79" s="23" t="s">
        <v>20</v>
      </c>
      <c r="G79" s="23" t="s">
        <v>182</v>
      </c>
      <c r="H79" s="25">
        <v>70</v>
      </c>
      <c r="I79" s="27">
        <v>69</v>
      </c>
      <c r="J79" s="27">
        <f>H$1:H$65534+I$1:I$65534</f>
        <v>139</v>
      </c>
      <c r="K79" s="45">
        <v>15</v>
      </c>
      <c r="L79" s="27">
        <f>J$1:J$65534+K$1:K$65534</f>
        <v>154</v>
      </c>
      <c r="M79" s="26">
        <v>1</v>
      </c>
    </row>
    <row r="80" s="4" customFormat="1" ht="18" customHeight="1" spans="1:13">
      <c r="A80" s="22">
        <v>76</v>
      </c>
      <c r="B80" s="26" t="s">
        <v>183</v>
      </c>
      <c r="C80" s="26" t="s">
        <v>17</v>
      </c>
      <c r="D80" s="24"/>
      <c r="E80" s="23"/>
      <c r="F80" s="23" t="s">
        <v>20</v>
      </c>
      <c r="G80" s="23" t="s">
        <v>184</v>
      </c>
      <c r="H80" s="25">
        <v>59</v>
      </c>
      <c r="I80" s="27">
        <v>61</v>
      </c>
      <c r="J80" s="27">
        <f>H$1:H$65534+I$1:I$65534</f>
        <v>120</v>
      </c>
      <c r="K80" s="45"/>
      <c r="L80" s="27">
        <f>J$1:J$65534+K$1:K$65534</f>
        <v>120</v>
      </c>
      <c r="M80" s="26">
        <v>2</v>
      </c>
    </row>
    <row r="81" s="4" customFormat="1" ht="18" customHeight="1" spans="1:13">
      <c r="A81" s="22">
        <v>77</v>
      </c>
      <c r="B81" s="26" t="s">
        <v>185</v>
      </c>
      <c r="C81" s="26" t="s">
        <v>17</v>
      </c>
      <c r="D81" s="24"/>
      <c r="E81" s="23"/>
      <c r="F81" s="23" t="s">
        <v>20</v>
      </c>
      <c r="G81" s="23" t="s">
        <v>186</v>
      </c>
      <c r="H81" s="27">
        <v>60</v>
      </c>
      <c r="I81" s="27">
        <v>60</v>
      </c>
      <c r="J81" s="27">
        <f>H$1:H$65534+I$1:I$65534</f>
        <v>120</v>
      </c>
      <c r="K81" s="45"/>
      <c r="L81" s="27">
        <f>J$1:J$65534+K$1:K$65534</f>
        <v>120</v>
      </c>
      <c r="M81" s="26">
        <v>2</v>
      </c>
    </row>
    <row r="82" s="4" customFormat="1" ht="18" customHeight="1" spans="1:13">
      <c r="A82" s="22">
        <v>78</v>
      </c>
      <c r="B82" s="26" t="s">
        <v>187</v>
      </c>
      <c r="C82" s="26" t="s">
        <v>23</v>
      </c>
      <c r="D82" s="24"/>
      <c r="E82" s="23"/>
      <c r="F82" s="23" t="s">
        <v>20</v>
      </c>
      <c r="G82" s="23" t="s">
        <v>188</v>
      </c>
      <c r="H82" s="27">
        <v>60</v>
      </c>
      <c r="I82" s="27">
        <v>52.5</v>
      </c>
      <c r="J82" s="27">
        <f>H$1:H$65534+I$1:I$65534</f>
        <v>112.5</v>
      </c>
      <c r="K82" s="45"/>
      <c r="L82" s="27">
        <f>J$1:J$65534+K$1:K$65534</f>
        <v>112.5</v>
      </c>
      <c r="M82" s="26">
        <v>4</v>
      </c>
    </row>
    <row r="83" s="4" customFormat="1" ht="18" customHeight="1" spans="1:13">
      <c r="A83" s="22">
        <v>79</v>
      </c>
      <c r="B83" s="26" t="s">
        <v>189</v>
      </c>
      <c r="C83" s="26" t="s">
        <v>23</v>
      </c>
      <c r="D83" s="24"/>
      <c r="E83" s="23"/>
      <c r="F83" s="23" t="s">
        <v>20</v>
      </c>
      <c r="G83" s="23" t="s">
        <v>190</v>
      </c>
      <c r="H83" s="25">
        <v>54</v>
      </c>
      <c r="I83" s="27">
        <v>55.5</v>
      </c>
      <c r="J83" s="27">
        <f>H$1:H$65534+I$1:I$65534</f>
        <v>109.5</v>
      </c>
      <c r="K83" s="45"/>
      <c r="L83" s="27">
        <f>J$1:J$65534+K$1:K$65534</f>
        <v>109.5</v>
      </c>
      <c r="M83" s="26">
        <v>5</v>
      </c>
    </row>
    <row r="84" s="4" customFormat="1" ht="18" customHeight="1" spans="1:13">
      <c r="A84" s="22">
        <v>80</v>
      </c>
      <c r="B84" s="26" t="s">
        <v>191</v>
      </c>
      <c r="C84" s="26" t="s">
        <v>23</v>
      </c>
      <c r="D84" s="24"/>
      <c r="E84" s="23"/>
      <c r="F84" s="23" t="s">
        <v>20</v>
      </c>
      <c r="G84" s="23" t="s">
        <v>192</v>
      </c>
      <c r="H84" s="25">
        <v>48</v>
      </c>
      <c r="I84" s="27">
        <v>59.5</v>
      </c>
      <c r="J84" s="27">
        <f>H$1:H$65534+I$1:I$65534</f>
        <v>107.5</v>
      </c>
      <c r="K84" s="45"/>
      <c r="L84" s="27">
        <f>J$1:J$65534+K$1:K$65534</f>
        <v>107.5</v>
      </c>
      <c r="M84" s="26">
        <v>6</v>
      </c>
    </row>
    <row r="85" s="4" customFormat="1" ht="18" customHeight="1" spans="1:13">
      <c r="A85" s="22">
        <v>81</v>
      </c>
      <c r="B85" s="29" t="s">
        <v>193</v>
      </c>
      <c r="C85" s="29" t="s">
        <v>17</v>
      </c>
      <c r="D85" s="24" t="s">
        <v>194</v>
      </c>
      <c r="E85" s="24" t="s">
        <v>38</v>
      </c>
      <c r="F85" s="23" t="s">
        <v>124</v>
      </c>
      <c r="G85" s="23" t="s">
        <v>195</v>
      </c>
      <c r="H85" s="27">
        <v>68</v>
      </c>
      <c r="I85" s="27">
        <v>57.5</v>
      </c>
      <c r="J85" s="27">
        <f>H$1:H$65534+I$1:I$65534</f>
        <v>125.5</v>
      </c>
      <c r="K85" s="45"/>
      <c r="L85" s="27">
        <f t="shared" ref="L85:L87" si="3">J85</f>
        <v>125.5</v>
      </c>
      <c r="M85" s="26">
        <v>1</v>
      </c>
    </row>
    <row r="86" s="4" customFormat="1" ht="18" customHeight="1" spans="1:13">
      <c r="A86" s="22">
        <v>82</v>
      </c>
      <c r="B86" s="26" t="s">
        <v>196</v>
      </c>
      <c r="C86" s="26" t="s">
        <v>17</v>
      </c>
      <c r="D86" s="24"/>
      <c r="E86" s="24"/>
      <c r="F86" s="23" t="s">
        <v>124</v>
      </c>
      <c r="G86" s="23" t="s">
        <v>197</v>
      </c>
      <c r="H86" s="25">
        <v>58</v>
      </c>
      <c r="I86" s="27">
        <v>65.5</v>
      </c>
      <c r="J86" s="27">
        <f>H$1:H$65534+I$1:I$65534</f>
        <v>123.5</v>
      </c>
      <c r="K86" s="45"/>
      <c r="L86" s="27">
        <f t="shared" si="3"/>
        <v>123.5</v>
      </c>
      <c r="M86" s="26">
        <v>2</v>
      </c>
    </row>
    <row r="87" s="4" customFormat="1" ht="18" customHeight="1" spans="1:13">
      <c r="A87" s="22">
        <v>83</v>
      </c>
      <c r="B87" s="26" t="s">
        <v>198</v>
      </c>
      <c r="C87" s="26" t="s">
        <v>17</v>
      </c>
      <c r="D87" s="24"/>
      <c r="E87" s="24"/>
      <c r="F87" s="23" t="s">
        <v>124</v>
      </c>
      <c r="G87" s="23" t="s">
        <v>199</v>
      </c>
      <c r="H87" s="25">
        <v>62</v>
      </c>
      <c r="I87" s="27">
        <v>61.5</v>
      </c>
      <c r="J87" s="27">
        <f>H$1:H$65534+I$1:I$65534</f>
        <v>123.5</v>
      </c>
      <c r="K87" s="45"/>
      <c r="L87" s="27">
        <f t="shared" si="3"/>
        <v>123.5</v>
      </c>
      <c r="M87" s="26">
        <v>2</v>
      </c>
    </row>
    <row r="88" s="6" customFormat="1" ht="18" customHeight="1" spans="1:13">
      <c r="A88" s="22">
        <v>84</v>
      </c>
      <c r="B88" s="48" t="s">
        <v>200</v>
      </c>
      <c r="C88" s="48" t="s">
        <v>23</v>
      </c>
      <c r="D88" s="49" t="s">
        <v>201</v>
      </c>
      <c r="E88" s="50" t="s">
        <v>202</v>
      </c>
      <c r="F88" s="23" t="s">
        <v>39</v>
      </c>
      <c r="G88" s="51" t="s">
        <v>203</v>
      </c>
      <c r="H88" s="52">
        <v>74</v>
      </c>
      <c r="I88" s="52">
        <v>61.5</v>
      </c>
      <c r="J88" s="59">
        <f>H:H+I:I</f>
        <v>135.5</v>
      </c>
      <c r="K88" s="59"/>
      <c r="L88" s="52">
        <f t="shared" ref="L88:L96" si="4">J88+K88</f>
        <v>135.5</v>
      </c>
      <c r="M88" s="62">
        <v>1</v>
      </c>
    </row>
    <row r="89" s="6" customFormat="1" ht="18" customHeight="1" spans="1:13">
      <c r="A89" s="22">
        <v>85</v>
      </c>
      <c r="B89" s="48" t="s">
        <v>204</v>
      </c>
      <c r="C89" s="48" t="s">
        <v>23</v>
      </c>
      <c r="D89" s="53"/>
      <c r="E89" s="54"/>
      <c r="F89" s="23" t="s">
        <v>39</v>
      </c>
      <c r="G89" s="51" t="s">
        <v>205</v>
      </c>
      <c r="H89" s="52">
        <v>62</v>
      </c>
      <c r="I89" s="52">
        <v>59</v>
      </c>
      <c r="J89" s="59">
        <f>H:H+I:I</f>
        <v>121</v>
      </c>
      <c r="K89" s="63">
        <v>10</v>
      </c>
      <c r="L89" s="52">
        <f t="shared" si="4"/>
        <v>131</v>
      </c>
      <c r="M89" s="62">
        <v>2</v>
      </c>
    </row>
    <row r="90" s="6" customFormat="1" ht="18" customHeight="1" spans="1:13">
      <c r="A90" s="22">
        <v>86</v>
      </c>
      <c r="B90" s="48" t="s">
        <v>206</v>
      </c>
      <c r="C90" s="48" t="s">
        <v>23</v>
      </c>
      <c r="D90" s="53"/>
      <c r="E90" s="54"/>
      <c r="F90" s="23" t="s">
        <v>39</v>
      </c>
      <c r="G90" s="51" t="s">
        <v>207</v>
      </c>
      <c r="H90" s="52">
        <v>65</v>
      </c>
      <c r="I90" s="52">
        <v>53.5</v>
      </c>
      <c r="J90" s="59">
        <f>H:H+I:I</f>
        <v>118.5</v>
      </c>
      <c r="K90" s="63">
        <v>10</v>
      </c>
      <c r="L90" s="52">
        <f t="shared" si="4"/>
        <v>128.5</v>
      </c>
      <c r="M90" s="62">
        <v>3</v>
      </c>
    </row>
    <row r="91" s="6" customFormat="1" ht="18" customHeight="1" spans="1:13">
      <c r="A91" s="22">
        <v>87</v>
      </c>
      <c r="B91" s="48" t="s">
        <v>208</v>
      </c>
      <c r="C91" s="48" t="s">
        <v>23</v>
      </c>
      <c r="D91" s="53"/>
      <c r="E91" s="54"/>
      <c r="F91" s="23" t="s">
        <v>39</v>
      </c>
      <c r="G91" s="51" t="s">
        <v>209</v>
      </c>
      <c r="H91" s="52">
        <v>58</v>
      </c>
      <c r="I91" s="52">
        <v>63.5</v>
      </c>
      <c r="J91" s="59">
        <f>H:H+I:I</f>
        <v>121.5</v>
      </c>
      <c r="K91" s="63"/>
      <c r="L91" s="52">
        <f t="shared" si="4"/>
        <v>121.5</v>
      </c>
      <c r="M91" s="62">
        <v>4</v>
      </c>
    </row>
    <row r="92" s="6" customFormat="1" ht="18" customHeight="1" spans="1:13">
      <c r="A92" s="22">
        <v>88</v>
      </c>
      <c r="B92" s="48" t="s">
        <v>210</v>
      </c>
      <c r="C92" s="48" t="s">
        <v>23</v>
      </c>
      <c r="D92" s="53"/>
      <c r="E92" s="54"/>
      <c r="F92" s="51" t="s">
        <v>39</v>
      </c>
      <c r="G92" s="51" t="s">
        <v>211</v>
      </c>
      <c r="H92" s="55">
        <v>66</v>
      </c>
      <c r="I92" s="52">
        <v>53.5</v>
      </c>
      <c r="J92" s="59">
        <f>H:H+I:I</f>
        <v>119.5</v>
      </c>
      <c r="K92" s="59"/>
      <c r="L92" s="52">
        <f t="shared" si="4"/>
        <v>119.5</v>
      </c>
      <c r="M92" s="62">
        <v>5</v>
      </c>
    </row>
    <row r="93" s="6" customFormat="1" ht="18" customHeight="1" spans="1:13">
      <c r="A93" s="22">
        <v>89</v>
      </c>
      <c r="B93" s="48" t="s">
        <v>212</v>
      </c>
      <c r="C93" s="48" t="s">
        <v>23</v>
      </c>
      <c r="D93" s="53"/>
      <c r="E93" s="54"/>
      <c r="F93" s="23" t="s">
        <v>39</v>
      </c>
      <c r="G93" s="51" t="s">
        <v>213</v>
      </c>
      <c r="H93" s="52">
        <v>58</v>
      </c>
      <c r="I93" s="52">
        <v>60</v>
      </c>
      <c r="J93" s="59">
        <f>H:H+I:I</f>
        <v>118</v>
      </c>
      <c r="K93" s="59"/>
      <c r="L93" s="52">
        <f t="shared" si="4"/>
        <v>118</v>
      </c>
      <c r="M93" s="62">
        <v>6</v>
      </c>
    </row>
    <row r="94" s="6" customFormat="1" ht="18" customHeight="1" spans="1:13">
      <c r="A94" s="22">
        <v>90</v>
      </c>
      <c r="B94" s="48" t="s">
        <v>214</v>
      </c>
      <c r="C94" s="48" t="s">
        <v>23</v>
      </c>
      <c r="D94" s="53"/>
      <c r="E94" s="54"/>
      <c r="F94" s="23" t="s">
        <v>39</v>
      </c>
      <c r="G94" s="51" t="s">
        <v>215</v>
      </c>
      <c r="H94" s="55">
        <v>56</v>
      </c>
      <c r="I94" s="52">
        <v>61.5</v>
      </c>
      <c r="J94" s="59">
        <f>H:H+I:I</f>
        <v>117.5</v>
      </c>
      <c r="K94" s="59"/>
      <c r="L94" s="52">
        <f t="shared" si="4"/>
        <v>117.5</v>
      </c>
      <c r="M94" s="62">
        <v>7</v>
      </c>
    </row>
    <row r="95" s="6" customFormat="1" ht="18" customHeight="1" spans="1:13">
      <c r="A95" s="22">
        <v>91</v>
      </c>
      <c r="B95" s="48" t="s">
        <v>216</v>
      </c>
      <c r="C95" s="48" t="s">
        <v>17</v>
      </c>
      <c r="D95" s="53"/>
      <c r="E95" s="54"/>
      <c r="F95" s="51" t="s">
        <v>39</v>
      </c>
      <c r="G95" s="51" t="s">
        <v>217</v>
      </c>
      <c r="H95" s="52">
        <v>66</v>
      </c>
      <c r="I95" s="52">
        <v>49</v>
      </c>
      <c r="J95" s="59">
        <f>H:H+I:I</f>
        <v>115</v>
      </c>
      <c r="K95" s="63"/>
      <c r="L95" s="52">
        <f t="shared" si="4"/>
        <v>115</v>
      </c>
      <c r="M95" s="62">
        <v>8</v>
      </c>
    </row>
    <row r="96" s="6" customFormat="1" ht="18" customHeight="1" spans="1:13">
      <c r="A96" s="22">
        <v>92</v>
      </c>
      <c r="B96" s="48" t="s">
        <v>218</v>
      </c>
      <c r="C96" s="48" t="s">
        <v>23</v>
      </c>
      <c r="D96" s="56"/>
      <c r="E96" s="57"/>
      <c r="F96" s="23" t="s">
        <v>39</v>
      </c>
      <c r="G96" s="51" t="s">
        <v>219</v>
      </c>
      <c r="H96" s="55">
        <v>62</v>
      </c>
      <c r="I96" s="52">
        <v>51</v>
      </c>
      <c r="J96" s="59">
        <f>H:H+I:I</f>
        <v>113</v>
      </c>
      <c r="K96" s="59"/>
      <c r="L96" s="52">
        <f t="shared" si="4"/>
        <v>113</v>
      </c>
      <c r="M96" s="62">
        <v>9</v>
      </c>
    </row>
    <row r="97" s="6" customFormat="1" ht="18" customHeight="1" spans="1:13">
      <c r="A97" s="22">
        <v>93</v>
      </c>
      <c r="B97" s="58" t="s">
        <v>220</v>
      </c>
      <c r="C97" s="48" t="s">
        <v>23</v>
      </c>
      <c r="D97" s="49" t="s">
        <v>221</v>
      </c>
      <c r="E97" s="50" t="s">
        <v>38</v>
      </c>
      <c r="F97" s="23" t="s">
        <v>20</v>
      </c>
      <c r="G97" s="51" t="s">
        <v>222</v>
      </c>
      <c r="H97" s="52">
        <v>68</v>
      </c>
      <c r="I97" s="52">
        <v>48</v>
      </c>
      <c r="J97" s="59">
        <f>H:H+I:I</f>
        <v>116</v>
      </c>
      <c r="K97" s="59"/>
      <c r="L97" s="52">
        <f>J:J+K:K</f>
        <v>116</v>
      </c>
      <c r="M97" s="64">
        <v>1</v>
      </c>
    </row>
    <row r="98" s="6" customFormat="1" ht="18" customHeight="1" spans="1:13">
      <c r="A98" s="22">
        <v>94</v>
      </c>
      <c r="B98" s="58" t="s">
        <v>223</v>
      </c>
      <c r="C98" s="48" t="s">
        <v>23</v>
      </c>
      <c r="D98" s="53"/>
      <c r="E98" s="54"/>
      <c r="F98" s="23" t="s">
        <v>20</v>
      </c>
      <c r="G98" s="51" t="s">
        <v>224</v>
      </c>
      <c r="H98" s="55">
        <v>60</v>
      </c>
      <c r="I98" s="52">
        <v>46.5</v>
      </c>
      <c r="J98" s="59">
        <f>H:H+I:I</f>
        <v>106.5</v>
      </c>
      <c r="K98" s="59"/>
      <c r="L98" s="52">
        <f>J:J+K:K</f>
        <v>106.5</v>
      </c>
      <c r="M98" s="64">
        <v>2</v>
      </c>
    </row>
    <row r="99" s="6" customFormat="1" ht="18" customHeight="1" spans="1:13">
      <c r="A99" s="22">
        <v>95</v>
      </c>
      <c r="B99" s="58" t="s">
        <v>225</v>
      </c>
      <c r="C99" s="48" t="s">
        <v>23</v>
      </c>
      <c r="D99" s="56"/>
      <c r="E99" s="57"/>
      <c r="F99" s="23" t="s">
        <v>20</v>
      </c>
      <c r="G99" s="51" t="s">
        <v>226</v>
      </c>
      <c r="H99" s="52">
        <v>60</v>
      </c>
      <c r="I99" s="52">
        <v>44</v>
      </c>
      <c r="J99" s="59">
        <f>H:H+I:I</f>
        <v>104</v>
      </c>
      <c r="K99" s="59"/>
      <c r="L99" s="52">
        <f>J:J+K:K</f>
        <v>104</v>
      </c>
      <c r="M99" s="64">
        <v>3</v>
      </c>
    </row>
    <row r="100" s="6" customFormat="1" ht="18" customHeight="1" spans="1:13">
      <c r="A100" s="22">
        <v>96</v>
      </c>
      <c r="B100" s="58" t="s">
        <v>227</v>
      </c>
      <c r="C100" s="48" t="s">
        <v>23</v>
      </c>
      <c r="D100" s="49" t="s">
        <v>228</v>
      </c>
      <c r="E100" s="50" t="s">
        <v>38</v>
      </c>
      <c r="F100" s="23" t="s">
        <v>20</v>
      </c>
      <c r="G100" s="51" t="s">
        <v>229</v>
      </c>
      <c r="H100" s="55">
        <v>61</v>
      </c>
      <c r="I100" s="52">
        <v>47</v>
      </c>
      <c r="J100" s="59">
        <f>H:H+I:I</f>
        <v>108</v>
      </c>
      <c r="K100" s="59"/>
      <c r="L100" s="52">
        <f>J:J+K:K</f>
        <v>108</v>
      </c>
      <c r="M100" s="48">
        <v>1</v>
      </c>
    </row>
    <row r="101" s="6" customFormat="1" ht="18" customHeight="1" spans="1:14">
      <c r="A101" s="22">
        <v>97</v>
      </c>
      <c r="B101" s="58" t="s">
        <v>230</v>
      </c>
      <c r="C101" s="48" t="s">
        <v>17</v>
      </c>
      <c r="D101" s="53"/>
      <c r="E101" s="54"/>
      <c r="F101" s="23" t="s">
        <v>20</v>
      </c>
      <c r="G101" s="51" t="s">
        <v>231</v>
      </c>
      <c r="H101" s="55">
        <v>48</v>
      </c>
      <c r="I101" s="52">
        <v>60</v>
      </c>
      <c r="J101" s="59">
        <f>H:H+I:I</f>
        <v>108</v>
      </c>
      <c r="K101" s="59"/>
      <c r="L101" s="52">
        <f>J:J+K:K</f>
        <v>108</v>
      </c>
      <c r="M101" s="48">
        <v>1</v>
      </c>
      <c r="N101" s="8"/>
    </row>
    <row r="102" s="6" customFormat="1" ht="18" customHeight="1" spans="1:14">
      <c r="A102" s="22">
        <v>98</v>
      </c>
      <c r="B102" s="58" t="s">
        <v>232</v>
      </c>
      <c r="C102" s="48" t="s">
        <v>23</v>
      </c>
      <c r="D102" s="56"/>
      <c r="E102" s="57"/>
      <c r="F102" s="23" t="s">
        <v>20</v>
      </c>
      <c r="G102" s="51" t="s">
        <v>233</v>
      </c>
      <c r="H102" s="55">
        <v>54</v>
      </c>
      <c r="I102" s="52">
        <v>48.5</v>
      </c>
      <c r="J102" s="59">
        <f>H:H+I:I</f>
        <v>102.5</v>
      </c>
      <c r="K102" s="59"/>
      <c r="L102" s="52">
        <f>J:J+K:K</f>
        <v>102.5</v>
      </c>
      <c r="M102" s="48">
        <v>3</v>
      </c>
      <c r="N102" s="8"/>
    </row>
    <row r="103" s="6" customFormat="1" ht="18" customHeight="1" spans="1:14">
      <c r="A103" s="22">
        <v>99</v>
      </c>
      <c r="B103" s="58" t="s">
        <v>234</v>
      </c>
      <c r="C103" s="48" t="s">
        <v>23</v>
      </c>
      <c r="D103" s="49" t="s">
        <v>235</v>
      </c>
      <c r="E103" s="50" t="s">
        <v>38</v>
      </c>
      <c r="F103" s="23" t="s">
        <v>20</v>
      </c>
      <c r="G103" s="51" t="s">
        <v>236</v>
      </c>
      <c r="H103" s="55">
        <v>66</v>
      </c>
      <c r="I103" s="52">
        <v>57</v>
      </c>
      <c r="J103" s="59">
        <f>H:H+I:I</f>
        <v>123</v>
      </c>
      <c r="K103" s="63">
        <v>10</v>
      </c>
      <c r="L103" s="52">
        <f t="shared" ref="L103:L120" si="5">J103+K103</f>
        <v>133</v>
      </c>
      <c r="M103" s="63">
        <v>1</v>
      </c>
      <c r="N103" s="8"/>
    </row>
    <row r="104" s="6" customFormat="1" ht="18" customHeight="1" spans="1:14">
      <c r="A104" s="22">
        <v>100</v>
      </c>
      <c r="B104" s="58" t="s">
        <v>237</v>
      </c>
      <c r="C104" s="48" t="s">
        <v>23</v>
      </c>
      <c r="D104" s="53"/>
      <c r="E104" s="54"/>
      <c r="F104" s="23" t="s">
        <v>20</v>
      </c>
      <c r="G104" s="51" t="s">
        <v>238</v>
      </c>
      <c r="H104" s="59">
        <v>70</v>
      </c>
      <c r="I104" s="52">
        <v>52</v>
      </c>
      <c r="J104" s="59">
        <f>H:H+I:I</f>
        <v>122</v>
      </c>
      <c r="K104" s="63">
        <v>10</v>
      </c>
      <c r="L104" s="52">
        <f t="shared" si="5"/>
        <v>132</v>
      </c>
      <c r="M104" s="64">
        <v>2</v>
      </c>
      <c r="N104" s="10"/>
    </row>
    <row r="105" s="6" customFormat="1" ht="18" customHeight="1" spans="1:14">
      <c r="A105" s="22">
        <v>101</v>
      </c>
      <c r="B105" s="58" t="s">
        <v>239</v>
      </c>
      <c r="C105" s="48" t="s">
        <v>23</v>
      </c>
      <c r="D105" s="56"/>
      <c r="E105" s="57"/>
      <c r="F105" s="23" t="s">
        <v>20</v>
      </c>
      <c r="G105" s="51" t="s">
        <v>240</v>
      </c>
      <c r="H105" s="55">
        <v>60</v>
      </c>
      <c r="I105" s="52">
        <v>58</v>
      </c>
      <c r="J105" s="59">
        <f>H:H+I:I</f>
        <v>118</v>
      </c>
      <c r="K105" s="63"/>
      <c r="L105" s="52">
        <f t="shared" si="5"/>
        <v>118</v>
      </c>
      <c r="M105" s="63">
        <v>3</v>
      </c>
      <c r="N105" s="8"/>
    </row>
    <row r="106" s="6" customFormat="1" ht="18" customHeight="1" spans="1:13">
      <c r="A106" s="22">
        <v>102</v>
      </c>
      <c r="B106" s="58" t="s">
        <v>241</v>
      </c>
      <c r="C106" s="48" t="s">
        <v>17</v>
      </c>
      <c r="D106" s="49" t="s">
        <v>242</v>
      </c>
      <c r="E106" s="50" t="s">
        <v>38</v>
      </c>
      <c r="F106" s="23" t="s">
        <v>39</v>
      </c>
      <c r="G106" s="51" t="s">
        <v>243</v>
      </c>
      <c r="H106" s="55">
        <v>59</v>
      </c>
      <c r="I106" s="52">
        <v>58.5</v>
      </c>
      <c r="J106" s="59">
        <f>H:H+I:I</f>
        <v>117.5</v>
      </c>
      <c r="K106" s="63">
        <v>10</v>
      </c>
      <c r="L106" s="52">
        <f t="shared" si="5"/>
        <v>127.5</v>
      </c>
      <c r="M106" s="48">
        <v>1</v>
      </c>
    </row>
    <row r="107" s="6" customFormat="1" ht="18" customHeight="1" spans="1:13">
      <c r="A107" s="22">
        <v>103</v>
      </c>
      <c r="B107" s="58" t="s">
        <v>244</v>
      </c>
      <c r="C107" s="48" t="s">
        <v>17</v>
      </c>
      <c r="D107" s="53"/>
      <c r="E107" s="54"/>
      <c r="F107" s="23" t="s">
        <v>39</v>
      </c>
      <c r="G107" s="51" t="s">
        <v>245</v>
      </c>
      <c r="H107" s="55">
        <v>61</v>
      </c>
      <c r="I107" s="52">
        <v>51</v>
      </c>
      <c r="J107" s="59">
        <f>H:H+I:I</f>
        <v>112</v>
      </c>
      <c r="K107" s="63">
        <v>10</v>
      </c>
      <c r="L107" s="52">
        <f t="shared" si="5"/>
        <v>122</v>
      </c>
      <c r="M107" s="48">
        <v>2</v>
      </c>
    </row>
    <row r="108" s="6" customFormat="1" ht="18" customHeight="1" spans="1:14">
      <c r="A108" s="22">
        <v>104</v>
      </c>
      <c r="B108" s="58" t="s">
        <v>246</v>
      </c>
      <c r="C108" s="48" t="s">
        <v>17</v>
      </c>
      <c r="D108" s="56"/>
      <c r="E108" s="57"/>
      <c r="F108" s="51" t="s">
        <v>39</v>
      </c>
      <c r="G108" s="51" t="s">
        <v>247</v>
      </c>
      <c r="H108" s="55">
        <v>50</v>
      </c>
      <c r="I108" s="52">
        <v>49</v>
      </c>
      <c r="J108" s="59">
        <f>H:H+I:I</f>
        <v>99</v>
      </c>
      <c r="K108" s="59"/>
      <c r="L108" s="52">
        <f t="shared" si="5"/>
        <v>99</v>
      </c>
      <c r="M108" s="48">
        <v>3</v>
      </c>
      <c r="N108" s="8"/>
    </row>
    <row r="109" s="6" customFormat="1" ht="18" customHeight="1" spans="1:14">
      <c r="A109" s="22">
        <v>105</v>
      </c>
      <c r="B109" s="48" t="s">
        <v>248</v>
      </c>
      <c r="C109" s="48" t="s">
        <v>23</v>
      </c>
      <c r="D109" s="49" t="s">
        <v>249</v>
      </c>
      <c r="E109" s="50" t="s">
        <v>98</v>
      </c>
      <c r="F109" s="23" t="s">
        <v>20</v>
      </c>
      <c r="G109" s="51" t="s">
        <v>250</v>
      </c>
      <c r="H109" s="59">
        <v>63</v>
      </c>
      <c r="I109" s="59">
        <v>53.5</v>
      </c>
      <c r="J109" s="59">
        <f>H:H+I:I</f>
        <v>116.5</v>
      </c>
      <c r="K109" s="63">
        <v>15</v>
      </c>
      <c r="L109" s="52">
        <f t="shared" si="5"/>
        <v>131.5</v>
      </c>
      <c r="M109" s="62">
        <v>1</v>
      </c>
      <c r="N109" s="7"/>
    </row>
    <row r="110" s="6" customFormat="1" ht="18" customHeight="1" spans="1:14">
      <c r="A110" s="22">
        <v>106</v>
      </c>
      <c r="B110" s="48" t="s">
        <v>251</v>
      </c>
      <c r="C110" s="48" t="s">
        <v>17</v>
      </c>
      <c r="D110" s="53"/>
      <c r="E110" s="54"/>
      <c r="F110" s="23" t="s">
        <v>20</v>
      </c>
      <c r="G110" s="51" t="s">
        <v>252</v>
      </c>
      <c r="H110" s="59">
        <v>59</v>
      </c>
      <c r="I110" s="59">
        <v>55</v>
      </c>
      <c r="J110" s="59">
        <f>H:H+I:I</f>
        <v>114</v>
      </c>
      <c r="K110" s="63">
        <v>15</v>
      </c>
      <c r="L110" s="52">
        <f t="shared" si="5"/>
        <v>129</v>
      </c>
      <c r="M110" s="62">
        <v>2</v>
      </c>
      <c r="N110" s="7"/>
    </row>
    <row r="111" s="6" customFormat="1" ht="18" customHeight="1" spans="1:14">
      <c r="A111" s="22">
        <v>107</v>
      </c>
      <c r="B111" s="48" t="s">
        <v>253</v>
      </c>
      <c r="C111" s="48" t="s">
        <v>23</v>
      </c>
      <c r="D111" s="53"/>
      <c r="E111" s="54"/>
      <c r="F111" s="23" t="s">
        <v>20</v>
      </c>
      <c r="G111" s="51" t="s">
        <v>254</v>
      </c>
      <c r="H111" s="59">
        <v>53</v>
      </c>
      <c r="I111" s="59">
        <v>74.5</v>
      </c>
      <c r="J111" s="59">
        <f>H:H+I:I</f>
        <v>127.5</v>
      </c>
      <c r="K111" s="59"/>
      <c r="L111" s="52">
        <f t="shared" si="5"/>
        <v>127.5</v>
      </c>
      <c r="M111" s="62">
        <v>3</v>
      </c>
      <c r="N111" s="7"/>
    </row>
    <row r="112" s="6" customFormat="1" ht="18" customHeight="1" spans="1:14">
      <c r="A112" s="22">
        <v>108</v>
      </c>
      <c r="B112" s="48" t="s">
        <v>255</v>
      </c>
      <c r="C112" s="48" t="s">
        <v>17</v>
      </c>
      <c r="D112" s="53"/>
      <c r="E112" s="54"/>
      <c r="F112" s="60" t="s">
        <v>20</v>
      </c>
      <c r="G112" s="51" t="s">
        <v>256</v>
      </c>
      <c r="H112" s="59">
        <v>67</v>
      </c>
      <c r="I112" s="59">
        <v>57.5</v>
      </c>
      <c r="J112" s="59">
        <f>H:H+I:I</f>
        <v>124.5</v>
      </c>
      <c r="K112" s="59"/>
      <c r="L112" s="52">
        <f t="shared" si="5"/>
        <v>124.5</v>
      </c>
      <c r="M112" s="62">
        <v>4</v>
      </c>
      <c r="N112" s="7"/>
    </row>
    <row r="113" s="6" customFormat="1" ht="18" customHeight="1" spans="1:14">
      <c r="A113" s="22">
        <v>109</v>
      </c>
      <c r="B113" s="48" t="s">
        <v>257</v>
      </c>
      <c r="C113" s="48" t="s">
        <v>17</v>
      </c>
      <c r="D113" s="53"/>
      <c r="E113" s="54"/>
      <c r="F113" s="60" t="s">
        <v>20</v>
      </c>
      <c r="G113" s="51" t="s">
        <v>258</v>
      </c>
      <c r="H113" s="55">
        <v>72</v>
      </c>
      <c r="I113" s="59">
        <v>48</v>
      </c>
      <c r="J113" s="59">
        <f>H:H+I:I</f>
        <v>120</v>
      </c>
      <c r="K113" s="59"/>
      <c r="L113" s="52">
        <f t="shared" si="5"/>
        <v>120</v>
      </c>
      <c r="M113" s="62">
        <v>5</v>
      </c>
      <c r="N113" s="8"/>
    </row>
    <row r="114" s="6" customFormat="1" ht="18" customHeight="1" spans="1:14">
      <c r="A114" s="22">
        <v>110</v>
      </c>
      <c r="B114" s="48" t="s">
        <v>259</v>
      </c>
      <c r="C114" s="48" t="s">
        <v>23</v>
      </c>
      <c r="D114" s="53"/>
      <c r="E114" s="54"/>
      <c r="F114" s="60" t="s">
        <v>20</v>
      </c>
      <c r="G114" s="51" t="s">
        <v>260</v>
      </c>
      <c r="H114" s="59">
        <v>57</v>
      </c>
      <c r="I114" s="59">
        <v>61</v>
      </c>
      <c r="J114" s="59">
        <f>H:H+I:I</f>
        <v>118</v>
      </c>
      <c r="K114" s="59"/>
      <c r="L114" s="52">
        <f t="shared" si="5"/>
        <v>118</v>
      </c>
      <c r="M114" s="62">
        <v>6</v>
      </c>
      <c r="N114" s="7"/>
    </row>
    <row r="115" s="6" customFormat="1" ht="18" customHeight="1" spans="1:14">
      <c r="A115" s="22">
        <v>111</v>
      </c>
      <c r="B115" s="48" t="s">
        <v>261</v>
      </c>
      <c r="C115" s="48" t="s">
        <v>23</v>
      </c>
      <c r="D115" s="56"/>
      <c r="E115" s="54"/>
      <c r="F115" s="60" t="s">
        <v>20</v>
      </c>
      <c r="G115" s="51" t="s">
        <v>262</v>
      </c>
      <c r="H115" s="59">
        <v>61</v>
      </c>
      <c r="I115" s="59">
        <v>56.5</v>
      </c>
      <c r="J115" s="59">
        <f>H:H+I:I</f>
        <v>117.5</v>
      </c>
      <c r="K115" s="59"/>
      <c r="L115" s="52">
        <f t="shared" si="5"/>
        <v>117.5</v>
      </c>
      <c r="M115" s="62">
        <v>7</v>
      </c>
      <c r="N115" s="7"/>
    </row>
    <row r="116" s="6" customFormat="1" ht="18" customHeight="1" spans="1:13">
      <c r="A116" s="22">
        <v>112</v>
      </c>
      <c r="B116" s="48" t="s">
        <v>259</v>
      </c>
      <c r="C116" s="48" t="s">
        <v>23</v>
      </c>
      <c r="D116" s="49" t="s">
        <v>249</v>
      </c>
      <c r="E116" s="54" t="s">
        <v>98</v>
      </c>
      <c r="F116" s="60" t="s">
        <v>20</v>
      </c>
      <c r="G116" s="51" t="s">
        <v>263</v>
      </c>
      <c r="H116" s="55">
        <v>69</v>
      </c>
      <c r="I116" s="59">
        <v>48</v>
      </c>
      <c r="J116" s="59">
        <f>H:H+I:I</f>
        <v>117</v>
      </c>
      <c r="K116" s="59"/>
      <c r="L116" s="52">
        <f t="shared" si="5"/>
        <v>117</v>
      </c>
      <c r="M116" s="62">
        <v>8</v>
      </c>
    </row>
    <row r="117" s="6" customFormat="1" ht="18" customHeight="1" spans="1:13">
      <c r="A117" s="22">
        <v>113</v>
      </c>
      <c r="B117" s="48" t="s">
        <v>264</v>
      </c>
      <c r="C117" s="48" t="s">
        <v>17</v>
      </c>
      <c r="D117" s="53"/>
      <c r="E117" s="54"/>
      <c r="F117" s="60" t="s">
        <v>20</v>
      </c>
      <c r="G117" s="51" t="s">
        <v>265</v>
      </c>
      <c r="H117" s="55">
        <v>54</v>
      </c>
      <c r="I117" s="59">
        <v>62</v>
      </c>
      <c r="J117" s="59">
        <f>H:H+I:I</f>
        <v>116</v>
      </c>
      <c r="K117" s="59"/>
      <c r="L117" s="52">
        <f t="shared" si="5"/>
        <v>116</v>
      </c>
      <c r="M117" s="62">
        <v>9</v>
      </c>
    </row>
    <row r="118" s="6" customFormat="1" ht="18" customHeight="1" spans="1:14">
      <c r="A118" s="22">
        <v>114</v>
      </c>
      <c r="B118" s="48" t="s">
        <v>266</v>
      </c>
      <c r="C118" s="48" t="s">
        <v>23</v>
      </c>
      <c r="D118" s="53"/>
      <c r="E118" s="54"/>
      <c r="F118" s="60" t="s">
        <v>20</v>
      </c>
      <c r="G118" s="51" t="s">
        <v>267</v>
      </c>
      <c r="H118" s="59">
        <v>60</v>
      </c>
      <c r="I118" s="59">
        <v>56</v>
      </c>
      <c r="J118" s="59">
        <f>H:H+I:I</f>
        <v>116</v>
      </c>
      <c r="K118" s="59"/>
      <c r="L118" s="52">
        <f t="shared" si="5"/>
        <v>116</v>
      </c>
      <c r="M118" s="62">
        <v>10</v>
      </c>
      <c r="N118" s="7"/>
    </row>
    <row r="119" s="6" customFormat="1" ht="18" customHeight="1" spans="1:14">
      <c r="A119" s="22">
        <v>115</v>
      </c>
      <c r="B119" s="48" t="s">
        <v>268</v>
      </c>
      <c r="C119" s="48" t="s">
        <v>17</v>
      </c>
      <c r="D119" s="53"/>
      <c r="E119" s="54"/>
      <c r="F119" s="60" t="s">
        <v>20</v>
      </c>
      <c r="G119" s="51" t="s">
        <v>269</v>
      </c>
      <c r="H119" s="59">
        <v>56</v>
      </c>
      <c r="I119" s="59">
        <v>58</v>
      </c>
      <c r="J119" s="59">
        <f>H:H+I:I</f>
        <v>114</v>
      </c>
      <c r="K119" s="59"/>
      <c r="L119" s="52">
        <f t="shared" si="5"/>
        <v>114</v>
      </c>
      <c r="M119" s="62">
        <v>11</v>
      </c>
      <c r="N119" s="7"/>
    </row>
    <row r="120" s="7" customFormat="1" ht="18" customHeight="1" spans="1:13">
      <c r="A120" s="22">
        <v>116</v>
      </c>
      <c r="B120" s="48" t="s">
        <v>270</v>
      </c>
      <c r="C120" s="48" t="s">
        <v>23</v>
      </c>
      <c r="D120" s="56"/>
      <c r="E120" s="57"/>
      <c r="F120" s="61" t="s">
        <v>20</v>
      </c>
      <c r="G120" s="51" t="s">
        <v>271</v>
      </c>
      <c r="H120" s="59">
        <v>52</v>
      </c>
      <c r="I120" s="59">
        <v>47</v>
      </c>
      <c r="J120" s="59">
        <f>H:H+I:I</f>
        <v>99</v>
      </c>
      <c r="K120" s="65">
        <v>15</v>
      </c>
      <c r="L120" s="52">
        <f t="shared" si="5"/>
        <v>114</v>
      </c>
      <c r="M120" s="62">
        <v>11</v>
      </c>
    </row>
    <row r="121" s="6" customFormat="1" ht="18" customHeight="1" spans="1:13">
      <c r="A121" s="22">
        <v>117</v>
      </c>
      <c r="B121" s="58" t="s">
        <v>272</v>
      </c>
      <c r="C121" s="48" t="s">
        <v>23</v>
      </c>
      <c r="D121" s="49" t="s">
        <v>273</v>
      </c>
      <c r="E121" s="54" t="s">
        <v>38</v>
      </c>
      <c r="F121" s="23" t="s">
        <v>39</v>
      </c>
      <c r="G121" s="51" t="s">
        <v>274</v>
      </c>
      <c r="H121" s="55">
        <v>60</v>
      </c>
      <c r="I121" s="52">
        <v>69</v>
      </c>
      <c r="J121" s="59">
        <f>H:H+I:I</f>
        <v>129</v>
      </c>
      <c r="K121" s="59"/>
      <c r="L121" s="52">
        <f>J:J+K:K</f>
        <v>129</v>
      </c>
      <c r="M121" s="51" t="s">
        <v>38</v>
      </c>
    </row>
    <row r="122" s="6" customFormat="1" ht="18" customHeight="1" spans="1:13">
      <c r="A122" s="22">
        <v>118</v>
      </c>
      <c r="B122" s="58" t="s">
        <v>275</v>
      </c>
      <c r="C122" s="48" t="s">
        <v>23</v>
      </c>
      <c r="D122" s="53"/>
      <c r="E122" s="54"/>
      <c r="F122" s="23" t="s">
        <v>39</v>
      </c>
      <c r="G122" s="51" t="s">
        <v>276</v>
      </c>
      <c r="H122" s="55">
        <v>53</v>
      </c>
      <c r="I122" s="52">
        <v>51.5</v>
      </c>
      <c r="J122" s="59">
        <f>H:H+I:I</f>
        <v>104.5</v>
      </c>
      <c r="K122" s="59"/>
      <c r="L122" s="52">
        <f>J:J+K:K</f>
        <v>104.5</v>
      </c>
      <c r="M122" s="51" t="s">
        <v>19</v>
      </c>
    </row>
    <row r="123" s="6" customFormat="1" ht="18" customHeight="1" spans="1:13">
      <c r="A123" s="22">
        <v>119</v>
      </c>
      <c r="B123" s="58" t="s">
        <v>277</v>
      </c>
      <c r="C123" s="48" t="s">
        <v>17</v>
      </c>
      <c r="D123" s="53"/>
      <c r="E123" s="54"/>
      <c r="F123" s="23" t="s">
        <v>39</v>
      </c>
      <c r="G123" s="51" t="s">
        <v>278</v>
      </c>
      <c r="H123" s="55">
        <v>55</v>
      </c>
      <c r="I123" s="52">
        <v>49.5</v>
      </c>
      <c r="J123" s="59">
        <f>H:H+I:I</f>
        <v>104.5</v>
      </c>
      <c r="K123" s="59"/>
      <c r="L123" s="52">
        <f>J:J+K:K</f>
        <v>104.5</v>
      </c>
      <c r="M123" s="51" t="s">
        <v>19</v>
      </c>
    </row>
    <row r="124" s="6" customFormat="1" ht="18" customHeight="1" spans="1:14">
      <c r="A124" s="22">
        <v>120</v>
      </c>
      <c r="B124" s="58" t="s">
        <v>279</v>
      </c>
      <c r="C124" s="48" t="s">
        <v>23</v>
      </c>
      <c r="D124" s="56"/>
      <c r="E124" s="57"/>
      <c r="F124" s="23" t="s">
        <v>39</v>
      </c>
      <c r="G124" s="51" t="s">
        <v>280</v>
      </c>
      <c r="H124" s="55">
        <v>59</v>
      </c>
      <c r="I124" s="52">
        <v>45.5</v>
      </c>
      <c r="J124" s="59">
        <f>H:H+I:I</f>
        <v>104.5</v>
      </c>
      <c r="K124" s="59"/>
      <c r="L124" s="52">
        <f>J:J+K:K</f>
        <v>104.5</v>
      </c>
      <c r="M124" s="51" t="s">
        <v>19</v>
      </c>
      <c r="N124" s="8"/>
    </row>
    <row r="125" s="6" customFormat="1" ht="18" customHeight="1" spans="1:14">
      <c r="A125" s="22">
        <v>121</v>
      </c>
      <c r="B125" s="58" t="s">
        <v>281</v>
      </c>
      <c r="C125" s="48" t="s">
        <v>23</v>
      </c>
      <c r="D125" s="49" t="s">
        <v>282</v>
      </c>
      <c r="E125" s="50" t="s">
        <v>38</v>
      </c>
      <c r="F125" s="23" t="s">
        <v>124</v>
      </c>
      <c r="G125" s="51" t="s">
        <v>283</v>
      </c>
      <c r="H125" s="55">
        <v>55</v>
      </c>
      <c r="I125" s="59">
        <v>56</v>
      </c>
      <c r="J125" s="59">
        <f>H:H+I:I</f>
        <v>111</v>
      </c>
      <c r="K125" s="59"/>
      <c r="L125" s="52">
        <f>J:J+K:K</f>
        <v>111</v>
      </c>
      <c r="M125" s="51" t="s">
        <v>38</v>
      </c>
      <c r="N125" s="8"/>
    </row>
    <row r="126" s="6" customFormat="1" ht="18" customHeight="1" spans="1:14">
      <c r="A126" s="22">
        <v>122</v>
      </c>
      <c r="B126" s="58" t="s">
        <v>284</v>
      </c>
      <c r="C126" s="48" t="s">
        <v>23</v>
      </c>
      <c r="D126" s="53"/>
      <c r="E126" s="54"/>
      <c r="F126" s="23" t="s">
        <v>124</v>
      </c>
      <c r="G126" s="51" t="s">
        <v>285</v>
      </c>
      <c r="H126" s="55">
        <v>55</v>
      </c>
      <c r="I126" s="59">
        <v>52.5</v>
      </c>
      <c r="J126" s="59">
        <f>H:H+I:I</f>
        <v>107.5</v>
      </c>
      <c r="K126" s="59"/>
      <c r="L126" s="52">
        <f>J:J+K:K</f>
        <v>107.5</v>
      </c>
      <c r="M126" s="51" t="s">
        <v>19</v>
      </c>
      <c r="N126" s="8"/>
    </row>
    <row r="127" s="6" customFormat="1" ht="18" customHeight="1" spans="1:13">
      <c r="A127" s="22">
        <v>123</v>
      </c>
      <c r="B127" s="58" t="s">
        <v>286</v>
      </c>
      <c r="C127" s="48" t="s">
        <v>17</v>
      </c>
      <c r="D127" s="56"/>
      <c r="E127" s="57"/>
      <c r="F127" s="23" t="s">
        <v>124</v>
      </c>
      <c r="G127" s="51" t="s">
        <v>287</v>
      </c>
      <c r="H127" s="55">
        <v>59</v>
      </c>
      <c r="I127" s="59">
        <v>46.5</v>
      </c>
      <c r="J127" s="59">
        <f>H:H+I:I</f>
        <v>105.5</v>
      </c>
      <c r="K127" s="59"/>
      <c r="L127" s="52">
        <f>J:J+K:K</f>
        <v>105.5</v>
      </c>
      <c r="M127" s="51" t="s">
        <v>202</v>
      </c>
    </row>
    <row r="128" s="8" customFormat="1" ht="18" customHeight="1" spans="1:13">
      <c r="A128" s="22">
        <v>124</v>
      </c>
      <c r="B128" s="48" t="s">
        <v>288</v>
      </c>
      <c r="C128" s="48" t="s">
        <v>23</v>
      </c>
      <c r="D128" s="49" t="s">
        <v>289</v>
      </c>
      <c r="E128" s="51" t="s">
        <v>38</v>
      </c>
      <c r="F128" s="51" t="s">
        <v>39</v>
      </c>
      <c r="G128" s="51" t="s">
        <v>290</v>
      </c>
      <c r="H128" s="55">
        <v>68</v>
      </c>
      <c r="I128" s="59">
        <v>62.5</v>
      </c>
      <c r="J128" s="59">
        <f>H$1:H$65534+I$1:I$65534</f>
        <v>130.5</v>
      </c>
      <c r="K128" s="66"/>
      <c r="L128" s="52">
        <f>J$1:J$65534+K$1:K$65534</f>
        <v>130.5</v>
      </c>
      <c r="M128" s="51" t="s">
        <v>38</v>
      </c>
    </row>
    <row r="129" s="8" customFormat="1" ht="18" customHeight="1" spans="1:13">
      <c r="A129" s="22">
        <v>125</v>
      </c>
      <c r="B129" s="48" t="s">
        <v>291</v>
      </c>
      <c r="C129" s="48" t="s">
        <v>23</v>
      </c>
      <c r="D129" s="53"/>
      <c r="E129" s="51"/>
      <c r="F129" s="51" t="s">
        <v>39</v>
      </c>
      <c r="G129" s="51" t="s">
        <v>292</v>
      </c>
      <c r="H129" s="55">
        <v>59</v>
      </c>
      <c r="I129" s="59">
        <v>70.5</v>
      </c>
      <c r="J129" s="59">
        <f>H$1:H$65534+I$1:I$65534</f>
        <v>129.5</v>
      </c>
      <c r="K129" s="66"/>
      <c r="L129" s="52">
        <f>J$1:J$65534+K$1:K$65534</f>
        <v>129.5</v>
      </c>
      <c r="M129" s="51" t="s">
        <v>19</v>
      </c>
    </row>
    <row r="130" s="8" customFormat="1" ht="18" customHeight="1" spans="1:13">
      <c r="A130" s="22">
        <v>126</v>
      </c>
      <c r="B130" s="48" t="s">
        <v>293</v>
      </c>
      <c r="C130" s="48" t="s">
        <v>23</v>
      </c>
      <c r="D130" s="56"/>
      <c r="E130" s="51"/>
      <c r="F130" s="51" t="s">
        <v>39</v>
      </c>
      <c r="G130" s="51" t="s">
        <v>294</v>
      </c>
      <c r="H130" s="55">
        <v>55</v>
      </c>
      <c r="I130" s="59">
        <v>56.5</v>
      </c>
      <c r="J130" s="59">
        <f>H$1:H$65534+I$1:I$65534</f>
        <v>111.5</v>
      </c>
      <c r="K130" s="66"/>
      <c r="L130" s="52">
        <f>J$1:J$65534+K$1:K$65534</f>
        <v>111.5</v>
      </c>
      <c r="M130" s="51" t="s">
        <v>202</v>
      </c>
    </row>
    <row r="131" s="1" customFormat="1" ht="18" customHeight="1" spans="1:13">
      <c r="A131" s="22">
        <v>127</v>
      </c>
      <c r="B131" s="48" t="s">
        <v>295</v>
      </c>
      <c r="C131" s="48" t="s">
        <v>23</v>
      </c>
      <c r="D131" s="49" t="s">
        <v>296</v>
      </c>
      <c r="E131" s="50" t="s">
        <v>49</v>
      </c>
      <c r="F131" s="23" t="s">
        <v>20</v>
      </c>
      <c r="G131" s="51" t="s">
        <v>297</v>
      </c>
      <c r="H131" s="59">
        <v>72</v>
      </c>
      <c r="I131" s="59">
        <v>63.5</v>
      </c>
      <c r="J131" s="59">
        <f>H$1:H$65534+I$1:I$65534</f>
        <v>135.5</v>
      </c>
      <c r="K131" s="63"/>
      <c r="L131" s="59">
        <f t="shared" ref="L131:L146" si="6">J131+K131</f>
        <v>135.5</v>
      </c>
      <c r="M131" s="63" t="s">
        <v>38</v>
      </c>
    </row>
    <row r="132" s="1" customFormat="1" ht="18" customHeight="1" spans="1:13">
      <c r="A132" s="22">
        <v>128</v>
      </c>
      <c r="B132" s="48" t="s">
        <v>298</v>
      </c>
      <c r="C132" s="48" t="s">
        <v>23</v>
      </c>
      <c r="D132" s="53"/>
      <c r="E132" s="54"/>
      <c r="F132" s="23" t="s">
        <v>20</v>
      </c>
      <c r="G132" s="51" t="s">
        <v>299</v>
      </c>
      <c r="H132" s="59">
        <v>58</v>
      </c>
      <c r="I132" s="59">
        <v>59.5</v>
      </c>
      <c r="J132" s="59">
        <f>H$1:H$65534+I$1:I$65534</f>
        <v>117.5</v>
      </c>
      <c r="K132" s="63">
        <v>15</v>
      </c>
      <c r="L132" s="59">
        <f t="shared" si="6"/>
        <v>132.5</v>
      </c>
      <c r="M132" s="63" t="s">
        <v>19</v>
      </c>
    </row>
    <row r="133" s="1" customFormat="1" ht="18" customHeight="1" spans="1:13">
      <c r="A133" s="22">
        <v>129</v>
      </c>
      <c r="B133" s="48" t="s">
        <v>300</v>
      </c>
      <c r="C133" s="48" t="s">
        <v>17</v>
      </c>
      <c r="D133" s="53"/>
      <c r="E133" s="54"/>
      <c r="F133" s="23" t="s">
        <v>20</v>
      </c>
      <c r="G133" s="51" t="s">
        <v>301</v>
      </c>
      <c r="H133" s="59">
        <v>63</v>
      </c>
      <c r="I133" s="59">
        <v>53.5</v>
      </c>
      <c r="J133" s="59">
        <f>H$1:H$65534+I$1:I$65534</f>
        <v>116.5</v>
      </c>
      <c r="K133" s="63">
        <v>15</v>
      </c>
      <c r="L133" s="59">
        <f t="shared" si="6"/>
        <v>131.5</v>
      </c>
      <c r="M133" s="63" t="s">
        <v>202</v>
      </c>
    </row>
    <row r="134" s="1" customFormat="1" ht="18" customHeight="1" spans="1:13">
      <c r="A134" s="22">
        <v>130</v>
      </c>
      <c r="B134" s="48" t="s">
        <v>302</v>
      </c>
      <c r="C134" s="48" t="s">
        <v>23</v>
      </c>
      <c r="D134" s="53"/>
      <c r="E134" s="54"/>
      <c r="F134" s="23" t="s">
        <v>20</v>
      </c>
      <c r="G134" s="51" t="s">
        <v>303</v>
      </c>
      <c r="H134" s="59">
        <v>61</v>
      </c>
      <c r="I134" s="59">
        <v>66</v>
      </c>
      <c r="J134" s="59">
        <f>H$1:H$65534+I$1:I$65534</f>
        <v>127</v>
      </c>
      <c r="K134" s="63"/>
      <c r="L134" s="59">
        <f t="shared" si="6"/>
        <v>127</v>
      </c>
      <c r="M134" s="63" t="s">
        <v>98</v>
      </c>
    </row>
    <row r="135" s="1" customFormat="1" ht="18" customHeight="1" spans="1:13">
      <c r="A135" s="22">
        <v>131</v>
      </c>
      <c r="B135" s="48" t="s">
        <v>304</v>
      </c>
      <c r="C135" s="48" t="s">
        <v>17</v>
      </c>
      <c r="D135" s="53"/>
      <c r="E135" s="54"/>
      <c r="F135" s="23" t="s">
        <v>20</v>
      </c>
      <c r="G135" s="51" t="s">
        <v>305</v>
      </c>
      <c r="H135" s="59">
        <v>60</v>
      </c>
      <c r="I135" s="59">
        <v>62</v>
      </c>
      <c r="J135" s="59">
        <f>H$1:H$65534+I$1:I$65534</f>
        <v>122</v>
      </c>
      <c r="K135" s="63"/>
      <c r="L135" s="59">
        <f t="shared" si="6"/>
        <v>122</v>
      </c>
      <c r="M135" s="63" t="s">
        <v>49</v>
      </c>
    </row>
    <row r="136" s="1" customFormat="1" ht="18" customHeight="1" spans="1:13">
      <c r="A136" s="22">
        <v>132</v>
      </c>
      <c r="B136" s="48" t="s">
        <v>306</v>
      </c>
      <c r="C136" s="48" t="s">
        <v>23</v>
      </c>
      <c r="D136" s="53"/>
      <c r="E136" s="54"/>
      <c r="F136" s="23" t="s">
        <v>20</v>
      </c>
      <c r="G136" s="51" t="s">
        <v>307</v>
      </c>
      <c r="H136" s="59">
        <v>54</v>
      </c>
      <c r="I136" s="59">
        <v>66</v>
      </c>
      <c r="J136" s="59">
        <f>H$1:H$65534+I$1:I$65534</f>
        <v>120</v>
      </c>
      <c r="K136" s="63"/>
      <c r="L136" s="59">
        <f t="shared" si="6"/>
        <v>120</v>
      </c>
      <c r="M136" s="63" t="s">
        <v>308</v>
      </c>
    </row>
    <row r="137" s="1" customFormat="1" ht="18" customHeight="1" spans="1:13">
      <c r="A137" s="22">
        <v>133</v>
      </c>
      <c r="B137" s="48" t="s">
        <v>309</v>
      </c>
      <c r="C137" s="48" t="s">
        <v>23</v>
      </c>
      <c r="D137" s="53"/>
      <c r="E137" s="54"/>
      <c r="F137" s="23" t="s">
        <v>20</v>
      </c>
      <c r="G137" s="51" t="s">
        <v>310</v>
      </c>
      <c r="H137" s="59">
        <v>63</v>
      </c>
      <c r="I137" s="59">
        <v>56.5</v>
      </c>
      <c r="J137" s="59">
        <f>H$1:H$65534+I$1:I$65534</f>
        <v>119.5</v>
      </c>
      <c r="K137" s="63"/>
      <c r="L137" s="59">
        <f t="shared" si="6"/>
        <v>119.5</v>
      </c>
      <c r="M137" s="63" t="s">
        <v>311</v>
      </c>
    </row>
    <row r="138" s="1" customFormat="1" ht="18" customHeight="1" spans="1:13">
      <c r="A138" s="22">
        <v>134</v>
      </c>
      <c r="B138" s="48" t="s">
        <v>312</v>
      </c>
      <c r="C138" s="48" t="s">
        <v>23</v>
      </c>
      <c r="D138" s="53"/>
      <c r="E138" s="54"/>
      <c r="F138" s="23" t="s">
        <v>20</v>
      </c>
      <c r="G138" s="51" t="s">
        <v>313</v>
      </c>
      <c r="H138" s="59">
        <v>61</v>
      </c>
      <c r="I138" s="59">
        <v>58</v>
      </c>
      <c r="J138" s="59">
        <f>H$1:H$65534+I$1:I$65534</f>
        <v>119</v>
      </c>
      <c r="K138" s="63"/>
      <c r="L138" s="59">
        <f t="shared" si="6"/>
        <v>119</v>
      </c>
      <c r="M138" s="63" t="s">
        <v>314</v>
      </c>
    </row>
    <row r="139" s="1" customFormat="1" ht="18" customHeight="1" spans="1:13">
      <c r="A139" s="22">
        <v>135</v>
      </c>
      <c r="B139" s="48" t="s">
        <v>315</v>
      </c>
      <c r="C139" s="48" t="s">
        <v>17</v>
      </c>
      <c r="D139" s="53"/>
      <c r="E139" s="54"/>
      <c r="F139" s="23" t="s">
        <v>20</v>
      </c>
      <c r="G139" s="51" t="s">
        <v>316</v>
      </c>
      <c r="H139" s="59">
        <v>51</v>
      </c>
      <c r="I139" s="59">
        <v>67</v>
      </c>
      <c r="J139" s="59">
        <f>H$1:H$65534+I$1:I$65534</f>
        <v>118</v>
      </c>
      <c r="K139" s="63"/>
      <c r="L139" s="59">
        <f t="shared" si="6"/>
        <v>118</v>
      </c>
      <c r="M139" s="63" t="s">
        <v>317</v>
      </c>
    </row>
    <row r="140" s="1" customFormat="1" ht="18" customHeight="1" spans="1:13">
      <c r="A140" s="22">
        <v>136</v>
      </c>
      <c r="B140" s="48" t="s">
        <v>318</v>
      </c>
      <c r="C140" s="48" t="s">
        <v>23</v>
      </c>
      <c r="D140" s="53"/>
      <c r="E140" s="54"/>
      <c r="F140" s="23" t="s">
        <v>20</v>
      </c>
      <c r="G140" s="51" t="s">
        <v>319</v>
      </c>
      <c r="H140" s="59">
        <v>54</v>
      </c>
      <c r="I140" s="59">
        <v>63.5</v>
      </c>
      <c r="J140" s="59">
        <f>H$1:H$65534+I$1:I$65534</f>
        <v>117.5</v>
      </c>
      <c r="K140" s="63"/>
      <c r="L140" s="59">
        <f t="shared" si="6"/>
        <v>117.5</v>
      </c>
      <c r="M140" s="63" t="s">
        <v>320</v>
      </c>
    </row>
    <row r="141" s="1" customFormat="1" ht="18" customHeight="1" spans="1:13">
      <c r="A141" s="22">
        <v>137</v>
      </c>
      <c r="B141" s="48" t="s">
        <v>321</v>
      </c>
      <c r="C141" s="48" t="s">
        <v>17</v>
      </c>
      <c r="D141" s="53"/>
      <c r="E141" s="54"/>
      <c r="F141" s="23" t="s">
        <v>20</v>
      </c>
      <c r="G141" s="51" t="s">
        <v>322</v>
      </c>
      <c r="H141" s="55">
        <v>60</v>
      </c>
      <c r="I141" s="59">
        <v>55.5</v>
      </c>
      <c r="J141" s="59">
        <f>H$1:H$65534+I$1:I$65534</f>
        <v>115.5</v>
      </c>
      <c r="K141" s="63"/>
      <c r="L141" s="59">
        <f t="shared" si="6"/>
        <v>115.5</v>
      </c>
      <c r="M141" s="63" t="s">
        <v>323</v>
      </c>
    </row>
    <row r="142" s="9" customFormat="1" ht="18" customHeight="1" spans="1:13">
      <c r="A142" s="22">
        <v>138</v>
      </c>
      <c r="B142" s="48" t="s">
        <v>324</v>
      </c>
      <c r="C142" s="48" t="s">
        <v>17</v>
      </c>
      <c r="D142" s="53"/>
      <c r="E142" s="54"/>
      <c r="F142" s="23" t="s">
        <v>20</v>
      </c>
      <c r="G142" s="51" t="s">
        <v>325</v>
      </c>
      <c r="H142" s="59">
        <v>46</v>
      </c>
      <c r="I142" s="59">
        <v>69</v>
      </c>
      <c r="J142" s="59">
        <f>H$1:H$65534+I$1:I$65534</f>
        <v>115</v>
      </c>
      <c r="K142" s="63"/>
      <c r="L142" s="59">
        <f t="shared" si="6"/>
        <v>115</v>
      </c>
      <c r="M142" s="63" t="s">
        <v>326</v>
      </c>
    </row>
    <row r="143" s="9" customFormat="1" ht="18" customHeight="1" spans="1:13">
      <c r="A143" s="22">
        <v>139</v>
      </c>
      <c r="B143" s="48" t="s">
        <v>327</v>
      </c>
      <c r="C143" s="48" t="s">
        <v>23</v>
      </c>
      <c r="D143" s="53"/>
      <c r="E143" s="54"/>
      <c r="F143" s="23" t="s">
        <v>20</v>
      </c>
      <c r="G143" s="51" t="s">
        <v>328</v>
      </c>
      <c r="H143" s="59">
        <v>51</v>
      </c>
      <c r="I143" s="59">
        <v>63</v>
      </c>
      <c r="J143" s="59">
        <f>H$1:H$65534+I$1:I$65534</f>
        <v>114</v>
      </c>
      <c r="K143" s="63"/>
      <c r="L143" s="59">
        <f t="shared" si="6"/>
        <v>114</v>
      </c>
      <c r="M143" s="63" t="s">
        <v>329</v>
      </c>
    </row>
    <row r="144" s="9" customFormat="1" ht="18" customHeight="1" spans="1:13">
      <c r="A144" s="22">
        <v>140</v>
      </c>
      <c r="B144" s="48" t="s">
        <v>330</v>
      </c>
      <c r="C144" s="48" t="s">
        <v>23</v>
      </c>
      <c r="D144" s="53"/>
      <c r="E144" s="54"/>
      <c r="F144" s="23" t="s">
        <v>20</v>
      </c>
      <c r="G144" s="51" t="s">
        <v>331</v>
      </c>
      <c r="H144" s="59">
        <v>46</v>
      </c>
      <c r="I144" s="59">
        <v>51.5</v>
      </c>
      <c r="J144" s="59">
        <f>H$1:H$65534+I$1:I$65534</f>
        <v>97.5</v>
      </c>
      <c r="K144" s="63">
        <v>15</v>
      </c>
      <c r="L144" s="59">
        <f t="shared" si="6"/>
        <v>112.5</v>
      </c>
      <c r="M144" s="63" t="s">
        <v>332</v>
      </c>
    </row>
    <row r="145" s="9" customFormat="1" ht="18" customHeight="1" spans="1:13">
      <c r="A145" s="22">
        <v>141</v>
      </c>
      <c r="B145" s="48" t="s">
        <v>333</v>
      </c>
      <c r="C145" s="48" t="s">
        <v>23</v>
      </c>
      <c r="D145" s="53"/>
      <c r="E145" s="54"/>
      <c r="F145" s="23" t="s">
        <v>20</v>
      </c>
      <c r="G145" s="51" t="s">
        <v>334</v>
      </c>
      <c r="H145" s="59">
        <v>55</v>
      </c>
      <c r="I145" s="59">
        <v>57</v>
      </c>
      <c r="J145" s="59">
        <f>H$1:H$65534+I$1:I$65534</f>
        <v>112</v>
      </c>
      <c r="K145" s="63"/>
      <c r="L145" s="59">
        <f t="shared" si="6"/>
        <v>112</v>
      </c>
      <c r="M145" s="63" t="s">
        <v>335</v>
      </c>
    </row>
    <row r="146" s="9" customFormat="1" ht="18" customHeight="1" spans="1:13">
      <c r="A146" s="22">
        <v>142</v>
      </c>
      <c r="B146" s="48" t="s">
        <v>336</v>
      </c>
      <c r="C146" s="48" t="s">
        <v>23</v>
      </c>
      <c r="D146" s="56"/>
      <c r="E146" s="57"/>
      <c r="F146" s="23" t="s">
        <v>20</v>
      </c>
      <c r="G146" s="51" t="s">
        <v>337</v>
      </c>
      <c r="H146" s="59">
        <v>49</v>
      </c>
      <c r="I146" s="59">
        <v>63</v>
      </c>
      <c r="J146" s="59">
        <f>H$1:H$65534+I$1:I$65534</f>
        <v>112</v>
      </c>
      <c r="K146" s="63"/>
      <c r="L146" s="59">
        <f t="shared" si="6"/>
        <v>112</v>
      </c>
      <c r="M146" s="63">
        <v>15</v>
      </c>
    </row>
    <row r="147" s="8" customFormat="1" ht="18" customHeight="1" spans="1:13">
      <c r="A147" s="22">
        <v>143</v>
      </c>
      <c r="B147" s="48" t="s">
        <v>338</v>
      </c>
      <c r="C147" s="48" t="s">
        <v>23</v>
      </c>
      <c r="D147" s="49" t="s">
        <v>339</v>
      </c>
      <c r="E147" s="51" t="s">
        <v>38</v>
      </c>
      <c r="F147" s="51" t="s">
        <v>124</v>
      </c>
      <c r="G147" s="51" t="s">
        <v>340</v>
      </c>
      <c r="H147" s="55">
        <v>67</v>
      </c>
      <c r="I147" s="59">
        <v>67.5</v>
      </c>
      <c r="J147" s="59">
        <f>H$1:H$65534+I$1:I$65534</f>
        <v>134.5</v>
      </c>
      <c r="K147" s="66"/>
      <c r="L147" s="52">
        <f>J$1:J$65534+K$1:K$65534</f>
        <v>134.5</v>
      </c>
      <c r="M147" s="51" t="s">
        <v>38</v>
      </c>
    </row>
    <row r="148" s="8" customFormat="1" ht="18" customHeight="1" spans="1:13">
      <c r="A148" s="22">
        <v>144</v>
      </c>
      <c r="B148" s="48" t="s">
        <v>341</v>
      </c>
      <c r="C148" s="48" t="s">
        <v>23</v>
      </c>
      <c r="D148" s="53"/>
      <c r="E148" s="51"/>
      <c r="F148" s="51" t="s">
        <v>124</v>
      </c>
      <c r="G148" s="51" t="s">
        <v>342</v>
      </c>
      <c r="H148" s="55">
        <v>61</v>
      </c>
      <c r="I148" s="59">
        <v>67.5</v>
      </c>
      <c r="J148" s="59">
        <f>H$1:H$65534+I$1:I$65534</f>
        <v>128.5</v>
      </c>
      <c r="K148" s="66"/>
      <c r="L148" s="52">
        <f>J$1:J$65534+K$1:K$65534</f>
        <v>128.5</v>
      </c>
      <c r="M148" s="51" t="s">
        <v>19</v>
      </c>
    </row>
    <row r="149" s="8" customFormat="1" ht="18" customHeight="1" spans="1:13">
      <c r="A149" s="22">
        <v>145</v>
      </c>
      <c r="B149" s="48" t="s">
        <v>343</v>
      </c>
      <c r="C149" s="48" t="s">
        <v>23</v>
      </c>
      <c r="D149" s="56"/>
      <c r="E149" s="51"/>
      <c r="F149" s="51" t="s">
        <v>124</v>
      </c>
      <c r="G149" s="51" t="s">
        <v>344</v>
      </c>
      <c r="H149" s="55">
        <v>59</v>
      </c>
      <c r="I149" s="59">
        <v>63</v>
      </c>
      <c r="J149" s="59">
        <f>H$1:H$65534+I$1:I$65534</f>
        <v>122</v>
      </c>
      <c r="K149" s="66"/>
      <c r="L149" s="52">
        <f>J$1:J$65534+K$1:K$65534</f>
        <v>122</v>
      </c>
      <c r="M149" s="51" t="s">
        <v>202</v>
      </c>
    </row>
    <row r="150" s="8" customFormat="1" ht="18" customHeight="1" spans="1:13">
      <c r="A150" s="22">
        <v>146</v>
      </c>
      <c r="B150" s="51" t="s">
        <v>345</v>
      </c>
      <c r="C150" s="51" t="s">
        <v>23</v>
      </c>
      <c r="D150" s="49" t="s">
        <v>346</v>
      </c>
      <c r="E150" s="51" t="s">
        <v>38</v>
      </c>
      <c r="F150" s="51" t="s">
        <v>39</v>
      </c>
      <c r="G150" s="51" t="s">
        <v>347</v>
      </c>
      <c r="H150" s="55">
        <v>52</v>
      </c>
      <c r="I150" s="59">
        <v>62.5</v>
      </c>
      <c r="J150" s="59">
        <f>H$1:H$65534+I$1:I$65534</f>
        <v>114.5</v>
      </c>
      <c r="K150" s="63"/>
      <c r="L150" s="59">
        <f>J$1:J$65534+K$1:K$65534</f>
        <v>114.5</v>
      </c>
      <c r="M150" s="51" t="s">
        <v>38</v>
      </c>
    </row>
    <row r="151" s="8" customFormat="1" ht="18" customHeight="1" spans="1:14">
      <c r="A151" s="22">
        <v>147</v>
      </c>
      <c r="B151" s="51" t="s">
        <v>348</v>
      </c>
      <c r="C151" s="51" t="s">
        <v>17</v>
      </c>
      <c r="D151" s="53"/>
      <c r="E151" s="51"/>
      <c r="F151" s="51" t="s">
        <v>39</v>
      </c>
      <c r="G151" s="51" t="s">
        <v>349</v>
      </c>
      <c r="H151" s="59">
        <v>55</v>
      </c>
      <c r="I151" s="59">
        <v>58.5</v>
      </c>
      <c r="J151" s="59">
        <f>H$1:H$65534+I$1:I$65534</f>
        <v>113.5</v>
      </c>
      <c r="K151" s="63"/>
      <c r="L151" s="59">
        <f>J$1:J$65534+K$1:K$65534</f>
        <v>113.5</v>
      </c>
      <c r="M151" s="51" t="s">
        <v>19</v>
      </c>
      <c r="N151" s="10"/>
    </row>
    <row r="152" s="8" customFormat="1" ht="18" customHeight="1" spans="1:14">
      <c r="A152" s="22">
        <v>148</v>
      </c>
      <c r="B152" s="51" t="s">
        <v>350</v>
      </c>
      <c r="C152" s="51" t="s">
        <v>17</v>
      </c>
      <c r="D152" s="56"/>
      <c r="E152" s="51"/>
      <c r="F152" s="51" t="s">
        <v>39</v>
      </c>
      <c r="G152" s="51" t="s">
        <v>351</v>
      </c>
      <c r="H152" s="59">
        <v>52</v>
      </c>
      <c r="I152" s="59">
        <v>59</v>
      </c>
      <c r="J152" s="59">
        <f>H$1:H$65534+I$1:I$65534</f>
        <v>111</v>
      </c>
      <c r="K152" s="63"/>
      <c r="L152" s="59">
        <f>J$1:J$65534+K$1:K$65534</f>
        <v>111</v>
      </c>
      <c r="M152" s="51" t="s">
        <v>202</v>
      </c>
      <c r="N152" s="10"/>
    </row>
    <row r="153" s="8" customFormat="1" ht="18" customHeight="1" spans="1:14">
      <c r="A153" s="22">
        <v>149</v>
      </c>
      <c r="B153" s="48" t="s">
        <v>352</v>
      </c>
      <c r="C153" s="48" t="s">
        <v>23</v>
      </c>
      <c r="D153" s="49" t="s">
        <v>353</v>
      </c>
      <c r="E153" s="50" t="s">
        <v>354</v>
      </c>
      <c r="F153" s="23" t="s">
        <v>20</v>
      </c>
      <c r="G153" s="51" t="s">
        <v>355</v>
      </c>
      <c r="H153" s="52">
        <v>58</v>
      </c>
      <c r="I153" s="59">
        <v>65</v>
      </c>
      <c r="J153" s="59">
        <f>H$1:H$65534+I$1:I$65534</f>
        <v>123</v>
      </c>
      <c r="K153" s="66">
        <v>15</v>
      </c>
      <c r="L153" s="52">
        <f t="shared" ref="L153:L185" si="7">J153+K153</f>
        <v>138</v>
      </c>
      <c r="M153" s="62">
        <v>1</v>
      </c>
      <c r="N153" s="10"/>
    </row>
    <row r="154" s="8" customFormat="1" ht="18" customHeight="1" spans="1:14">
      <c r="A154" s="22">
        <v>150</v>
      </c>
      <c r="B154" s="51" t="s">
        <v>356</v>
      </c>
      <c r="C154" s="51" t="s">
        <v>23</v>
      </c>
      <c r="D154" s="53"/>
      <c r="E154" s="54"/>
      <c r="F154" s="23" t="s">
        <v>20</v>
      </c>
      <c r="G154" s="51" t="s">
        <v>357</v>
      </c>
      <c r="H154" s="52">
        <v>57</v>
      </c>
      <c r="I154" s="59">
        <v>66</v>
      </c>
      <c r="J154" s="59">
        <f>H$1:H$65534+I$1:I$65534</f>
        <v>123</v>
      </c>
      <c r="K154" s="66">
        <v>15</v>
      </c>
      <c r="L154" s="52">
        <f t="shared" si="7"/>
        <v>138</v>
      </c>
      <c r="M154" s="62">
        <v>1</v>
      </c>
      <c r="N154" s="10"/>
    </row>
    <row r="155" s="8" customFormat="1" ht="18" customHeight="1" spans="1:14">
      <c r="A155" s="22">
        <v>151</v>
      </c>
      <c r="B155" s="51" t="s">
        <v>358</v>
      </c>
      <c r="C155" s="51" t="s">
        <v>23</v>
      </c>
      <c r="D155" s="53"/>
      <c r="E155" s="54"/>
      <c r="F155" s="23" t="s">
        <v>20</v>
      </c>
      <c r="G155" s="51" t="s">
        <v>359</v>
      </c>
      <c r="H155" s="52">
        <v>61</v>
      </c>
      <c r="I155" s="59">
        <v>58</v>
      </c>
      <c r="J155" s="59">
        <f>H$1:H$65534+I$1:I$65534</f>
        <v>119</v>
      </c>
      <c r="K155" s="66">
        <v>15</v>
      </c>
      <c r="L155" s="52">
        <f t="shared" si="7"/>
        <v>134</v>
      </c>
      <c r="M155" s="62">
        <v>3</v>
      </c>
      <c r="N155" s="10"/>
    </row>
    <row r="156" s="8" customFormat="1" ht="18" customHeight="1" spans="1:14">
      <c r="A156" s="22">
        <v>152</v>
      </c>
      <c r="B156" s="51" t="s">
        <v>360</v>
      </c>
      <c r="C156" s="51" t="s">
        <v>23</v>
      </c>
      <c r="D156" s="53"/>
      <c r="E156" s="54"/>
      <c r="F156" s="23" t="s">
        <v>20</v>
      </c>
      <c r="G156" s="51" t="s">
        <v>361</v>
      </c>
      <c r="H156" s="52">
        <v>70</v>
      </c>
      <c r="I156" s="59">
        <v>45.5</v>
      </c>
      <c r="J156" s="59">
        <f>H$1:H$65534+I$1:I$65534</f>
        <v>115.5</v>
      </c>
      <c r="K156" s="66">
        <v>15</v>
      </c>
      <c r="L156" s="52">
        <f t="shared" si="7"/>
        <v>130.5</v>
      </c>
      <c r="M156" s="62">
        <v>4</v>
      </c>
      <c r="N156" s="10"/>
    </row>
    <row r="157" s="8" customFormat="1" ht="18" customHeight="1" spans="1:13">
      <c r="A157" s="22">
        <v>153</v>
      </c>
      <c r="B157" s="51" t="s">
        <v>362</v>
      </c>
      <c r="C157" s="51" t="s">
        <v>23</v>
      </c>
      <c r="D157" s="53"/>
      <c r="E157" s="54"/>
      <c r="F157" s="23" t="s">
        <v>20</v>
      </c>
      <c r="G157" s="51" t="s">
        <v>363</v>
      </c>
      <c r="H157" s="55">
        <v>57</v>
      </c>
      <c r="I157" s="59">
        <v>57</v>
      </c>
      <c r="J157" s="59">
        <f>H$1:H$65534+I$1:I$65534</f>
        <v>114</v>
      </c>
      <c r="K157" s="66">
        <v>15</v>
      </c>
      <c r="L157" s="52">
        <f t="shared" si="7"/>
        <v>129</v>
      </c>
      <c r="M157" s="62">
        <v>5</v>
      </c>
    </row>
    <row r="158" s="8" customFormat="1" ht="18" customHeight="1" spans="1:14">
      <c r="A158" s="22">
        <v>154</v>
      </c>
      <c r="B158" s="51" t="s">
        <v>364</v>
      </c>
      <c r="C158" s="51" t="s">
        <v>23</v>
      </c>
      <c r="D158" s="53"/>
      <c r="E158" s="54"/>
      <c r="F158" s="23" t="s">
        <v>20</v>
      </c>
      <c r="G158" s="51" t="s">
        <v>365</v>
      </c>
      <c r="H158" s="52">
        <v>59</v>
      </c>
      <c r="I158" s="59">
        <v>65</v>
      </c>
      <c r="J158" s="59">
        <f>H$1:H$65534+I$1:I$65534</f>
        <v>124</v>
      </c>
      <c r="K158" s="66"/>
      <c r="L158" s="52">
        <f t="shared" si="7"/>
        <v>124</v>
      </c>
      <c r="M158" s="62">
        <v>6</v>
      </c>
      <c r="N158" s="10"/>
    </row>
    <row r="159" s="8" customFormat="1" ht="18" customHeight="1" spans="1:13">
      <c r="A159" s="22">
        <v>155</v>
      </c>
      <c r="B159" s="51" t="s">
        <v>366</v>
      </c>
      <c r="C159" s="51" t="s">
        <v>23</v>
      </c>
      <c r="D159" s="53"/>
      <c r="E159" s="54"/>
      <c r="F159" s="23" t="s">
        <v>20</v>
      </c>
      <c r="G159" s="51" t="s">
        <v>367</v>
      </c>
      <c r="H159" s="55">
        <v>73</v>
      </c>
      <c r="I159" s="59">
        <v>48</v>
      </c>
      <c r="J159" s="59">
        <f>H$1:H$65534+I$1:I$65534</f>
        <v>121</v>
      </c>
      <c r="K159" s="66"/>
      <c r="L159" s="52">
        <f t="shared" si="7"/>
        <v>121</v>
      </c>
      <c r="M159" s="62">
        <v>7</v>
      </c>
    </row>
    <row r="160" s="8" customFormat="1" ht="18" customHeight="1" spans="1:14">
      <c r="A160" s="22">
        <v>156</v>
      </c>
      <c r="B160" s="51" t="s">
        <v>368</v>
      </c>
      <c r="C160" s="51" t="s">
        <v>23</v>
      </c>
      <c r="D160" s="53"/>
      <c r="E160" s="54"/>
      <c r="F160" s="23" t="s">
        <v>20</v>
      </c>
      <c r="G160" s="51" t="s">
        <v>369</v>
      </c>
      <c r="H160" s="52">
        <v>58</v>
      </c>
      <c r="I160" s="59">
        <v>63</v>
      </c>
      <c r="J160" s="59">
        <f>H$1:H$65534+I$1:I$65534</f>
        <v>121</v>
      </c>
      <c r="K160" s="66"/>
      <c r="L160" s="52">
        <f t="shared" si="7"/>
        <v>121</v>
      </c>
      <c r="M160" s="62">
        <v>7</v>
      </c>
      <c r="N160" s="10"/>
    </row>
    <row r="161" s="8" customFormat="1" ht="18" customHeight="1" spans="1:14">
      <c r="A161" s="22">
        <v>157</v>
      </c>
      <c r="B161" s="51" t="s">
        <v>370</v>
      </c>
      <c r="C161" s="51" t="s">
        <v>23</v>
      </c>
      <c r="D161" s="53"/>
      <c r="E161" s="54"/>
      <c r="F161" s="23" t="s">
        <v>20</v>
      </c>
      <c r="G161" s="51" t="s">
        <v>371</v>
      </c>
      <c r="H161" s="52">
        <v>62</v>
      </c>
      <c r="I161" s="59">
        <v>58.5</v>
      </c>
      <c r="J161" s="59">
        <f>H$1:H$65534+I$1:I$65534</f>
        <v>120.5</v>
      </c>
      <c r="K161" s="66"/>
      <c r="L161" s="52">
        <f t="shared" si="7"/>
        <v>120.5</v>
      </c>
      <c r="M161" s="62">
        <v>9</v>
      </c>
      <c r="N161" s="10"/>
    </row>
    <row r="162" s="8" customFormat="1" ht="18" customHeight="1" spans="1:14">
      <c r="A162" s="22">
        <v>158</v>
      </c>
      <c r="B162" s="51" t="s">
        <v>372</v>
      </c>
      <c r="C162" s="51" t="s">
        <v>17</v>
      </c>
      <c r="D162" s="53"/>
      <c r="E162" s="54"/>
      <c r="F162" s="23" t="s">
        <v>20</v>
      </c>
      <c r="G162" s="51" t="s">
        <v>373</v>
      </c>
      <c r="H162" s="52">
        <v>58</v>
      </c>
      <c r="I162" s="59">
        <v>44.5</v>
      </c>
      <c r="J162" s="59">
        <f>H$1:H$65534+I$1:I$65534</f>
        <v>102.5</v>
      </c>
      <c r="K162" s="66">
        <v>15</v>
      </c>
      <c r="L162" s="52">
        <f t="shared" si="7"/>
        <v>117.5</v>
      </c>
      <c r="M162" s="62">
        <v>10</v>
      </c>
      <c r="N162" s="10"/>
    </row>
    <row r="163" s="8" customFormat="1" ht="18" customHeight="1" spans="1:13">
      <c r="A163" s="22">
        <v>159</v>
      </c>
      <c r="B163" s="51" t="s">
        <v>374</v>
      </c>
      <c r="C163" s="51" t="s">
        <v>17</v>
      </c>
      <c r="D163" s="53"/>
      <c r="E163" s="54"/>
      <c r="F163" s="23" t="s">
        <v>20</v>
      </c>
      <c r="G163" s="51" t="s">
        <v>375</v>
      </c>
      <c r="H163" s="55">
        <v>59</v>
      </c>
      <c r="I163" s="59">
        <v>56.5</v>
      </c>
      <c r="J163" s="59">
        <f>H$1:H$65534+I$1:I$65534</f>
        <v>115.5</v>
      </c>
      <c r="K163" s="66"/>
      <c r="L163" s="52">
        <f t="shared" si="7"/>
        <v>115.5</v>
      </c>
      <c r="M163" s="62">
        <v>11</v>
      </c>
    </row>
    <row r="164" s="10" customFormat="1" ht="18" customHeight="1" spans="1:14">
      <c r="A164" s="22">
        <v>160</v>
      </c>
      <c r="B164" s="51" t="s">
        <v>376</v>
      </c>
      <c r="C164" s="51" t="s">
        <v>23</v>
      </c>
      <c r="D164" s="56"/>
      <c r="E164" s="57"/>
      <c r="F164" s="23" t="s">
        <v>20</v>
      </c>
      <c r="G164" s="51" t="s">
        <v>377</v>
      </c>
      <c r="H164" s="55">
        <v>48</v>
      </c>
      <c r="I164" s="59">
        <v>66</v>
      </c>
      <c r="J164" s="59">
        <f>H$1:H$65534+I$1:I$65534</f>
        <v>114</v>
      </c>
      <c r="K164" s="66"/>
      <c r="L164" s="52">
        <f t="shared" si="7"/>
        <v>114</v>
      </c>
      <c r="M164" s="62">
        <v>12</v>
      </c>
      <c r="N164" s="8"/>
    </row>
    <row r="165" s="1" customFormat="1" ht="18" customHeight="1" spans="1:14">
      <c r="A165" s="22">
        <v>161</v>
      </c>
      <c r="B165" s="48" t="s">
        <v>360</v>
      </c>
      <c r="C165" s="48" t="s">
        <v>23</v>
      </c>
      <c r="D165" s="49" t="s">
        <v>378</v>
      </c>
      <c r="E165" s="50" t="s">
        <v>202</v>
      </c>
      <c r="F165" s="23" t="s">
        <v>20</v>
      </c>
      <c r="G165" s="51" t="s">
        <v>379</v>
      </c>
      <c r="H165" s="59">
        <v>71</v>
      </c>
      <c r="I165" s="59">
        <v>55</v>
      </c>
      <c r="J165" s="59">
        <f>H$1:H$65534+I$1:I$65534</f>
        <v>126</v>
      </c>
      <c r="K165" s="63"/>
      <c r="L165" s="59">
        <f t="shared" si="7"/>
        <v>126</v>
      </c>
      <c r="M165" s="62">
        <v>1</v>
      </c>
      <c r="N165" s="9"/>
    </row>
    <row r="166" s="1" customFormat="1" ht="18" customHeight="1" spans="1:13">
      <c r="A166" s="22">
        <v>162</v>
      </c>
      <c r="B166" s="48" t="s">
        <v>380</v>
      </c>
      <c r="C166" s="48" t="s">
        <v>23</v>
      </c>
      <c r="D166" s="53"/>
      <c r="E166" s="54"/>
      <c r="F166" s="23" t="s">
        <v>20</v>
      </c>
      <c r="G166" s="51" t="s">
        <v>381</v>
      </c>
      <c r="H166" s="55">
        <v>63</v>
      </c>
      <c r="I166" s="59">
        <v>37</v>
      </c>
      <c r="J166" s="59">
        <f>H$1:H$65534+I$1:I$65534</f>
        <v>100</v>
      </c>
      <c r="K166" s="63">
        <v>15</v>
      </c>
      <c r="L166" s="59">
        <f t="shared" si="7"/>
        <v>115</v>
      </c>
      <c r="M166" s="51" t="s">
        <v>19</v>
      </c>
    </row>
    <row r="167" s="1" customFormat="1" ht="18" customHeight="1" spans="1:14">
      <c r="A167" s="22">
        <v>163</v>
      </c>
      <c r="B167" s="48" t="s">
        <v>382</v>
      </c>
      <c r="C167" s="48" t="s">
        <v>17</v>
      </c>
      <c r="D167" s="53"/>
      <c r="E167" s="54"/>
      <c r="F167" s="23" t="s">
        <v>20</v>
      </c>
      <c r="G167" s="51" t="s">
        <v>383</v>
      </c>
      <c r="H167" s="59">
        <v>59</v>
      </c>
      <c r="I167" s="59">
        <v>56</v>
      </c>
      <c r="J167" s="59">
        <f>H$1:H$65534+I$1:I$65534</f>
        <v>115</v>
      </c>
      <c r="K167" s="63"/>
      <c r="L167" s="59">
        <f t="shared" si="7"/>
        <v>115</v>
      </c>
      <c r="M167" s="62">
        <v>2</v>
      </c>
      <c r="N167" s="9"/>
    </row>
    <row r="168" s="1" customFormat="1" ht="18" customHeight="1" spans="1:14">
      <c r="A168" s="22">
        <v>164</v>
      </c>
      <c r="B168" s="48" t="s">
        <v>384</v>
      </c>
      <c r="C168" s="48" t="s">
        <v>23</v>
      </c>
      <c r="D168" s="53"/>
      <c r="E168" s="54"/>
      <c r="F168" s="23" t="s">
        <v>20</v>
      </c>
      <c r="G168" s="51" t="s">
        <v>385</v>
      </c>
      <c r="H168" s="59">
        <v>57</v>
      </c>
      <c r="I168" s="59">
        <v>58</v>
      </c>
      <c r="J168" s="59">
        <f>H$1:H$65534+I$1:I$65534</f>
        <v>115</v>
      </c>
      <c r="K168" s="63"/>
      <c r="L168" s="59">
        <f t="shared" si="7"/>
        <v>115</v>
      </c>
      <c r="M168" s="62">
        <v>2</v>
      </c>
      <c r="N168" s="9"/>
    </row>
    <row r="169" s="1" customFormat="1" ht="18" customHeight="1" spans="1:14">
      <c r="A169" s="22">
        <v>165</v>
      </c>
      <c r="B169" s="48" t="s">
        <v>386</v>
      </c>
      <c r="C169" s="48" t="s">
        <v>17</v>
      </c>
      <c r="D169" s="53"/>
      <c r="E169" s="54"/>
      <c r="F169" s="23" t="s">
        <v>20</v>
      </c>
      <c r="G169" s="51" t="s">
        <v>387</v>
      </c>
      <c r="H169" s="59">
        <v>62</v>
      </c>
      <c r="I169" s="59">
        <v>52.5</v>
      </c>
      <c r="J169" s="59">
        <f>H$1:H$65534+I$1:I$65534</f>
        <v>114.5</v>
      </c>
      <c r="K169" s="63"/>
      <c r="L169" s="59">
        <f t="shared" si="7"/>
        <v>114.5</v>
      </c>
      <c r="M169" s="62">
        <v>5</v>
      </c>
      <c r="N169" s="9"/>
    </row>
    <row r="170" s="1" customFormat="1" ht="18" customHeight="1" spans="1:13">
      <c r="A170" s="22">
        <v>166</v>
      </c>
      <c r="B170" s="48" t="s">
        <v>388</v>
      </c>
      <c r="C170" s="48" t="s">
        <v>17</v>
      </c>
      <c r="D170" s="53"/>
      <c r="E170" s="54"/>
      <c r="F170" s="23" t="s">
        <v>20</v>
      </c>
      <c r="G170" s="51" t="s">
        <v>389</v>
      </c>
      <c r="H170" s="55">
        <v>56</v>
      </c>
      <c r="I170" s="59">
        <v>52</v>
      </c>
      <c r="J170" s="59">
        <f>H$1:H$65534+I$1:I$65534</f>
        <v>108</v>
      </c>
      <c r="K170" s="63"/>
      <c r="L170" s="59">
        <f t="shared" si="7"/>
        <v>108</v>
      </c>
      <c r="M170" s="62">
        <v>6</v>
      </c>
    </row>
    <row r="171" s="1" customFormat="1" ht="18" customHeight="1" spans="1:13">
      <c r="A171" s="22">
        <v>167</v>
      </c>
      <c r="B171" s="48" t="s">
        <v>390</v>
      </c>
      <c r="C171" s="48" t="s">
        <v>23</v>
      </c>
      <c r="D171" s="53"/>
      <c r="E171" s="54"/>
      <c r="F171" s="23" t="s">
        <v>20</v>
      </c>
      <c r="G171" s="51" t="s">
        <v>391</v>
      </c>
      <c r="H171" s="55">
        <v>60</v>
      </c>
      <c r="I171" s="59">
        <v>47.5</v>
      </c>
      <c r="J171" s="59">
        <f>H$1:H$65534+I$1:I$65534</f>
        <v>107.5</v>
      </c>
      <c r="K171" s="63"/>
      <c r="L171" s="59">
        <f t="shared" si="7"/>
        <v>107.5</v>
      </c>
      <c r="M171" s="62">
        <v>7</v>
      </c>
    </row>
    <row r="172" s="1" customFormat="1" ht="18" customHeight="1" spans="1:14">
      <c r="A172" s="22">
        <v>168</v>
      </c>
      <c r="B172" s="48" t="s">
        <v>392</v>
      </c>
      <c r="C172" s="48" t="s">
        <v>23</v>
      </c>
      <c r="D172" s="53"/>
      <c r="E172" s="54"/>
      <c r="F172" s="23" t="s">
        <v>20</v>
      </c>
      <c r="G172" s="51" t="s">
        <v>393</v>
      </c>
      <c r="H172" s="59">
        <v>55</v>
      </c>
      <c r="I172" s="59">
        <v>51.5</v>
      </c>
      <c r="J172" s="59">
        <f>H$1:H$65534+I$1:I$65534</f>
        <v>106.5</v>
      </c>
      <c r="K172" s="63"/>
      <c r="L172" s="59">
        <f t="shared" si="7"/>
        <v>106.5</v>
      </c>
      <c r="M172" s="62">
        <v>8</v>
      </c>
      <c r="N172" s="9"/>
    </row>
    <row r="173" s="1" customFormat="1" ht="18" customHeight="1" spans="1:14">
      <c r="A173" s="22">
        <v>169</v>
      </c>
      <c r="B173" s="48" t="s">
        <v>394</v>
      </c>
      <c r="C173" s="48" t="s">
        <v>23</v>
      </c>
      <c r="D173" s="56"/>
      <c r="E173" s="57"/>
      <c r="F173" s="23" t="s">
        <v>20</v>
      </c>
      <c r="G173" s="51" t="s">
        <v>395</v>
      </c>
      <c r="H173" s="59">
        <v>56</v>
      </c>
      <c r="I173" s="59">
        <v>48</v>
      </c>
      <c r="J173" s="59">
        <f>H$1:H$65534+I$1:I$65534</f>
        <v>104</v>
      </c>
      <c r="K173" s="63"/>
      <c r="L173" s="59">
        <f t="shared" si="7"/>
        <v>104</v>
      </c>
      <c r="M173" s="62">
        <v>9</v>
      </c>
      <c r="N173" s="9"/>
    </row>
    <row r="174" s="8" customFormat="1" ht="18" customHeight="1" spans="1:14">
      <c r="A174" s="22">
        <v>170</v>
      </c>
      <c r="B174" s="48" t="s">
        <v>396</v>
      </c>
      <c r="C174" s="48" t="s">
        <v>17</v>
      </c>
      <c r="D174" s="49" t="s">
        <v>397</v>
      </c>
      <c r="E174" s="51" t="s">
        <v>38</v>
      </c>
      <c r="F174" s="51" t="s">
        <v>124</v>
      </c>
      <c r="G174" s="51" t="s">
        <v>398</v>
      </c>
      <c r="H174" s="52">
        <v>57</v>
      </c>
      <c r="I174" s="52">
        <v>58.5</v>
      </c>
      <c r="J174" s="59">
        <f>H$1:H$65534+I$1:I$65534</f>
        <v>115.5</v>
      </c>
      <c r="K174" s="66"/>
      <c r="L174" s="52">
        <f t="shared" si="7"/>
        <v>115.5</v>
      </c>
      <c r="M174" s="62">
        <v>1</v>
      </c>
      <c r="N174" s="10"/>
    </row>
    <row r="175" s="8" customFormat="1" ht="18" customHeight="1" spans="1:13">
      <c r="A175" s="22">
        <v>171</v>
      </c>
      <c r="B175" s="48" t="s">
        <v>399</v>
      </c>
      <c r="C175" s="48" t="s">
        <v>17</v>
      </c>
      <c r="D175" s="53"/>
      <c r="E175" s="51"/>
      <c r="F175" s="51" t="s">
        <v>124</v>
      </c>
      <c r="G175" s="51" t="s">
        <v>400</v>
      </c>
      <c r="H175" s="55">
        <v>53</v>
      </c>
      <c r="I175" s="52">
        <v>61</v>
      </c>
      <c r="J175" s="59">
        <f>H$1:H$65534+I$1:I$65534</f>
        <v>114</v>
      </c>
      <c r="K175" s="66"/>
      <c r="L175" s="52">
        <f t="shared" si="7"/>
        <v>114</v>
      </c>
      <c r="M175" s="62">
        <v>2</v>
      </c>
    </row>
    <row r="176" s="8" customFormat="1" ht="18" customHeight="1" spans="1:13">
      <c r="A176" s="22">
        <v>172</v>
      </c>
      <c r="B176" s="48" t="s">
        <v>401</v>
      </c>
      <c r="C176" s="48" t="s">
        <v>17</v>
      </c>
      <c r="D176" s="56"/>
      <c r="E176" s="51"/>
      <c r="F176" s="51" t="s">
        <v>124</v>
      </c>
      <c r="G176" s="51" t="s">
        <v>402</v>
      </c>
      <c r="H176" s="55">
        <v>61</v>
      </c>
      <c r="I176" s="52">
        <v>49</v>
      </c>
      <c r="J176" s="59">
        <f>H$1:H$65534+I$1:I$65534</f>
        <v>110</v>
      </c>
      <c r="K176" s="66"/>
      <c r="L176" s="52">
        <f t="shared" si="7"/>
        <v>110</v>
      </c>
      <c r="M176" s="62">
        <v>3</v>
      </c>
    </row>
    <row r="177" s="8" customFormat="1" ht="18" customHeight="1" spans="1:13">
      <c r="A177" s="22">
        <v>173</v>
      </c>
      <c r="B177" s="48" t="s">
        <v>403</v>
      </c>
      <c r="C177" s="48" t="s">
        <v>23</v>
      </c>
      <c r="D177" s="49" t="s">
        <v>404</v>
      </c>
      <c r="E177" s="51" t="s">
        <v>202</v>
      </c>
      <c r="F177" s="23" t="s">
        <v>20</v>
      </c>
      <c r="G177" s="51" t="s">
        <v>405</v>
      </c>
      <c r="H177" s="55">
        <v>52</v>
      </c>
      <c r="I177" s="52">
        <v>60.5</v>
      </c>
      <c r="J177" s="59">
        <f>H$1:H$65534+I$1:I$65534</f>
        <v>112.5</v>
      </c>
      <c r="K177" s="66">
        <v>15</v>
      </c>
      <c r="L177" s="52">
        <f t="shared" si="7"/>
        <v>127.5</v>
      </c>
      <c r="M177" s="51" t="s">
        <v>38</v>
      </c>
    </row>
    <row r="178" s="8" customFormat="1" ht="18" customHeight="1" spans="1:14">
      <c r="A178" s="22">
        <v>174</v>
      </c>
      <c r="B178" s="48" t="s">
        <v>406</v>
      </c>
      <c r="C178" s="48" t="s">
        <v>23</v>
      </c>
      <c r="D178" s="53"/>
      <c r="E178" s="51"/>
      <c r="F178" s="23" t="s">
        <v>20</v>
      </c>
      <c r="G178" s="51" t="s">
        <v>407</v>
      </c>
      <c r="H178" s="52">
        <v>58</v>
      </c>
      <c r="I178" s="52">
        <v>62</v>
      </c>
      <c r="J178" s="59">
        <f>H$1:H$65534+I$1:I$65534</f>
        <v>120</v>
      </c>
      <c r="K178" s="66"/>
      <c r="L178" s="52">
        <f t="shared" si="7"/>
        <v>120</v>
      </c>
      <c r="M178" s="62">
        <v>2</v>
      </c>
      <c r="N178" s="10"/>
    </row>
    <row r="179" s="8" customFormat="1" ht="18" customHeight="1" spans="1:14">
      <c r="A179" s="22">
        <v>175</v>
      </c>
      <c r="B179" s="48" t="s">
        <v>408</v>
      </c>
      <c r="C179" s="48" t="s">
        <v>17</v>
      </c>
      <c r="D179" s="53"/>
      <c r="E179" s="51"/>
      <c r="F179" s="23" t="s">
        <v>20</v>
      </c>
      <c r="G179" s="51" t="s">
        <v>409</v>
      </c>
      <c r="H179" s="52">
        <v>53</v>
      </c>
      <c r="I179" s="52">
        <v>51.5</v>
      </c>
      <c r="J179" s="59">
        <f>H$1:H$65534+I$1:I$65534</f>
        <v>104.5</v>
      </c>
      <c r="K179" s="66">
        <v>15</v>
      </c>
      <c r="L179" s="52">
        <f t="shared" si="7"/>
        <v>119.5</v>
      </c>
      <c r="M179" s="62">
        <v>3</v>
      </c>
      <c r="N179" s="10"/>
    </row>
    <row r="180" s="8" customFormat="1" ht="18" customHeight="1" spans="1:14">
      <c r="A180" s="22">
        <v>176</v>
      </c>
      <c r="B180" s="48" t="s">
        <v>410</v>
      </c>
      <c r="C180" s="48" t="s">
        <v>23</v>
      </c>
      <c r="D180" s="53"/>
      <c r="E180" s="51"/>
      <c r="F180" s="23" t="s">
        <v>20</v>
      </c>
      <c r="G180" s="51" t="s">
        <v>411</v>
      </c>
      <c r="H180" s="52">
        <v>63</v>
      </c>
      <c r="I180" s="52">
        <v>55.5</v>
      </c>
      <c r="J180" s="59">
        <f>H$1:H$65534+I$1:I$65534</f>
        <v>118.5</v>
      </c>
      <c r="K180" s="66"/>
      <c r="L180" s="52">
        <f t="shared" si="7"/>
        <v>118.5</v>
      </c>
      <c r="M180" s="62">
        <v>4</v>
      </c>
      <c r="N180" s="10"/>
    </row>
    <row r="181" s="8" customFormat="1" ht="18" customHeight="1" spans="1:14">
      <c r="A181" s="22">
        <v>177</v>
      </c>
      <c r="B181" s="48" t="s">
        <v>412</v>
      </c>
      <c r="C181" s="48" t="s">
        <v>23</v>
      </c>
      <c r="D181" s="53"/>
      <c r="E181" s="51"/>
      <c r="F181" s="23" t="s">
        <v>20</v>
      </c>
      <c r="G181" s="51" t="s">
        <v>413</v>
      </c>
      <c r="H181" s="52">
        <v>58</v>
      </c>
      <c r="I181" s="52">
        <v>60.5</v>
      </c>
      <c r="J181" s="59">
        <f>H$1:H$65534+I$1:I$65534</f>
        <v>118.5</v>
      </c>
      <c r="K181" s="66"/>
      <c r="L181" s="52">
        <f t="shared" si="7"/>
        <v>118.5</v>
      </c>
      <c r="M181" s="62">
        <v>4</v>
      </c>
      <c r="N181" s="10"/>
    </row>
    <row r="182" s="8" customFormat="1" ht="18" customHeight="1" spans="1:14">
      <c r="A182" s="22">
        <v>178</v>
      </c>
      <c r="B182" s="48" t="s">
        <v>414</v>
      </c>
      <c r="C182" s="48" t="s">
        <v>17</v>
      </c>
      <c r="D182" s="53"/>
      <c r="E182" s="51"/>
      <c r="F182" s="23" t="s">
        <v>20</v>
      </c>
      <c r="G182" s="51" t="s">
        <v>415</v>
      </c>
      <c r="H182" s="52">
        <v>58</v>
      </c>
      <c r="I182" s="52">
        <v>60</v>
      </c>
      <c r="J182" s="59">
        <f>H$1:H$65534+I$1:I$65534</f>
        <v>118</v>
      </c>
      <c r="K182" s="66"/>
      <c r="L182" s="52">
        <f t="shared" si="7"/>
        <v>118</v>
      </c>
      <c r="M182" s="62">
        <v>6</v>
      </c>
      <c r="N182" s="10"/>
    </row>
    <row r="183" s="8" customFormat="1" ht="18" customHeight="1" spans="1:14">
      <c r="A183" s="22">
        <v>179</v>
      </c>
      <c r="B183" s="48" t="s">
        <v>416</v>
      </c>
      <c r="C183" s="48" t="s">
        <v>23</v>
      </c>
      <c r="D183" s="53"/>
      <c r="E183" s="51"/>
      <c r="F183" s="23" t="s">
        <v>20</v>
      </c>
      <c r="G183" s="51" t="s">
        <v>417</v>
      </c>
      <c r="H183" s="52">
        <v>55</v>
      </c>
      <c r="I183" s="52">
        <v>62.5</v>
      </c>
      <c r="J183" s="59">
        <f>H$1:H$65534+I$1:I$65534</f>
        <v>117.5</v>
      </c>
      <c r="K183" s="66"/>
      <c r="L183" s="52">
        <f t="shared" si="7"/>
        <v>117.5</v>
      </c>
      <c r="M183" s="62">
        <v>7</v>
      </c>
      <c r="N183" s="10"/>
    </row>
    <row r="184" s="8" customFormat="1" ht="18" customHeight="1" spans="1:14">
      <c r="A184" s="22">
        <v>180</v>
      </c>
      <c r="B184" s="48" t="s">
        <v>418</v>
      </c>
      <c r="C184" s="48" t="s">
        <v>23</v>
      </c>
      <c r="D184" s="53"/>
      <c r="E184" s="51"/>
      <c r="F184" s="23" t="s">
        <v>20</v>
      </c>
      <c r="G184" s="51" t="s">
        <v>419</v>
      </c>
      <c r="H184" s="52">
        <v>58</v>
      </c>
      <c r="I184" s="52">
        <v>58.5</v>
      </c>
      <c r="J184" s="59">
        <f>H$1:H$65534+I$1:I$65534</f>
        <v>116.5</v>
      </c>
      <c r="K184" s="66"/>
      <c r="L184" s="52">
        <f t="shared" si="7"/>
        <v>116.5</v>
      </c>
      <c r="M184" s="62">
        <v>8</v>
      </c>
      <c r="N184" s="10"/>
    </row>
    <row r="185" s="8" customFormat="1" ht="18" customHeight="1" spans="1:14">
      <c r="A185" s="22">
        <v>181</v>
      </c>
      <c r="B185" s="48" t="s">
        <v>420</v>
      </c>
      <c r="C185" s="48" t="s">
        <v>23</v>
      </c>
      <c r="D185" s="56"/>
      <c r="E185" s="51"/>
      <c r="F185" s="23" t="s">
        <v>20</v>
      </c>
      <c r="G185" s="51" t="s">
        <v>421</v>
      </c>
      <c r="H185" s="52">
        <v>53</v>
      </c>
      <c r="I185" s="52">
        <v>55.5</v>
      </c>
      <c r="J185" s="59">
        <f>H$1:H$65534+I$1:I$65534</f>
        <v>108.5</v>
      </c>
      <c r="K185" s="66"/>
      <c r="L185" s="52">
        <f t="shared" si="7"/>
        <v>108.5</v>
      </c>
      <c r="M185" s="62">
        <v>9</v>
      </c>
      <c r="N185" s="10"/>
    </row>
  </sheetData>
  <mergeCells count="72">
    <mergeCell ref="A1:M1"/>
    <mergeCell ref="A2:M2"/>
    <mergeCell ref="H3:I3"/>
    <mergeCell ref="A3:A4"/>
    <mergeCell ref="B3:B4"/>
    <mergeCell ref="C3:C4"/>
    <mergeCell ref="D3:D4"/>
    <mergeCell ref="D5:D12"/>
    <mergeCell ref="D13:D16"/>
    <mergeCell ref="D17:D27"/>
    <mergeCell ref="D28:D32"/>
    <mergeCell ref="D33:D39"/>
    <mergeCell ref="D40:D41"/>
    <mergeCell ref="D42:D51"/>
    <mergeCell ref="D52:D57"/>
    <mergeCell ref="D58:D72"/>
    <mergeCell ref="D73:D78"/>
    <mergeCell ref="D79:D84"/>
    <mergeCell ref="D85:D87"/>
    <mergeCell ref="D88:D96"/>
    <mergeCell ref="D97:D99"/>
    <mergeCell ref="D100:D102"/>
    <mergeCell ref="D103:D105"/>
    <mergeCell ref="D106:D108"/>
    <mergeCell ref="D109:D115"/>
    <mergeCell ref="D116:D120"/>
    <mergeCell ref="D121:D124"/>
    <mergeCell ref="D125:D127"/>
    <mergeCell ref="D128:D130"/>
    <mergeCell ref="D131:D146"/>
    <mergeCell ref="D147:D149"/>
    <mergeCell ref="D150:D152"/>
    <mergeCell ref="D153:D164"/>
    <mergeCell ref="D165:D173"/>
    <mergeCell ref="D174:D176"/>
    <mergeCell ref="D177:D185"/>
    <mergeCell ref="E3:E4"/>
    <mergeCell ref="E5:E12"/>
    <mergeCell ref="E13:E16"/>
    <mergeCell ref="E17:E27"/>
    <mergeCell ref="E28:E32"/>
    <mergeCell ref="E33:E39"/>
    <mergeCell ref="E40:E41"/>
    <mergeCell ref="E42:E51"/>
    <mergeCell ref="E52:E57"/>
    <mergeCell ref="E58:E72"/>
    <mergeCell ref="E73:E78"/>
    <mergeCell ref="E79:E84"/>
    <mergeCell ref="E85:E87"/>
    <mergeCell ref="E88:E96"/>
    <mergeCell ref="E97:E99"/>
    <mergeCell ref="E100:E102"/>
    <mergeCell ref="E103:E105"/>
    <mergeCell ref="E106:E108"/>
    <mergeCell ref="E109:E115"/>
    <mergeCell ref="E116:E120"/>
    <mergeCell ref="E121:E124"/>
    <mergeCell ref="E125:E127"/>
    <mergeCell ref="E128:E130"/>
    <mergeCell ref="E131:E146"/>
    <mergeCell ref="E147:E149"/>
    <mergeCell ref="E150:E152"/>
    <mergeCell ref="E153:E164"/>
    <mergeCell ref="E165:E173"/>
    <mergeCell ref="E174:E176"/>
    <mergeCell ref="E177:E185"/>
    <mergeCell ref="F3:F4"/>
    <mergeCell ref="G3:G4"/>
    <mergeCell ref="J3:J4"/>
    <mergeCell ref="K3:K4"/>
    <mergeCell ref="L3:L4"/>
    <mergeCell ref="M3:M4"/>
  </mergeCells>
  <dataValidations count="1">
    <dataValidation showInputMessage="1" showErrorMessage="1" sqref="B3"/>
  </dataValidations>
  <printOptions horizontalCentered="1"/>
  <pageMargins left="0.554166666666667" right="0.554166666666667" top="0.590277777777778" bottom="0.393055555555556" header="0.507638888888889" footer="0.507638888888889"/>
  <pageSetup paperSize="9" fitToHeight="3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2017-10-23T00:56:00Z</dcterms:created>
  <dcterms:modified xsi:type="dcterms:W3CDTF">2017-10-23T07:01:06Z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