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总表" sheetId="1" r:id="rId1"/>
  </sheets>
  <definedNames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<sst xmlns="http://schemas.openxmlformats.org/spreadsheetml/2006/main" count="100">
  <si>
    <t>汤原县2016年卫生、教育系统公开招聘急需短缺人才
考试总成绩</t>
  </si>
  <si>
    <t>序
号</t>
  </si>
  <si>
    <t>报考单位</t>
  </si>
  <si>
    <t>报考岗位</t>
  </si>
  <si>
    <t>姓名</t>
  </si>
  <si>
    <t>笔试
总成绩</t>
  </si>
  <si>
    <r>
      <rPr>
        <sz val="11"/>
        <color theme="1"/>
        <charset val="134"/>
      </rPr>
      <t>笔试总成绩
×70</t>
    </r>
    <r>
      <rPr>
        <strike/>
        <sz val="11"/>
        <color indexed="8"/>
        <rFont val="宋体"/>
        <charset val="134"/>
      </rPr>
      <t>%</t>
    </r>
  </si>
  <si>
    <t>面试成绩</t>
  </si>
  <si>
    <t>面试成绩
×30%</t>
  </si>
  <si>
    <t>考试
总成绩</t>
  </si>
  <si>
    <t>社区卫生服务中心</t>
  </si>
  <si>
    <t>全科医生办</t>
  </si>
  <si>
    <t>黄光辉</t>
  </si>
  <si>
    <t>李丽</t>
  </si>
  <si>
    <t>赵昔平</t>
  </si>
  <si>
    <t>严铁寰</t>
  </si>
  <si>
    <t>葛红艳</t>
  </si>
  <si>
    <t>都羡</t>
  </si>
  <si>
    <t>陈韩子</t>
  </si>
  <si>
    <t>赵新勇</t>
  </si>
  <si>
    <t>王云凤</t>
  </si>
  <si>
    <t>崔柳</t>
  </si>
  <si>
    <t>张喜顺</t>
  </si>
  <si>
    <t>孙广慧</t>
  </si>
  <si>
    <t>急救中心</t>
  </si>
  <si>
    <t>医疗</t>
  </si>
  <si>
    <t>于振涛</t>
  </si>
  <si>
    <t>姜敏</t>
  </si>
  <si>
    <t>卢杨</t>
  </si>
  <si>
    <t>公共卫生科</t>
  </si>
  <si>
    <t>刘二鹏</t>
  </si>
  <si>
    <t>马泳新</t>
  </si>
  <si>
    <t>王梓涵</t>
  </si>
  <si>
    <t>王小野</t>
  </si>
  <si>
    <t>许爱武</t>
  </si>
  <si>
    <t>超声科</t>
  </si>
  <si>
    <t>王宇</t>
  </si>
  <si>
    <t>朱俊霖</t>
  </si>
  <si>
    <t>朱泓旭</t>
  </si>
  <si>
    <t>汤原县中医医院</t>
  </si>
  <si>
    <t>姜超</t>
  </si>
  <si>
    <t>陈思</t>
  </si>
  <si>
    <t>房琪</t>
  </si>
  <si>
    <t>检验科</t>
  </si>
  <si>
    <t>王思思</t>
  </si>
  <si>
    <t>贾有平</t>
  </si>
  <si>
    <t>李姗姗</t>
  </si>
  <si>
    <t>疾病预防控制中心</t>
  </si>
  <si>
    <t>耿雪</t>
  </si>
  <si>
    <t>武洋</t>
  </si>
  <si>
    <t>李洋</t>
  </si>
  <si>
    <t>传染病预防控制科</t>
  </si>
  <si>
    <t>康博</t>
  </si>
  <si>
    <t>尹成乐</t>
  </si>
  <si>
    <t>口腔科</t>
  </si>
  <si>
    <t>白雪莲</t>
  </si>
  <si>
    <t>张丹凤</t>
  </si>
  <si>
    <t>杨柳</t>
  </si>
  <si>
    <t>中医科</t>
  </si>
  <si>
    <t>马桂春</t>
  </si>
  <si>
    <t>林亚冰</t>
  </si>
  <si>
    <t>梁海波</t>
  </si>
  <si>
    <t>药局</t>
  </si>
  <si>
    <t>张慧玲</t>
  </si>
  <si>
    <t xml:space="preserve"> 曹跃</t>
  </si>
  <si>
    <t>吴思彤</t>
  </si>
  <si>
    <t>汤原县职业技术学校</t>
  </si>
  <si>
    <t>地理教育</t>
  </si>
  <si>
    <t>张岩</t>
  </si>
  <si>
    <t>王健</t>
  </si>
  <si>
    <t>金喜超</t>
  </si>
  <si>
    <t>机械加工技术</t>
  </si>
  <si>
    <t>董新</t>
  </si>
  <si>
    <t>肖宏宇</t>
  </si>
  <si>
    <t>徐海涛</t>
  </si>
  <si>
    <t>李洪亮</t>
  </si>
  <si>
    <t>卢蒙</t>
  </si>
  <si>
    <t>王旭</t>
  </si>
  <si>
    <t>计算机应用</t>
  </si>
  <si>
    <t>曹阳</t>
  </si>
  <si>
    <t>李丹</t>
  </si>
  <si>
    <t>张连奇</t>
  </si>
  <si>
    <t>职业技术学校</t>
  </si>
  <si>
    <t>汽车运用与维修技术</t>
  </si>
  <si>
    <t>陈国辉</t>
  </si>
  <si>
    <t>张军</t>
  </si>
  <si>
    <t>孙雨</t>
  </si>
  <si>
    <t>常洪钧</t>
  </si>
  <si>
    <t>社会文化艺术
（西洋管乐方向）</t>
  </si>
  <si>
    <t>孔祥冬</t>
  </si>
  <si>
    <t>张欣</t>
  </si>
  <si>
    <t>朱春秀</t>
  </si>
  <si>
    <t>畜牧兽医</t>
  </si>
  <si>
    <t>王鑫磊</t>
  </si>
  <si>
    <t>胡春阳</t>
  </si>
  <si>
    <t>王洋</t>
  </si>
  <si>
    <t>工艺美术</t>
  </si>
  <si>
    <t>梁彬国</t>
  </si>
  <si>
    <t>宋妍</t>
  </si>
  <si>
    <t>郭平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</si>
</sst>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trike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/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4" fillId="0" borderId="2" xfId="47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面试打印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0"/>
  <sheetViews>
    <sheetView tabSelected="1" zoomScale="80" zoomScaleNormal="80" workbookViewId="0">
      <selection activeCell="A1" sqref="A1:I1"/>
    </sheetView>
  </sheetViews>
  <sheetFormatPr defaultColWidth="9" defaultRowHeight="13.5"/>
  <cols>
    <col min="1" max="1" width="5.375" customWidth="1"/>
    <col min="2" max="2" width="17.25" style="3" customWidth="1"/>
    <col min="3" max="3" width="13.25" style="3" customWidth="1"/>
    <col min="4" max="4" width="9.5" style="3" customWidth="1"/>
    <col min="6" max="6" width="10.125" customWidth="1"/>
  </cols>
  <sheetData>
    <row r="1" ht="69" customHeight="1" spans="1:9">
      <c r="A1" s="4" t="s">
        <v>0</v>
      </c>
      <c r="B1" s="4"/>
      <c r="C1" s="4"/>
      <c r="D1" s="4"/>
      <c r="E1" s="5"/>
      <c r="F1" s="5"/>
      <c r="G1" s="5"/>
      <c r="H1" s="5"/>
      <c r="I1" s="5"/>
    </row>
    <row r="2" s="1" customFormat="1" ht="4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</row>
    <row r="3" s="1" customFormat="1" ht="30" customHeight="1" spans="1:9">
      <c r="A3" s="10">
        <v>1</v>
      </c>
      <c r="B3" s="7" t="s">
        <v>10</v>
      </c>
      <c r="C3" s="7" t="s">
        <v>11</v>
      </c>
      <c r="D3" s="7" t="s">
        <v>12</v>
      </c>
      <c r="E3" s="7">
        <v>93</v>
      </c>
      <c r="F3" s="11">
        <f t="shared" ref="F3:F34" si="0">E3*0.7</f>
        <v>65.1</v>
      </c>
      <c r="G3" s="12">
        <v>74.2</v>
      </c>
      <c r="H3" s="12">
        <f t="shared" ref="H3:H34" si="1">G3*0.3</f>
        <v>22.26</v>
      </c>
      <c r="I3" s="12">
        <f t="shared" ref="I3:I34" si="2">F3+H3</f>
        <v>87.36</v>
      </c>
    </row>
    <row r="4" s="1" customFormat="1" ht="30" customHeight="1" spans="1:9">
      <c r="A4" s="10">
        <v>3</v>
      </c>
      <c r="B4" s="7" t="s">
        <v>10</v>
      </c>
      <c r="C4" s="7" t="s">
        <v>11</v>
      </c>
      <c r="D4" s="7" t="s">
        <v>13</v>
      </c>
      <c r="E4" s="7">
        <v>86</v>
      </c>
      <c r="F4" s="11">
        <f t="shared" si="0"/>
        <v>60.2</v>
      </c>
      <c r="G4" s="12">
        <v>77.6</v>
      </c>
      <c r="H4" s="12">
        <f t="shared" si="1"/>
        <v>23.28</v>
      </c>
      <c r="I4" s="12">
        <f t="shared" si="2"/>
        <v>83.48</v>
      </c>
    </row>
    <row r="5" s="1" customFormat="1" ht="30" customHeight="1" spans="1:9">
      <c r="A5" s="10">
        <v>2</v>
      </c>
      <c r="B5" s="7" t="s">
        <v>10</v>
      </c>
      <c r="C5" s="7" t="s">
        <v>11</v>
      </c>
      <c r="D5" s="7" t="s">
        <v>14</v>
      </c>
      <c r="E5" s="7">
        <v>88</v>
      </c>
      <c r="F5" s="11">
        <f t="shared" si="0"/>
        <v>61.6</v>
      </c>
      <c r="G5" s="12">
        <v>71</v>
      </c>
      <c r="H5" s="12">
        <f t="shared" si="1"/>
        <v>21.3</v>
      </c>
      <c r="I5" s="12">
        <f t="shared" si="2"/>
        <v>82.9</v>
      </c>
    </row>
    <row r="6" s="1" customFormat="1" ht="30" customHeight="1" spans="1:9">
      <c r="A6" s="10">
        <v>5</v>
      </c>
      <c r="B6" s="7" t="s">
        <v>10</v>
      </c>
      <c r="C6" s="7" t="s">
        <v>11</v>
      </c>
      <c r="D6" s="9" t="s">
        <v>15</v>
      </c>
      <c r="E6" s="7">
        <v>83</v>
      </c>
      <c r="F6" s="11">
        <f t="shared" si="0"/>
        <v>58.1</v>
      </c>
      <c r="G6" s="12">
        <v>81</v>
      </c>
      <c r="H6" s="12">
        <f t="shared" si="1"/>
        <v>24.3</v>
      </c>
      <c r="I6" s="12">
        <f t="shared" si="2"/>
        <v>82.4</v>
      </c>
    </row>
    <row r="7" s="1" customFormat="1" ht="30" customHeight="1" spans="1:9">
      <c r="A7" s="10">
        <v>4</v>
      </c>
      <c r="B7" s="7" t="s">
        <v>10</v>
      </c>
      <c r="C7" s="7" t="s">
        <v>11</v>
      </c>
      <c r="D7" s="7" t="s">
        <v>16</v>
      </c>
      <c r="E7" s="7">
        <v>85</v>
      </c>
      <c r="F7" s="11">
        <f t="shared" si="0"/>
        <v>59.5</v>
      </c>
      <c r="G7" s="12">
        <v>75.6</v>
      </c>
      <c r="H7" s="12">
        <f t="shared" si="1"/>
        <v>22.68</v>
      </c>
      <c r="I7" s="12">
        <f t="shared" si="2"/>
        <v>82.18</v>
      </c>
    </row>
    <row r="8" s="1" customFormat="1" ht="30" customHeight="1" spans="1:9">
      <c r="A8" s="10">
        <v>7</v>
      </c>
      <c r="B8" s="7" t="s">
        <v>10</v>
      </c>
      <c r="C8" s="7" t="s">
        <v>11</v>
      </c>
      <c r="D8" s="7" t="s">
        <v>17</v>
      </c>
      <c r="E8" s="7">
        <v>79</v>
      </c>
      <c r="F8" s="11">
        <f t="shared" si="0"/>
        <v>55.3</v>
      </c>
      <c r="G8" s="12">
        <v>79.8</v>
      </c>
      <c r="H8" s="12">
        <f t="shared" si="1"/>
        <v>23.94</v>
      </c>
      <c r="I8" s="12">
        <f t="shared" si="2"/>
        <v>79.24</v>
      </c>
    </row>
    <row r="9" s="1" customFormat="1" ht="30" customHeight="1" spans="1:9">
      <c r="A9" s="10">
        <v>8</v>
      </c>
      <c r="B9" s="7" t="s">
        <v>10</v>
      </c>
      <c r="C9" s="7" t="s">
        <v>11</v>
      </c>
      <c r="D9" s="7" t="s">
        <v>18</v>
      </c>
      <c r="E9" s="7">
        <v>78</v>
      </c>
      <c r="F9" s="11">
        <f t="shared" si="0"/>
        <v>54.6</v>
      </c>
      <c r="G9" s="12">
        <v>69.8</v>
      </c>
      <c r="H9" s="12">
        <f t="shared" si="1"/>
        <v>20.94</v>
      </c>
      <c r="I9" s="12">
        <f t="shared" si="2"/>
        <v>75.54</v>
      </c>
    </row>
    <row r="10" s="1" customFormat="1" ht="30" customHeight="1" spans="1:9">
      <c r="A10" s="10">
        <v>9</v>
      </c>
      <c r="B10" s="7" t="s">
        <v>10</v>
      </c>
      <c r="C10" s="7" t="s">
        <v>11</v>
      </c>
      <c r="D10" s="7" t="s">
        <v>19</v>
      </c>
      <c r="E10" s="7">
        <v>74</v>
      </c>
      <c r="F10" s="11">
        <f t="shared" si="0"/>
        <v>51.8</v>
      </c>
      <c r="G10" s="12">
        <v>73.4</v>
      </c>
      <c r="H10" s="12">
        <f t="shared" si="1"/>
        <v>22.02</v>
      </c>
      <c r="I10" s="12">
        <f t="shared" si="2"/>
        <v>73.82</v>
      </c>
    </row>
    <row r="11" s="1" customFormat="1" ht="30" customHeight="1" spans="1:9">
      <c r="A11" s="10">
        <v>10</v>
      </c>
      <c r="B11" s="7" t="s">
        <v>10</v>
      </c>
      <c r="C11" s="7" t="s">
        <v>11</v>
      </c>
      <c r="D11" s="7" t="s">
        <v>20</v>
      </c>
      <c r="E11" s="7">
        <v>65</v>
      </c>
      <c r="F11" s="11">
        <f t="shared" si="0"/>
        <v>45.5</v>
      </c>
      <c r="G11" s="12">
        <v>68</v>
      </c>
      <c r="H11" s="12">
        <f t="shared" si="1"/>
        <v>20.4</v>
      </c>
      <c r="I11" s="12">
        <f t="shared" si="2"/>
        <v>65.9</v>
      </c>
    </row>
    <row r="12" s="1" customFormat="1" ht="30" customHeight="1" spans="1:9">
      <c r="A12" s="10">
        <v>11</v>
      </c>
      <c r="B12" s="7" t="s">
        <v>10</v>
      </c>
      <c r="C12" s="7" t="s">
        <v>11</v>
      </c>
      <c r="D12" s="7" t="s">
        <v>21</v>
      </c>
      <c r="E12" s="7">
        <v>55</v>
      </c>
      <c r="F12" s="11">
        <f t="shared" si="0"/>
        <v>38.5</v>
      </c>
      <c r="G12" s="12">
        <v>70</v>
      </c>
      <c r="H12" s="12">
        <f t="shared" si="1"/>
        <v>21</v>
      </c>
      <c r="I12" s="12">
        <f t="shared" si="2"/>
        <v>59.5</v>
      </c>
    </row>
    <row r="13" s="1" customFormat="1" ht="30" customHeight="1" spans="1:9">
      <c r="A13" s="10">
        <v>6</v>
      </c>
      <c r="B13" s="7" t="s">
        <v>10</v>
      </c>
      <c r="C13" s="7" t="s">
        <v>11</v>
      </c>
      <c r="D13" s="7" t="s">
        <v>22</v>
      </c>
      <c r="E13" s="7">
        <v>81</v>
      </c>
      <c r="F13" s="11">
        <f t="shared" si="0"/>
        <v>56.7</v>
      </c>
      <c r="G13" s="12">
        <v>0</v>
      </c>
      <c r="H13" s="12">
        <f t="shared" si="1"/>
        <v>0</v>
      </c>
      <c r="I13" s="12">
        <f t="shared" si="2"/>
        <v>56.7</v>
      </c>
    </row>
    <row r="14" s="1" customFormat="1" ht="30" customHeight="1" spans="1:9">
      <c r="A14" s="10">
        <v>12</v>
      </c>
      <c r="B14" s="7" t="s">
        <v>10</v>
      </c>
      <c r="C14" s="7" t="s">
        <v>11</v>
      </c>
      <c r="D14" s="7" t="s">
        <v>23</v>
      </c>
      <c r="E14" s="7">
        <v>38</v>
      </c>
      <c r="F14" s="11">
        <f t="shared" si="0"/>
        <v>26.6</v>
      </c>
      <c r="G14" s="12">
        <v>0</v>
      </c>
      <c r="H14" s="12">
        <f t="shared" si="1"/>
        <v>0</v>
      </c>
      <c r="I14" s="12">
        <f t="shared" si="2"/>
        <v>26.6</v>
      </c>
    </row>
    <row r="15" s="1" customFormat="1" ht="30" customHeight="1" spans="1:9">
      <c r="A15" s="10">
        <v>13</v>
      </c>
      <c r="B15" s="7" t="s">
        <v>24</v>
      </c>
      <c r="C15" s="7" t="s">
        <v>25</v>
      </c>
      <c r="D15" s="7" t="s">
        <v>26</v>
      </c>
      <c r="E15" s="7">
        <v>88</v>
      </c>
      <c r="F15" s="11">
        <f t="shared" si="0"/>
        <v>61.6</v>
      </c>
      <c r="G15" s="12">
        <v>82.2</v>
      </c>
      <c r="H15" s="12">
        <f t="shared" si="1"/>
        <v>24.66</v>
      </c>
      <c r="I15" s="12">
        <f t="shared" si="2"/>
        <v>86.26</v>
      </c>
    </row>
    <row r="16" s="1" customFormat="1" ht="30" customHeight="1" spans="1:9">
      <c r="A16" s="10">
        <v>14</v>
      </c>
      <c r="B16" s="7" t="s">
        <v>24</v>
      </c>
      <c r="C16" s="7" t="s">
        <v>25</v>
      </c>
      <c r="D16" s="7" t="s">
        <v>27</v>
      </c>
      <c r="E16" s="7">
        <v>85</v>
      </c>
      <c r="F16" s="11">
        <f t="shared" si="0"/>
        <v>59.5</v>
      </c>
      <c r="G16" s="12">
        <v>78.6</v>
      </c>
      <c r="H16" s="12">
        <f t="shared" si="1"/>
        <v>23.58</v>
      </c>
      <c r="I16" s="12">
        <f t="shared" si="2"/>
        <v>83.08</v>
      </c>
    </row>
    <row r="17" s="1" customFormat="1" ht="30" customHeight="1" spans="1:9">
      <c r="A17" s="10">
        <v>15</v>
      </c>
      <c r="B17" s="7" t="s">
        <v>24</v>
      </c>
      <c r="C17" s="7" t="s">
        <v>25</v>
      </c>
      <c r="D17" s="7" t="s">
        <v>28</v>
      </c>
      <c r="E17" s="7">
        <v>70</v>
      </c>
      <c r="F17" s="11">
        <f t="shared" si="0"/>
        <v>49</v>
      </c>
      <c r="G17" s="12">
        <v>73.2</v>
      </c>
      <c r="H17" s="12">
        <f t="shared" si="1"/>
        <v>21.96</v>
      </c>
      <c r="I17" s="12">
        <f t="shared" si="2"/>
        <v>70.96</v>
      </c>
    </row>
    <row r="18" s="1" customFormat="1" ht="30" customHeight="1" spans="1:9">
      <c r="A18" s="10">
        <v>18</v>
      </c>
      <c r="B18" s="7" t="s">
        <v>10</v>
      </c>
      <c r="C18" s="7" t="s">
        <v>29</v>
      </c>
      <c r="D18" s="7" t="s">
        <v>30</v>
      </c>
      <c r="E18" s="7">
        <v>73</v>
      </c>
      <c r="F18" s="11">
        <f t="shared" si="0"/>
        <v>51.1</v>
      </c>
      <c r="G18" s="12">
        <v>81.6</v>
      </c>
      <c r="H18" s="12">
        <f t="shared" si="1"/>
        <v>24.48</v>
      </c>
      <c r="I18" s="12">
        <f t="shared" si="2"/>
        <v>75.58</v>
      </c>
    </row>
    <row r="19" s="1" customFormat="1" ht="30" customHeight="1" spans="1:9">
      <c r="A19" s="10">
        <v>17</v>
      </c>
      <c r="B19" s="7" t="s">
        <v>10</v>
      </c>
      <c r="C19" s="7" t="s">
        <v>29</v>
      </c>
      <c r="D19" s="7" t="s">
        <v>31</v>
      </c>
      <c r="E19" s="7">
        <v>75</v>
      </c>
      <c r="F19" s="11">
        <f t="shared" si="0"/>
        <v>52.5</v>
      </c>
      <c r="G19" s="12">
        <v>69.8</v>
      </c>
      <c r="H19" s="12">
        <f t="shared" si="1"/>
        <v>20.94</v>
      </c>
      <c r="I19" s="12">
        <f t="shared" si="2"/>
        <v>73.44</v>
      </c>
    </row>
    <row r="20" s="1" customFormat="1" ht="30" customHeight="1" spans="1:9">
      <c r="A20" s="10">
        <v>19</v>
      </c>
      <c r="B20" s="7" t="s">
        <v>10</v>
      </c>
      <c r="C20" s="7" t="s">
        <v>29</v>
      </c>
      <c r="D20" s="7" t="s">
        <v>32</v>
      </c>
      <c r="E20" s="7">
        <v>68</v>
      </c>
      <c r="F20" s="11">
        <f t="shared" si="0"/>
        <v>47.6</v>
      </c>
      <c r="G20" s="12">
        <v>81</v>
      </c>
      <c r="H20" s="12">
        <f t="shared" si="1"/>
        <v>24.3</v>
      </c>
      <c r="I20" s="12">
        <f t="shared" si="2"/>
        <v>71.9</v>
      </c>
    </row>
    <row r="21" s="1" customFormat="1" ht="30" customHeight="1" spans="1:9">
      <c r="A21" s="10">
        <v>20</v>
      </c>
      <c r="B21" s="7" t="s">
        <v>10</v>
      </c>
      <c r="C21" s="7" t="s">
        <v>29</v>
      </c>
      <c r="D21" s="7" t="s">
        <v>33</v>
      </c>
      <c r="E21" s="7">
        <v>62</v>
      </c>
      <c r="F21" s="11">
        <f t="shared" si="0"/>
        <v>43.4</v>
      </c>
      <c r="G21" s="12">
        <v>66.6</v>
      </c>
      <c r="H21" s="12">
        <f t="shared" si="1"/>
        <v>19.98</v>
      </c>
      <c r="I21" s="12">
        <f t="shared" si="2"/>
        <v>63.38</v>
      </c>
    </row>
    <row r="22" s="1" customFormat="1" ht="30" customHeight="1" spans="1:9">
      <c r="A22" s="10">
        <v>16</v>
      </c>
      <c r="B22" s="7" t="s">
        <v>10</v>
      </c>
      <c r="C22" s="7" t="s">
        <v>29</v>
      </c>
      <c r="D22" s="7" t="s">
        <v>34</v>
      </c>
      <c r="E22" s="7">
        <v>77</v>
      </c>
      <c r="F22" s="11">
        <f t="shared" si="0"/>
        <v>53.9</v>
      </c>
      <c r="G22" s="12">
        <v>0</v>
      </c>
      <c r="H22" s="12">
        <f t="shared" si="1"/>
        <v>0</v>
      </c>
      <c r="I22" s="12">
        <f t="shared" si="2"/>
        <v>53.9</v>
      </c>
    </row>
    <row r="23" s="1" customFormat="1" ht="30" customHeight="1" spans="1:9">
      <c r="A23" s="10">
        <v>21</v>
      </c>
      <c r="B23" s="7" t="s">
        <v>10</v>
      </c>
      <c r="C23" s="7" t="s">
        <v>35</v>
      </c>
      <c r="D23" s="7" t="s">
        <v>36</v>
      </c>
      <c r="E23" s="7">
        <v>81</v>
      </c>
      <c r="F23" s="11">
        <f t="shared" si="0"/>
        <v>56.7</v>
      </c>
      <c r="G23" s="13">
        <v>78</v>
      </c>
      <c r="H23" s="12">
        <f t="shared" si="1"/>
        <v>23.4</v>
      </c>
      <c r="I23" s="12">
        <f t="shared" si="2"/>
        <v>80.1</v>
      </c>
    </row>
    <row r="24" s="1" customFormat="1" ht="30" customHeight="1" spans="1:9">
      <c r="A24" s="10">
        <v>22</v>
      </c>
      <c r="B24" s="7" t="s">
        <v>10</v>
      </c>
      <c r="C24" s="7" t="s">
        <v>35</v>
      </c>
      <c r="D24" s="7" t="s">
        <v>37</v>
      </c>
      <c r="E24" s="7">
        <v>66</v>
      </c>
      <c r="F24" s="11">
        <f t="shared" si="0"/>
        <v>46.2</v>
      </c>
      <c r="G24" s="12">
        <v>0</v>
      </c>
      <c r="H24" s="12">
        <f t="shared" si="1"/>
        <v>0</v>
      </c>
      <c r="I24" s="12">
        <f t="shared" si="2"/>
        <v>46.2</v>
      </c>
    </row>
    <row r="25" s="1" customFormat="1" ht="30" customHeight="1" spans="1:9">
      <c r="A25" s="10">
        <v>23</v>
      </c>
      <c r="B25" s="7" t="s">
        <v>10</v>
      </c>
      <c r="C25" s="7" t="s">
        <v>35</v>
      </c>
      <c r="D25" s="7" t="s">
        <v>38</v>
      </c>
      <c r="E25" s="7">
        <v>27</v>
      </c>
      <c r="F25" s="11">
        <f t="shared" si="0"/>
        <v>18.9</v>
      </c>
      <c r="G25" s="12">
        <v>0</v>
      </c>
      <c r="H25" s="12">
        <f t="shared" si="1"/>
        <v>0</v>
      </c>
      <c r="I25" s="12">
        <f t="shared" si="2"/>
        <v>18.9</v>
      </c>
    </row>
    <row r="26" s="1" customFormat="1" ht="30" customHeight="1" spans="1:9">
      <c r="A26" s="10">
        <v>24</v>
      </c>
      <c r="B26" s="14" t="s">
        <v>39</v>
      </c>
      <c r="C26" s="7" t="s">
        <v>35</v>
      </c>
      <c r="D26" s="14" t="s">
        <v>40</v>
      </c>
      <c r="E26" s="7">
        <v>82</v>
      </c>
      <c r="F26" s="11">
        <f t="shared" si="0"/>
        <v>57.4</v>
      </c>
      <c r="G26" s="13">
        <v>79.6</v>
      </c>
      <c r="H26" s="12">
        <f t="shared" si="1"/>
        <v>23.88</v>
      </c>
      <c r="I26" s="12">
        <f t="shared" si="2"/>
        <v>81.28</v>
      </c>
    </row>
    <row r="27" s="1" customFormat="1" ht="30" customHeight="1" spans="1:9">
      <c r="A27" s="10">
        <v>25</v>
      </c>
      <c r="B27" s="14" t="s">
        <v>39</v>
      </c>
      <c r="C27" s="7" t="s">
        <v>35</v>
      </c>
      <c r="D27" s="14" t="s">
        <v>41</v>
      </c>
      <c r="E27" s="7">
        <v>59</v>
      </c>
      <c r="F27" s="11">
        <f t="shared" si="0"/>
        <v>41.3</v>
      </c>
      <c r="G27" s="12">
        <v>0</v>
      </c>
      <c r="H27" s="12">
        <f t="shared" si="1"/>
        <v>0</v>
      </c>
      <c r="I27" s="12">
        <f t="shared" si="2"/>
        <v>41.3</v>
      </c>
    </row>
    <row r="28" s="1" customFormat="1" ht="30" customHeight="1" spans="1:9">
      <c r="A28" s="10">
        <v>26</v>
      </c>
      <c r="B28" s="14" t="s">
        <v>39</v>
      </c>
      <c r="C28" s="7" t="s">
        <v>35</v>
      </c>
      <c r="D28" s="14" t="s">
        <v>42</v>
      </c>
      <c r="E28" s="7">
        <v>50</v>
      </c>
      <c r="F28" s="11">
        <f t="shared" si="0"/>
        <v>35</v>
      </c>
      <c r="G28" s="12">
        <v>0</v>
      </c>
      <c r="H28" s="12">
        <f t="shared" si="1"/>
        <v>0</v>
      </c>
      <c r="I28" s="12">
        <f t="shared" si="2"/>
        <v>35</v>
      </c>
    </row>
    <row r="29" s="1" customFormat="1" ht="30" customHeight="1" spans="1:9">
      <c r="A29" s="10">
        <v>27</v>
      </c>
      <c r="B29" s="7" t="s">
        <v>10</v>
      </c>
      <c r="C29" s="7" t="s">
        <v>43</v>
      </c>
      <c r="D29" s="7" t="s">
        <v>44</v>
      </c>
      <c r="E29" s="7">
        <v>71</v>
      </c>
      <c r="F29" s="11">
        <f t="shared" si="0"/>
        <v>49.7</v>
      </c>
      <c r="G29" s="13">
        <v>66</v>
      </c>
      <c r="H29" s="12">
        <f t="shared" si="1"/>
        <v>19.8</v>
      </c>
      <c r="I29" s="12">
        <f t="shared" si="2"/>
        <v>69.5</v>
      </c>
    </row>
    <row r="30" s="1" customFormat="1" ht="30" customHeight="1" spans="1:9">
      <c r="A30" s="10">
        <v>28</v>
      </c>
      <c r="B30" s="7" t="s">
        <v>10</v>
      </c>
      <c r="C30" s="7" t="s">
        <v>43</v>
      </c>
      <c r="D30" s="7" t="s">
        <v>45</v>
      </c>
      <c r="E30" s="7">
        <v>55</v>
      </c>
      <c r="F30" s="11">
        <f t="shared" si="0"/>
        <v>38.5</v>
      </c>
      <c r="G30" s="13">
        <v>77.8</v>
      </c>
      <c r="H30" s="12">
        <f t="shared" si="1"/>
        <v>23.34</v>
      </c>
      <c r="I30" s="12">
        <f t="shared" si="2"/>
        <v>61.84</v>
      </c>
    </row>
    <row r="31" s="1" customFormat="1" ht="30" customHeight="1" spans="1:9">
      <c r="A31" s="10">
        <v>29</v>
      </c>
      <c r="B31" s="7" t="s">
        <v>10</v>
      </c>
      <c r="C31" s="7" t="s">
        <v>43</v>
      </c>
      <c r="D31" s="7" t="s">
        <v>46</v>
      </c>
      <c r="E31" s="7">
        <v>26</v>
      </c>
      <c r="F31" s="11">
        <f t="shared" si="0"/>
        <v>18.2</v>
      </c>
      <c r="G31" s="12">
        <v>0</v>
      </c>
      <c r="H31" s="12">
        <f t="shared" si="1"/>
        <v>0</v>
      </c>
      <c r="I31" s="12">
        <f t="shared" si="2"/>
        <v>18.2</v>
      </c>
    </row>
    <row r="32" s="1" customFormat="1" ht="30" customHeight="1" spans="1:9">
      <c r="A32" s="10">
        <v>30</v>
      </c>
      <c r="B32" s="14" t="s">
        <v>47</v>
      </c>
      <c r="C32" s="7" t="s">
        <v>43</v>
      </c>
      <c r="D32" s="14" t="s">
        <v>48</v>
      </c>
      <c r="E32" s="7">
        <v>70</v>
      </c>
      <c r="F32" s="11">
        <f t="shared" si="0"/>
        <v>49</v>
      </c>
      <c r="G32" s="13">
        <v>87.8</v>
      </c>
      <c r="H32" s="12">
        <f t="shared" si="1"/>
        <v>26.34</v>
      </c>
      <c r="I32" s="12">
        <f t="shared" si="2"/>
        <v>75.34</v>
      </c>
    </row>
    <row r="33" s="1" customFormat="1" ht="30" customHeight="1" spans="1:9">
      <c r="A33" s="10">
        <v>31</v>
      </c>
      <c r="B33" s="14" t="s">
        <v>47</v>
      </c>
      <c r="C33" s="7" t="s">
        <v>43</v>
      </c>
      <c r="D33" s="14" t="s">
        <v>49</v>
      </c>
      <c r="E33" s="7">
        <v>67</v>
      </c>
      <c r="F33" s="11">
        <f t="shared" si="0"/>
        <v>46.9</v>
      </c>
      <c r="G33" s="12">
        <v>0</v>
      </c>
      <c r="H33" s="12">
        <f t="shared" si="1"/>
        <v>0</v>
      </c>
      <c r="I33" s="12">
        <f t="shared" si="2"/>
        <v>46.9</v>
      </c>
    </row>
    <row r="34" s="1" customFormat="1" ht="30" customHeight="1" spans="1:9">
      <c r="A34" s="10">
        <v>32</v>
      </c>
      <c r="B34" s="14" t="s">
        <v>47</v>
      </c>
      <c r="C34" s="7" t="s">
        <v>43</v>
      </c>
      <c r="D34" s="14" t="s">
        <v>50</v>
      </c>
      <c r="E34" s="7">
        <v>63</v>
      </c>
      <c r="F34" s="11">
        <f t="shared" si="0"/>
        <v>44.1</v>
      </c>
      <c r="G34" s="12">
        <v>0</v>
      </c>
      <c r="H34" s="12">
        <f t="shared" si="1"/>
        <v>0</v>
      </c>
      <c r="I34" s="12">
        <f t="shared" si="2"/>
        <v>44.1</v>
      </c>
    </row>
    <row r="35" s="1" customFormat="1" ht="30" customHeight="1" spans="1:9">
      <c r="A35" s="10">
        <v>33</v>
      </c>
      <c r="B35" s="14" t="s">
        <v>47</v>
      </c>
      <c r="C35" s="15" t="s">
        <v>51</v>
      </c>
      <c r="D35" s="14" t="s">
        <v>52</v>
      </c>
      <c r="E35" s="7">
        <v>83</v>
      </c>
      <c r="F35" s="11">
        <f t="shared" ref="F35:F70" si="3">E35*0.7</f>
        <v>58.1</v>
      </c>
      <c r="G35" s="13">
        <v>78.8</v>
      </c>
      <c r="H35" s="12">
        <f t="shared" ref="H35:H70" si="4">G35*0.3</f>
        <v>23.64</v>
      </c>
      <c r="I35" s="12">
        <f t="shared" ref="I35:I70" si="5">F35+H35</f>
        <v>81.74</v>
      </c>
    </row>
    <row r="36" s="1" customFormat="1" ht="30" customHeight="1" spans="1:9">
      <c r="A36" s="10">
        <v>34</v>
      </c>
      <c r="B36" s="14" t="s">
        <v>47</v>
      </c>
      <c r="C36" s="15" t="s">
        <v>51</v>
      </c>
      <c r="D36" s="14" t="s">
        <v>53</v>
      </c>
      <c r="E36" s="7">
        <v>62</v>
      </c>
      <c r="F36" s="11">
        <f t="shared" si="3"/>
        <v>43.4</v>
      </c>
      <c r="G36" s="12">
        <v>0</v>
      </c>
      <c r="H36" s="12">
        <f t="shared" si="4"/>
        <v>0</v>
      </c>
      <c r="I36" s="12">
        <f t="shared" si="5"/>
        <v>43.4</v>
      </c>
    </row>
    <row r="37" s="1" customFormat="1" ht="30" customHeight="1" spans="1:9">
      <c r="A37" s="10">
        <v>35</v>
      </c>
      <c r="B37" s="7" t="s">
        <v>10</v>
      </c>
      <c r="C37" s="7" t="s">
        <v>54</v>
      </c>
      <c r="D37" s="7" t="s">
        <v>55</v>
      </c>
      <c r="E37" s="7">
        <v>83</v>
      </c>
      <c r="F37" s="11">
        <f t="shared" si="3"/>
        <v>58.1</v>
      </c>
      <c r="G37" s="13">
        <v>86.2</v>
      </c>
      <c r="H37" s="12">
        <f t="shared" si="4"/>
        <v>25.86</v>
      </c>
      <c r="I37" s="12">
        <f t="shared" si="5"/>
        <v>83.96</v>
      </c>
    </row>
    <row r="38" s="1" customFormat="1" ht="30" customHeight="1" spans="1:9">
      <c r="A38" s="10">
        <v>36</v>
      </c>
      <c r="B38" s="7" t="s">
        <v>10</v>
      </c>
      <c r="C38" s="7" t="s">
        <v>54</v>
      </c>
      <c r="D38" s="7" t="s">
        <v>56</v>
      </c>
      <c r="E38" s="7">
        <v>69</v>
      </c>
      <c r="F38" s="11">
        <f t="shared" si="3"/>
        <v>48.3</v>
      </c>
      <c r="G38" s="12">
        <v>0</v>
      </c>
      <c r="H38" s="12">
        <f t="shared" si="4"/>
        <v>0</v>
      </c>
      <c r="I38" s="12">
        <f t="shared" si="5"/>
        <v>48.3</v>
      </c>
    </row>
    <row r="39" s="1" customFormat="1" ht="30" customHeight="1" spans="1:9">
      <c r="A39" s="10">
        <v>37</v>
      </c>
      <c r="B39" s="7" t="s">
        <v>10</v>
      </c>
      <c r="C39" s="7" t="s">
        <v>54</v>
      </c>
      <c r="D39" s="7" t="s">
        <v>57</v>
      </c>
      <c r="E39" s="7">
        <v>28</v>
      </c>
      <c r="F39" s="11">
        <f t="shared" si="3"/>
        <v>19.6</v>
      </c>
      <c r="G39" s="12">
        <v>0</v>
      </c>
      <c r="H39" s="12">
        <f t="shared" si="4"/>
        <v>0</v>
      </c>
      <c r="I39" s="12">
        <f t="shared" si="5"/>
        <v>19.6</v>
      </c>
    </row>
    <row r="40" s="1" customFormat="1" ht="30" customHeight="1" spans="1:9">
      <c r="A40" s="10">
        <v>38</v>
      </c>
      <c r="B40" s="7" t="s">
        <v>10</v>
      </c>
      <c r="C40" s="7" t="s">
        <v>58</v>
      </c>
      <c r="D40" s="7" t="s">
        <v>59</v>
      </c>
      <c r="E40" s="7">
        <v>89</v>
      </c>
      <c r="F40" s="11">
        <f t="shared" si="3"/>
        <v>62.3</v>
      </c>
      <c r="G40" s="13">
        <v>83.2</v>
      </c>
      <c r="H40" s="12">
        <f t="shared" si="4"/>
        <v>24.96</v>
      </c>
      <c r="I40" s="12">
        <f t="shared" si="5"/>
        <v>87.26</v>
      </c>
    </row>
    <row r="41" s="1" customFormat="1" ht="30" customHeight="1" spans="1:9">
      <c r="A41" s="10">
        <v>39</v>
      </c>
      <c r="B41" s="7" t="s">
        <v>10</v>
      </c>
      <c r="C41" s="7" t="s">
        <v>58</v>
      </c>
      <c r="D41" s="7" t="s">
        <v>60</v>
      </c>
      <c r="E41" s="7">
        <v>87</v>
      </c>
      <c r="F41" s="11">
        <f t="shared" si="3"/>
        <v>60.9</v>
      </c>
      <c r="G41" s="13">
        <v>84</v>
      </c>
      <c r="H41" s="12">
        <f t="shared" si="4"/>
        <v>25.2</v>
      </c>
      <c r="I41" s="12">
        <f t="shared" si="5"/>
        <v>86.1</v>
      </c>
    </row>
    <row r="42" s="1" customFormat="1" ht="30" customHeight="1" spans="1:9">
      <c r="A42" s="10">
        <v>40</v>
      </c>
      <c r="B42" s="7" t="s">
        <v>10</v>
      </c>
      <c r="C42" s="7" t="s">
        <v>58</v>
      </c>
      <c r="D42" s="7" t="s">
        <v>61</v>
      </c>
      <c r="E42" s="7">
        <v>83</v>
      </c>
      <c r="F42" s="11">
        <f t="shared" si="3"/>
        <v>58.1</v>
      </c>
      <c r="G42" s="13">
        <v>66.2</v>
      </c>
      <c r="H42" s="12">
        <f t="shared" si="4"/>
        <v>19.86</v>
      </c>
      <c r="I42" s="12">
        <f t="shared" si="5"/>
        <v>77.96</v>
      </c>
    </row>
    <row r="43" s="1" customFormat="1" ht="30" customHeight="1" spans="1:9">
      <c r="A43" s="10">
        <v>42</v>
      </c>
      <c r="B43" s="7" t="s">
        <v>10</v>
      </c>
      <c r="C43" s="7" t="s">
        <v>62</v>
      </c>
      <c r="D43" s="7" t="s">
        <v>63</v>
      </c>
      <c r="E43" s="7">
        <v>54</v>
      </c>
      <c r="F43" s="11">
        <f t="shared" si="3"/>
        <v>37.8</v>
      </c>
      <c r="G43" s="12">
        <v>70.6</v>
      </c>
      <c r="H43" s="12">
        <f t="shared" si="4"/>
        <v>21.18</v>
      </c>
      <c r="I43" s="12">
        <f t="shared" si="5"/>
        <v>58.98</v>
      </c>
    </row>
    <row r="44" s="1" customFormat="1" ht="30" customHeight="1" spans="1:9">
      <c r="A44" s="10">
        <v>41</v>
      </c>
      <c r="B44" s="7" t="s">
        <v>10</v>
      </c>
      <c r="C44" s="7" t="s">
        <v>62</v>
      </c>
      <c r="D44" s="7" t="s">
        <v>64</v>
      </c>
      <c r="E44" s="7">
        <v>61</v>
      </c>
      <c r="F44" s="11">
        <f t="shared" si="3"/>
        <v>42.7</v>
      </c>
      <c r="G44" s="12">
        <v>0</v>
      </c>
      <c r="H44" s="12">
        <f t="shared" si="4"/>
        <v>0</v>
      </c>
      <c r="I44" s="12">
        <f t="shared" si="5"/>
        <v>42.7</v>
      </c>
    </row>
    <row r="45" s="1" customFormat="1" ht="30" customHeight="1" spans="1:9">
      <c r="A45" s="10">
        <v>43</v>
      </c>
      <c r="B45" s="7" t="s">
        <v>10</v>
      </c>
      <c r="C45" s="7" t="s">
        <v>62</v>
      </c>
      <c r="D45" s="7" t="s">
        <v>65</v>
      </c>
      <c r="E45" s="7">
        <v>52</v>
      </c>
      <c r="F45" s="11">
        <f t="shared" si="3"/>
        <v>36.4</v>
      </c>
      <c r="G45" s="12">
        <v>0</v>
      </c>
      <c r="H45" s="12">
        <f t="shared" si="4"/>
        <v>0</v>
      </c>
      <c r="I45" s="12">
        <f t="shared" si="5"/>
        <v>36.4</v>
      </c>
    </row>
    <row r="46" s="1" customFormat="1" ht="30" customHeight="1" spans="1:9">
      <c r="A46" s="10">
        <v>45</v>
      </c>
      <c r="B46" s="16" t="s">
        <v>66</v>
      </c>
      <c r="C46" s="14" t="s">
        <v>67</v>
      </c>
      <c r="D46" s="14" t="s">
        <v>68</v>
      </c>
      <c r="E46" s="7">
        <v>79</v>
      </c>
      <c r="F46" s="11">
        <f t="shared" si="3"/>
        <v>55.3</v>
      </c>
      <c r="G46" s="12">
        <v>79.4</v>
      </c>
      <c r="H46" s="12">
        <f t="shared" si="4"/>
        <v>23.82</v>
      </c>
      <c r="I46" s="12">
        <f t="shared" si="5"/>
        <v>79.12</v>
      </c>
    </row>
    <row r="47" s="1" customFormat="1" ht="30" customHeight="1" spans="1:9">
      <c r="A47" s="10">
        <v>44</v>
      </c>
      <c r="B47" s="17" t="s">
        <v>66</v>
      </c>
      <c r="C47" s="14" t="s">
        <v>67</v>
      </c>
      <c r="D47" s="14" t="s">
        <v>69</v>
      </c>
      <c r="E47" s="7">
        <v>83</v>
      </c>
      <c r="F47" s="11">
        <f t="shared" si="3"/>
        <v>58.1</v>
      </c>
      <c r="G47" s="12">
        <v>69.4</v>
      </c>
      <c r="H47" s="12">
        <f t="shared" si="4"/>
        <v>20.82</v>
      </c>
      <c r="I47" s="12">
        <f t="shared" si="5"/>
        <v>78.92</v>
      </c>
    </row>
    <row r="48" s="1" customFormat="1" ht="30" customHeight="1" spans="1:9">
      <c r="A48" s="10">
        <v>46</v>
      </c>
      <c r="B48" s="16" t="s">
        <v>66</v>
      </c>
      <c r="C48" s="14" t="s">
        <v>67</v>
      </c>
      <c r="D48" s="14" t="s">
        <v>70</v>
      </c>
      <c r="E48" s="7">
        <v>77</v>
      </c>
      <c r="F48" s="11">
        <f t="shared" si="3"/>
        <v>53.9</v>
      </c>
      <c r="G48" s="12">
        <v>76.6</v>
      </c>
      <c r="H48" s="12">
        <f t="shared" si="4"/>
        <v>22.98</v>
      </c>
      <c r="I48" s="12">
        <f t="shared" si="5"/>
        <v>76.88</v>
      </c>
    </row>
    <row r="49" s="1" customFormat="1" ht="30" customHeight="1" spans="1:9">
      <c r="A49" s="10">
        <v>47</v>
      </c>
      <c r="B49" s="16" t="s">
        <v>66</v>
      </c>
      <c r="C49" s="14" t="s">
        <v>71</v>
      </c>
      <c r="D49" s="14" t="s">
        <v>72</v>
      </c>
      <c r="E49" s="7">
        <v>88</v>
      </c>
      <c r="F49" s="11">
        <f t="shared" si="3"/>
        <v>61.6</v>
      </c>
      <c r="G49" s="12">
        <v>81.4</v>
      </c>
      <c r="H49" s="12">
        <f t="shared" si="4"/>
        <v>24.42</v>
      </c>
      <c r="I49" s="12">
        <f t="shared" si="5"/>
        <v>86.02</v>
      </c>
    </row>
    <row r="50" s="1" customFormat="1" ht="30" customHeight="1" spans="1:9">
      <c r="A50" s="10">
        <v>48</v>
      </c>
      <c r="B50" s="16" t="s">
        <v>66</v>
      </c>
      <c r="C50" s="14" t="s">
        <v>71</v>
      </c>
      <c r="D50" s="14" t="s">
        <v>73</v>
      </c>
      <c r="E50" s="7">
        <v>86</v>
      </c>
      <c r="F50" s="11">
        <f t="shared" si="3"/>
        <v>60.2</v>
      </c>
      <c r="G50" s="12">
        <v>78.6</v>
      </c>
      <c r="H50" s="12">
        <f t="shared" si="4"/>
        <v>23.58</v>
      </c>
      <c r="I50" s="12">
        <f t="shared" si="5"/>
        <v>83.78</v>
      </c>
    </row>
    <row r="51" s="1" customFormat="1" ht="30" customHeight="1" spans="1:9">
      <c r="A51" s="10">
        <v>49</v>
      </c>
      <c r="B51" s="16" t="s">
        <v>66</v>
      </c>
      <c r="C51" s="14" t="s">
        <v>71</v>
      </c>
      <c r="D51" s="14" t="s">
        <v>74</v>
      </c>
      <c r="E51" s="7">
        <v>72</v>
      </c>
      <c r="F51" s="11">
        <f t="shared" si="3"/>
        <v>50.4</v>
      </c>
      <c r="G51" s="12">
        <v>66.6</v>
      </c>
      <c r="H51" s="12">
        <f t="shared" si="4"/>
        <v>19.98</v>
      </c>
      <c r="I51" s="12">
        <f t="shared" si="5"/>
        <v>70.38</v>
      </c>
    </row>
    <row r="52" s="1" customFormat="1" ht="30" customHeight="1" spans="1:9">
      <c r="A52" s="10">
        <v>50</v>
      </c>
      <c r="B52" s="16" t="s">
        <v>66</v>
      </c>
      <c r="C52" s="14" t="s">
        <v>71</v>
      </c>
      <c r="D52" s="14" t="s">
        <v>75</v>
      </c>
      <c r="E52" s="7">
        <v>61</v>
      </c>
      <c r="F52" s="11">
        <f t="shared" si="3"/>
        <v>42.7</v>
      </c>
      <c r="G52" s="12">
        <v>0</v>
      </c>
      <c r="H52" s="12">
        <f t="shared" si="4"/>
        <v>0</v>
      </c>
      <c r="I52" s="12">
        <f t="shared" si="5"/>
        <v>42.7</v>
      </c>
    </row>
    <row r="53" s="1" customFormat="1" ht="30" customHeight="1" spans="1:9">
      <c r="A53" s="10">
        <v>51</v>
      </c>
      <c r="B53" s="16" t="s">
        <v>66</v>
      </c>
      <c r="C53" s="14" t="s">
        <v>71</v>
      </c>
      <c r="D53" s="14" t="s">
        <v>76</v>
      </c>
      <c r="E53" s="7">
        <v>60</v>
      </c>
      <c r="F53" s="11">
        <f t="shared" si="3"/>
        <v>42</v>
      </c>
      <c r="G53" s="12">
        <v>0</v>
      </c>
      <c r="H53" s="12">
        <f t="shared" si="4"/>
        <v>0</v>
      </c>
      <c r="I53" s="12">
        <f t="shared" si="5"/>
        <v>42</v>
      </c>
    </row>
    <row r="54" s="1" customFormat="1" ht="30" customHeight="1" spans="1:9">
      <c r="A54" s="10">
        <v>52</v>
      </c>
      <c r="B54" s="16" t="s">
        <v>66</v>
      </c>
      <c r="C54" s="14" t="s">
        <v>71</v>
      </c>
      <c r="D54" s="14" t="s">
        <v>77</v>
      </c>
      <c r="E54" s="7">
        <v>48</v>
      </c>
      <c r="F54" s="11">
        <f t="shared" si="3"/>
        <v>33.6</v>
      </c>
      <c r="G54" s="12">
        <v>0</v>
      </c>
      <c r="H54" s="12">
        <f t="shared" si="4"/>
        <v>0</v>
      </c>
      <c r="I54" s="12">
        <f t="shared" si="5"/>
        <v>33.6</v>
      </c>
    </row>
    <row r="55" s="1" customFormat="1" ht="30" customHeight="1" spans="1:9">
      <c r="A55" s="10">
        <v>54</v>
      </c>
      <c r="B55" s="16" t="s">
        <v>66</v>
      </c>
      <c r="C55" s="14" t="s">
        <v>78</v>
      </c>
      <c r="D55" s="14" t="s">
        <v>79</v>
      </c>
      <c r="E55" s="7">
        <v>78</v>
      </c>
      <c r="F55" s="11">
        <f t="shared" si="3"/>
        <v>54.6</v>
      </c>
      <c r="G55" s="12">
        <v>78.8</v>
      </c>
      <c r="H55" s="12">
        <f t="shared" si="4"/>
        <v>23.64</v>
      </c>
      <c r="I55" s="12">
        <f t="shared" si="5"/>
        <v>78.24</v>
      </c>
    </row>
    <row r="56" s="1" customFormat="1" ht="30" customHeight="1" spans="1:9">
      <c r="A56" s="10">
        <v>55</v>
      </c>
      <c r="B56" s="16" t="s">
        <v>66</v>
      </c>
      <c r="C56" s="14" t="s">
        <v>78</v>
      </c>
      <c r="D56" s="14" t="s">
        <v>80</v>
      </c>
      <c r="E56" s="7">
        <v>77</v>
      </c>
      <c r="F56" s="11">
        <f t="shared" si="3"/>
        <v>53.9</v>
      </c>
      <c r="G56" s="12">
        <v>77</v>
      </c>
      <c r="H56" s="12">
        <f t="shared" si="4"/>
        <v>23.1</v>
      </c>
      <c r="I56" s="12">
        <f t="shared" si="5"/>
        <v>77</v>
      </c>
    </row>
    <row r="57" s="1" customFormat="1" ht="30" customHeight="1" spans="1:9">
      <c r="A57" s="10">
        <v>53</v>
      </c>
      <c r="B57" s="16" t="s">
        <v>66</v>
      </c>
      <c r="C57" s="14" t="s">
        <v>78</v>
      </c>
      <c r="D57" s="14" t="s">
        <v>81</v>
      </c>
      <c r="E57" s="7">
        <v>79</v>
      </c>
      <c r="F57" s="11">
        <f t="shared" si="3"/>
        <v>55.3</v>
      </c>
      <c r="G57" s="12">
        <v>71</v>
      </c>
      <c r="H57" s="12">
        <f t="shared" si="4"/>
        <v>21.3</v>
      </c>
      <c r="I57" s="12">
        <f t="shared" si="5"/>
        <v>76.6</v>
      </c>
    </row>
    <row r="58" s="2" customFormat="1" ht="30" customHeight="1" spans="1:9">
      <c r="A58" s="10">
        <v>56</v>
      </c>
      <c r="B58" s="18" t="s">
        <v>82</v>
      </c>
      <c r="C58" s="19" t="s">
        <v>83</v>
      </c>
      <c r="D58" s="19" t="s">
        <v>84</v>
      </c>
      <c r="E58" s="20">
        <v>70</v>
      </c>
      <c r="F58" s="11">
        <f t="shared" si="3"/>
        <v>49</v>
      </c>
      <c r="G58" s="21">
        <v>78.2</v>
      </c>
      <c r="H58" s="12">
        <f t="shared" si="4"/>
        <v>23.46</v>
      </c>
      <c r="I58" s="12">
        <f t="shared" si="5"/>
        <v>72.46</v>
      </c>
    </row>
    <row r="59" s="2" customFormat="1" ht="30" customHeight="1" spans="1:9">
      <c r="A59" s="10">
        <v>57</v>
      </c>
      <c r="B59" s="18" t="s">
        <v>82</v>
      </c>
      <c r="C59" s="19" t="s">
        <v>83</v>
      </c>
      <c r="D59" s="19" t="s">
        <v>85</v>
      </c>
      <c r="E59" s="20">
        <v>67</v>
      </c>
      <c r="F59" s="11">
        <f t="shared" si="3"/>
        <v>46.9</v>
      </c>
      <c r="G59" s="21">
        <v>77.6</v>
      </c>
      <c r="H59" s="12">
        <f t="shared" si="4"/>
        <v>23.28</v>
      </c>
      <c r="I59" s="12">
        <f t="shared" si="5"/>
        <v>70.18</v>
      </c>
    </row>
    <row r="60" s="2" customFormat="1" ht="30" customHeight="1" spans="1:9">
      <c r="A60" s="10">
        <v>59</v>
      </c>
      <c r="B60" s="18" t="s">
        <v>82</v>
      </c>
      <c r="C60" s="19" t="s">
        <v>83</v>
      </c>
      <c r="D60" s="19" t="s">
        <v>86</v>
      </c>
      <c r="E60" s="20">
        <v>66</v>
      </c>
      <c r="F60" s="11">
        <f t="shared" si="3"/>
        <v>46.2</v>
      </c>
      <c r="G60" s="21">
        <v>68.8</v>
      </c>
      <c r="H60" s="12">
        <f t="shared" si="4"/>
        <v>20.64</v>
      </c>
      <c r="I60" s="12">
        <f t="shared" si="5"/>
        <v>66.84</v>
      </c>
    </row>
    <row r="61" s="2" customFormat="1" ht="30" customHeight="1" spans="1:9">
      <c r="A61" s="10">
        <v>58</v>
      </c>
      <c r="B61" s="18" t="s">
        <v>82</v>
      </c>
      <c r="C61" s="19" t="s">
        <v>83</v>
      </c>
      <c r="D61" s="19" t="s">
        <v>87</v>
      </c>
      <c r="E61" s="20">
        <v>66</v>
      </c>
      <c r="F61" s="11">
        <f t="shared" si="3"/>
        <v>46.2</v>
      </c>
      <c r="G61" s="21">
        <v>64.2</v>
      </c>
      <c r="H61" s="12">
        <f t="shared" si="4"/>
        <v>19.26</v>
      </c>
      <c r="I61" s="12">
        <f t="shared" si="5"/>
        <v>65.46</v>
      </c>
    </row>
    <row r="62" s="2" customFormat="1" ht="30" customHeight="1" spans="1:9">
      <c r="A62" s="10">
        <v>60</v>
      </c>
      <c r="B62" s="18" t="s">
        <v>82</v>
      </c>
      <c r="C62" s="19" t="s">
        <v>88</v>
      </c>
      <c r="D62" s="19" t="s">
        <v>89</v>
      </c>
      <c r="E62" s="20">
        <v>88</v>
      </c>
      <c r="F62" s="11">
        <f t="shared" si="3"/>
        <v>61.6</v>
      </c>
      <c r="G62" s="21">
        <v>81.8</v>
      </c>
      <c r="H62" s="12">
        <f t="shared" si="4"/>
        <v>24.54</v>
      </c>
      <c r="I62" s="12">
        <f t="shared" si="5"/>
        <v>86.14</v>
      </c>
    </row>
    <row r="63" s="2" customFormat="1" ht="30" customHeight="1" spans="1:9">
      <c r="A63" s="10">
        <v>61</v>
      </c>
      <c r="B63" s="18" t="s">
        <v>82</v>
      </c>
      <c r="C63" s="19" t="s">
        <v>88</v>
      </c>
      <c r="D63" s="19" t="s">
        <v>90</v>
      </c>
      <c r="E63" s="20">
        <v>73</v>
      </c>
      <c r="F63" s="11">
        <f t="shared" si="3"/>
        <v>51.1</v>
      </c>
      <c r="G63" s="21">
        <v>0</v>
      </c>
      <c r="H63" s="12">
        <f t="shared" si="4"/>
        <v>0</v>
      </c>
      <c r="I63" s="12">
        <f t="shared" si="5"/>
        <v>51.1</v>
      </c>
    </row>
    <row r="64" s="2" customFormat="1" ht="30" customHeight="1" spans="1:9">
      <c r="A64" s="10">
        <v>62</v>
      </c>
      <c r="B64" s="18" t="s">
        <v>82</v>
      </c>
      <c r="C64" s="19" t="s">
        <v>88</v>
      </c>
      <c r="D64" s="19" t="s">
        <v>91</v>
      </c>
      <c r="E64" s="20">
        <v>64</v>
      </c>
      <c r="F64" s="11">
        <f t="shared" si="3"/>
        <v>44.8</v>
      </c>
      <c r="G64" s="21">
        <v>0</v>
      </c>
      <c r="H64" s="12">
        <f t="shared" si="4"/>
        <v>0</v>
      </c>
      <c r="I64" s="12">
        <f t="shared" si="5"/>
        <v>44.8</v>
      </c>
    </row>
    <row r="65" s="2" customFormat="1" ht="30" customHeight="1" spans="1:9">
      <c r="A65" s="10">
        <v>64</v>
      </c>
      <c r="B65" s="18" t="s">
        <v>82</v>
      </c>
      <c r="C65" s="19" t="s">
        <v>92</v>
      </c>
      <c r="D65" s="19" t="s">
        <v>93</v>
      </c>
      <c r="E65" s="20">
        <v>74</v>
      </c>
      <c r="F65" s="11">
        <f t="shared" si="3"/>
        <v>51.8</v>
      </c>
      <c r="G65" s="21">
        <v>81.4</v>
      </c>
      <c r="H65" s="12">
        <f t="shared" si="4"/>
        <v>24.42</v>
      </c>
      <c r="I65" s="12">
        <f t="shared" si="5"/>
        <v>76.22</v>
      </c>
    </row>
    <row r="66" s="2" customFormat="1" ht="30" customHeight="1" spans="1:9">
      <c r="A66" s="10">
        <v>63</v>
      </c>
      <c r="B66" s="18" t="s">
        <v>82</v>
      </c>
      <c r="C66" s="19" t="s">
        <v>92</v>
      </c>
      <c r="D66" s="19" t="s">
        <v>94</v>
      </c>
      <c r="E66" s="20">
        <v>76</v>
      </c>
      <c r="F66" s="11">
        <f t="shared" si="3"/>
        <v>53.2</v>
      </c>
      <c r="G66" s="21">
        <v>74.4</v>
      </c>
      <c r="H66" s="12">
        <f t="shared" si="4"/>
        <v>22.32</v>
      </c>
      <c r="I66" s="12">
        <f t="shared" si="5"/>
        <v>75.52</v>
      </c>
    </row>
    <row r="67" s="2" customFormat="1" ht="30" customHeight="1" spans="1:9">
      <c r="A67" s="10">
        <v>65</v>
      </c>
      <c r="B67" s="18" t="s">
        <v>82</v>
      </c>
      <c r="C67" s="19" t="s">
        <v>92</v>
      </c>
      <c r="D67" s="19" t="s">
        <v>95</v>
      </c>
      <c r="E67" s="20">
        <v>69</v>
      </c>
      <c r="F67" s="11">
        <f t="shared" si="3"/>
        <v>48.3</v>
      </c>
      <c r="G67" s="21">
        <v>0</v>
      </c>
      <c r="H67" s="12">
        <f t="shared" si="4"/>
        <v>0</v>
      </c>
      <c r="I67" s="12">
        <f t="shared" si="5"/>
        <v>48.3</v>
      </c>
    </row>
    <row r="68" s="2" customFormat="1" ht="30" customHeight="1" spans="1:9">
      <c r="A68" s="10">
        <v>66</v>
      </c>
      <c r="B68" s="18" t="s">
        <v>82</v>
      </c>
      <c r="C68" s="19" t="s">
        <v>96</v>
      </c>
      <c r="D68" s="19" t="s">
        <v>97</v>
      </c>
      <c r="E68" s="20">
        <v>71</v>
      </c>
      <c r="F68" s="11">
        <f t="shared" si="3"/>
        <v>49.7</v>
      </c>
      <c r="G68" s="21">
        <v>88.4</v>
      </c>
      <c r="H68" s="12">
        <f t="shared" si="4"/>
        <v>26.52</v>
      </c>
      <c r="I68" s="12">
        <f t="shared" si="5"/>
        <v>76.22</v>
      </c>
    </row>
    <row r="69" s="2" customFormat="1" ht="30" customHeight="1" spans="1:9">
      <c r="A69" s="10">
        <v>67</v>
      </c>
      <c r="B69" s="18" t="s">
        <v>82</v>
      </c>
      <c r="C69" s="19" t="s">
        <v>96</v>
      </c>
      <c r="D69" s="19" t="s">
        <v>98</v>
      </c>
      <c r="E69" s="20">
        <v>66</v>
      </c>
      <c r="F69" s="11">
        <f t="shared" si="3"/>
        <v>46.2</v>
      </c>
      <c r="G69" s="21">
        <v>0</v>
      </c>
      <c r="H69" s="12">
        <f t="shared" si="4"/>
        <v>0</v>
      </c>
      <c r="I69" s="12">
        <f t="shared" si="5"/>
        <v>46.2</v>
      </c>
    </row>
    <row r="70" s="2" customFormat="1" ht="30" customHeight="1" spans="1:9">
      <c r="A70" s="10">
        <v>68</v>
      </c>
      <c r="B70" s="18" t="s">
        <v>82</v>
      </c>
      <c r="C70" s="19" t="s">
        <v>96</v>
      </c>
      <c r="D70" s="19" t="s">
        <v>99</v>
      </c>
      <c r="E70" s="20">
        <v>49</v>
      </c>
      <c r="F70" s="11">
        <f t="shared" si="3"/>
        <v>34.3</v>
      </c>
      <c r="G70" s="21">
        <v>0</v>
      </c>
      <c r="H70" s="12">
        <f t="shared" si="4"/>
        <v>0</v>
      </c>
      <c r="I70" s="12">
        <f t="shared" si="5"/>
        <v>34.3</v>
      </c>
    </row>
  </sheetData>
  <mergeCells count="1">
    <mergeCell ref="A1:I1"/>
  </mergeCells>
  <printOptions horizontalCentered="1" verticalCentered="1" gridLines="1"/>
  <pageMargins left="0.196527777777778" right="0.196527777777778" top="0.393055555555556" bottom="0.393055555555556" header="0.511805555555556" footer="0.51180555555555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2016-06-14T09:29:00Z</dcterms:created>
  <cp:lastPrinted>2016-12-18T08:23:00Z</cp:lastPrinted>
  <dcterms:modified xsi:type="dcterms:W3CDTF">2016-12-19T01:28:29Z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