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<sst xmlns="http://schemas.openxmlformats.org/spreadsheetml/2006/main" count="503" uniqueCount="252">
  <si>
    <t>沈艳昕</t>
  </si>
  <si>
    <t>赵婧轩</t>
  </si>
  <si>
    <t>刘馨彤</t>
  </si>
  <si>
    <t>关博</t>
  </si>
  <si>
    <t>计算机</t>
  </si>
  <si>
    <t>朱旭</t>
  </si>
  <si>
    <t>刘宇航</t>
  </si>
  <si>
    <t>贺盟</t>
  </si>
  <si>
    <t>物业办科员
（室内设计）</t>
  </si>
  <si>
    <t>技术员
（勘查技术）</t>
  </si>
  <si>
    <t>牟红霞</t>
  </si>
  <si>
    <t>高雅</t>
  </si>
  <si>
    <t>刘松</t>
  </si>
  <si>
    <t>王妍</t>
  </si>
  <si>
    <t>袁明月</t>
  </si>
  <si>
    <t>蒋亚男</t>
  </si>
  <si>
    <t>汤原县香兰镇综合文化站</t>
  </si>
  <si>
    <t>王西</t>
  </si>
  <si>
    <t>姜朋</t>
  </si>
  <si>
    <t>张萌萌</t>
  </si>
  <si>
    <t>蔡明阳</t>
  </si>
  <si>
    <t>丁立斌</t>
  </si>
  <si>
    <t>肖桐宇</t>
  </si>
  <si>
    <t>王翊乔</t>
  </si>
  <si>
    <t>段雪松</t>
  </si>
  <si>
    <t>李明昊</t>
  </si>
  <si>
    <t>田英新</t>
  </si>
  <si>
    <t>振兴乡农业综合服务中心</t>
  </si>
  <si>
    <t>赵驰宇</t>
  </si>
  <si>
    <t>李宁</t>
  </si>
  <si>
    <t>吕常鑫</t>
  </si>
  <si>
    <t>刘明明</t>
  </si>
  <si>
    <t>李勇胜</t>
  </si>
  <si>
    <t>孟凡娟</t>
  </si>
  <si>
    <t>汤旺乡农业综合服务中心</t>
  </si>
  <si>
    <t>王昊</t>
  </si>
  <si>
    <t>秦苗</t>
  </si>
  <si>
    <t>金海燕</t>
  </si>
  <si>
    <t>夏宇</t>
  </si>
  <si>
    <t>李雪</t>
  </si>
  <si>
    <t>李婉君</t>
  </si>
  <si>
    <t>沈洋扬</t>
  </si>
  <si>
    <t>肖承轩</t>
  </si>
  <si>
    <t>周颖</t>
  </si>
  <si>
    <t>隋喜星</t>
  </si>
  <si>
    <t>周广健</t>
  </si>
  <si>
    <t>苏世溶</t>
  </si>
  <si>
    <t>马玉菲</t>
  </si>
  <si>
    <t>鞠鑫</t>
  </si>
  <si>
    <t>何秀坤</t>
  </si>
  <si>
    <t>韩日乾</t>
  </si>
  <si>
    <t>杜鑫</t>
  </si>
  <si>
    <t>最低生活保障管理局</t>
  </si>
  <si>
    <t>肖明辉</t>
  </si>
  <si>
    <t>王玉红</t>
  </si>
  <si>
    <t>张春玲</t>
  </si>
  <si>
    <t>贾思明</t>
  </si>
  <si>
    <t>金海娇</t>
  </si>
  <si>
    <t>张瑶</t>
  </si>
  <si>
    <t>万艳华</t>
  </si>
  <si>
    <t>闫佳玄</t>
  </si>
  <si>
    <t>张云锋</t>
  </si>
  <si>
    <t>贾长宇</t>
  </si>
  <si>
    <t>孟洁</t>
  </si>
  <si>
    <t>孟丽娜</t>
  </si>
  <si>
    <t>报考单位</t>
  </si>
  <si>
    <t>姓名</t>
  </si>
  <si>
    <t>于思佳</t>
  </si>
  <si>
    <t>孙丹</t>
  </si>
  <si>
    <t>孙蔚</t>
  </si>
  <si>
    <t>刘丹</t>
  </si>
  <si>
    <t>耿雪</t>
  </si>
  <si>
    <t>赵国柱</t>
  </si>
  <si>
    <t>陈相森</t>
  </si>
  <si>
    <t>魏海莹</t>
  </si>
  <si>
    <t>吴雨竹</t>
  </si>
  <si>
    <t>陈爽</t>
  </si>
  <si>
    <t>张笑天</t>
  </si>
  <si>
    <t>石云</t>
  </si>
  <si>
    <t>钱承旭</t>
  </si>
  <si>
    <t>王甜甜</t>
  </si>
  <si>
    <t>李敏</t>
  </si>
  <si>
    <t>王恩惠</t>
  </si>
  <si>
    <t>张玲玲</t>
  </si>
  <si>
    <t>朱丹</t>
  </si>
  <si>
    <t>杨建梅</t>
  </si>
  <si>
    <t>刘同鑫</t>
  </si>
  <si>
    <t>王亮</t>
  </si>
  <si>
    <t>常青</t>
  </si>
  <si>
    <t>赵欢欢</t>
  </si>
  <si>
    <t>王佳宁</t>
  </si>
  <si>
    <t>汤原县困难职工帮扶中心</t>
  </si>
  <si>
    <t>梁长慧</t>
  </si>
  <si>
    <t>吴茵</t>
  </si>
  <si>
    <t>张韶晨</t>
  </si>
  <si>
    <t>汤原县不动产权登记中心</t>
  </si>
  <si>
    <t>宋尧</t>
  </si>
  <si>
    <t>张雪晴</t>
  </si>
  <si>
    <t>刘媛媛</t>
  </si>
  <si>
    <t>管理
(汉语言文学)</t>
  </si>
  <si>
    <t>管理
（不限）</t>
  </si>
  <si>
    <t>管理
(不限)</t>
  </si>
  <si>
    <t>序
号</t>
  </si>
  <si>
    <t>笔试
总成绩</t>
  </si>
  <si>
    <t>笔试总成
绩×70%</t>
  </si>
  <si>
    <t>考试
总成绩</t>
  </si>
  <si>
    <t>报考岗位</t>
  </si>
  <si>
    <t>面试成绩</t>
  </si>
  <si>
    <t>面试成绩
×30%</t>
  </si>
  <si>
    <t>安全生产监察执法大队</t>
  </si>
  <si>
    <t>监察执法</t>
  </si>
  <si>
    <t>李佳徽</t>
  </si>
  <si>
    <t>刘新宇</t>
  </si>
  <si>
    <t>李晨</t>
  </si>
  <si>
    <t>丛敬文</t>
  </si>
  <si>
    <t>付艳胜</t>
  </si>
  <si>
    <t>杨志强</t>
  </si>
  <si>
    <t>汤原县房产管理处</t>
  </si>
  <si>
    <t>程雪</t>
  </si>
  <si>
    <t>李春辉</t>
  </si>
  <si>
    <t>肖佳宜</t>
  </si>
  <si>
    <t>物业办科员
（电子信息）</t>
  </si>
  <si>
    <t>李健</t>
  </si>
  <si>
    <t>莫宇佳</t>
  </si>
  <si>
    <t>张攀</t>
  </si>
  <si>
    <t>城镇规划管理局</t>
  </si>
  <si>
    <t>规划员</t>
  </si>
  <si>
    <t>黄伟迪</t>
  </si>
  <si>
    <t>郭雪</t>
  </si>
  <si>
    <t>杨洁</t>
  </si>
  <si>
    <t>汤原县农村能源办公室</t>
  </si>
  <si>
    <t>技术推广</t>
  </si>
  <si>
    <t>解志佳</t>
  </si>
  <si>
    <t>范宏艳</t>
  </si>
  <si>
    <t>张晓蕾</t>
  </si>
  <si>
    <t>农业综合执法大队</t>
  </si>
  <si>
    <t>财务</t>
  </si>
  <si>
    <t>刘雨函</t>
  </si>
  <si>
    <t>康乐</t>
  </si>
  <si>
    <t>袁小明</t>
  </si>
  <si>
    <t>汤原县食用菌办公室</t>
  </si>
  <si>
    <t>石月</t>
  </si>
  <si>
    <t>于嘉琪</t>
  </si>
  <si>
    <t>检验员</t>
  </si>
  <si>
    <t>朱琳琳</t>
  </si>
  <si>
    <t>胡雪琳</t>
  </si>
  <si>
    <t>付晓雪</t>
  </si>
  <si>
    <t>汤原县繁育改良站</t>
  </si>
  <si>
    <t>站员</t>
  </si>
  <si>
    <t>李春雪</t>
  </si>
  <si>
    <t>胡春阳</t>
  </si>
  <si>
    <t>吴玉石</t>
  </si>
  <si>
    <t>汤原县兽医卫生防疫站</t>
  </si>
  <si>
    <t>富豪</t>
  </si>
  <si>
    <t>刘彤</t>
  </si>
  <si>
    <t>李泽佳</t>
  </si>
  <si>
    <t>汤原县乡镇畜牧站</t>
  </si>
  <si>
    <t>刘诗语</t>
  </si>
  <si>
    <t>金可欣</t>
  </si>
  <si>
    <t>王杰</t>
  </si>
  <si>
    <t>水利技术推广咨询服务中心</t>
  </si>
  <si>
    <t>张昊</t>
  </si>
  <si>
    <t>陈瑶</t>
  </si>
  <si>
    <t>白宇鹏</t>
  </si>
  <si>
    <t>技术员
（计算机）</t>
  </si>
  <si>
    <t>丛策</t>
  </si>
  <si>
    <t>宋达</t>
  </si>
  <si>
    <t>张天晓</t>
  </si>
  <si>
    <t>汤原县河道管理处</t>
  </si>
  <si>
    <t>技术员</t>
  </si>
  <si>
    <t>赵秋霞</t>
  </si>
  <si>
    <t>苏冰瑶</t>
  </si>
  <si>
    <t>戚连元</t>
  </si>
  <si>
    <t>汤原县鹤立镇卫生院</t>
  </si>
  <si>
    <t>会计</t>
  </si>
  <si>
    <t>王若佳</t>
  </si>
  <si>
    <t>王沛哲</t>
  </si>
  <si>
    <t>蔡爽</t>
  </si>
  <si>
    <t>汤原县中心医院</t>
  </si>
  <si>
    <t>李云龙</t>
  </si>
  <si>
    <t>张驰</t>
  </si>
  <si>
    <t>陈浩</t>
  </si>
  <si>
    <t>广播电视技术服务中心</t>
  </si>
  <si>
    <t>人事劳资</t>
  </si>
  <si>
    <t>白歌</t>
  </si>
  <si>
    <t>林玉强</t>
  </si>
  <si>
    <t>王宏</t>
  </si>
  <si>
    <t>汤原县人民广播电台</t>
  </si>
  <si>
    <t>财会</t>
  </si>
  <si>
    <t>韩宇</t>
  </si>
  <si>
    <t>崔雨晴</t>
  </si>
  <si>
    <t>尚晨</t>
  </si>
  <si>
    <t>汤原县博物馆</t>
  </si>
  <si>
    <t>讲解员</t>
  </si>
  <si>
    <t>李欣</t>
  </si>
  <si>
    <t>陈攀</t>
  </si>
  <si>
    <t>孟莎莎</t>
  </si>
  <si>
    <t>城市管理行政执法局</t>
  </si>
  <si>
    <t>城管外勤</t>
  </si>
  <si>
    <t>李铎</t>
  </si>
  <si>
    <t>刘冰</t>
  </si>
  <si>
    <t xml:space="preserve">齐思佳 </t>
  </si>
  <si>
    <t>庄绪田</t>
  </si>
  <si>
    <t>隋东岳</t>
  </si>
  <si>
    <t>张强</t>
  </si>
  <si>
    <t>汤原县扶贫开发办公室</t>
  </si>
  <si>
    <t>老区股</t>
  </si>
  <si>
    <t>朱侯蓉</t>
  </si>
  <si>
    <t>刘林林</t>
  </si>
  <si>
    <t>刘经宇</t>
  </si>
  <si>
    <t>项目股</t>
  </si>
  <si>
    <t>肖玉芳</t>
  </si>
  <si>
    <t>杨小骄</t>
  </si>
  <si>
    <t>牟宗琳</t>
  </si>
  <si>
    <t>汤原县工业园区服务中心</t>
  </si>
  <si>
    <t>专业技术</t>
  </si>
  <si>
    <t>科员</t>
  </si>
  <si>
    <t>机构编制数据管理中心</t>
  </si>
  <si>
    <t>数据维护</t>
  </si>
  <si>
    <t>业务管理</t>
  </si>
  <si>
    <t>机关事业保险管理局</t>
  </si>
  <si>
    <t>账户管理员、稽核审计员</t>
  </si>
  <si>
    <t>于田甜</t>
  </si>
  <si>
    <t>城乡居民社会养老保险局</t>
  </si>
  <si>
    <t>稽核股</t>
  </si>
  <si>
    <t>权籍调查</t>
  </si>
  <si>
    <t>综合</t>
  </si>
  <si>
    <t>王晓丹</t>
  </si>
  <si>
    <t>张爽</t>
  </si>
  <si>
    <t>雷振华</t>
  </si>
  <si>
    <t>服务器信息维护</t>
  </si>
  <si>
    <t>土地收购储备整理中心</t>
  </si>
  <si>
    <t>文秘</t>
  </si>
  <si>
    <t>香兰镇农村经济管理中心</t>
  </si>
  <si>
    <t>香兰镇公共服务中心</t>
  </si>
  <si>
    <t>环城社区公共服务中心</t>
  </si>
  <si>
    <t>文字综合</t>
  </si>
  <si>
    <t>林业社区公共服务中心</t>
  </si>
  <si>
    <t>中华社区公共服务中心</t>
  </si>
  <si>
    <t>永胜社区公共服务中心</t>
  </si>
  <si>
    <t>汤原县鹤立镇敬老院</t>
  </si>
  <si>
    <t>管理</t>
  </si>
  <si>
    <t>汤原县香兰镇敬老院</t>
  </si>
  <si>
    <t>汤原县竹帘镇敬老院</t>
  </si>
  <si>
    <t>汤原县信访接待中心</t>
  </si>
  <si>
    <t>兰珊珊</t>
  </si>
  <si>
    <t>汤原县社区卫生服务中心</t>
  </si>
  <si>
    <t>2016年汤原县事业单位公开招聘工作人员
考试总成绩</t>
  </si>
  <si>
    <t>名次</t>
  </si>
  <si>
    <t>政法委法制宣传教育
培训中心</t>
  </si>
  <si>
    <t>政法委法制宣传教育
培训中心</t>
  </si>
  <si>
    <t>质量技术监督检验检测
中心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</si>
</sst>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0.00_ 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NumberForma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4" fillId="2" borderId="1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 topLeftCell="A94">
      <selection activeCell="M163" sqref="M163"/>
    </sheetView>
  </sheetViews>
  <sheetFormatPr defaultColWidth="9.00390625" defaultRowHeight="14.25"/>
  <cols>
    <col min="1" max="1" width="4.25390625" style="0" customWidth="1"/>
    <col min="2" max="2" width="18.25390625" style="0" customWidth="1"/>
    <col min="3" max="3" width="10.50390625" style="0" customWidth="1"/>
    <col min="4" max="4" width="6.375" style="0" customWidth="1"/>
    <col min="5" max="5" width="5.875" style="0" customWidth="1"/>
    <col min="6" max="6" width="7.25390625" style="0" customWidth="1"/>
    <col min="7" max="7" width="7.00390625" style="0" customWidth="1"/>
    <col min="8" max="8" width="7.125" style="0" customWidth="1"/>
    <col min="9" max="9" width="6.625" style="0" customWidth="1"/>
    <col min="10" max="10" width="4.75390625" style="0" customWidth="1"/>
  </cols>
  <sheetData>
    <row r="1" spans="1:9" ht="45" customHeight="1">
      <c r="A1" s="30" t="s">
        <v>247</v>
      </c>
      <c r="B1" s="31"/>
      <c r="C1" s="31"/>
      <c r="D1" s="31"/>
      <c r="E1" s="31"/>
      <c r="F1" s="32"/>
      <c r="G1" s="32"/>
      <c r="H1" s="32"/>
      <c r="I1" s="32"/>
    </row>
    <row r="2" spans="1:10" s="6" customFormat="1" ht="24.75" customHeight="1">
      <c r="A2" s="2" t="s">
        <v>102</v>
      </c>
      <c r="B2" s="2" t="s">
        <v>65</v>
      </c>
      <c r="C2" s="2" t="s">
        <v>106</v>
      </c>
      <c r="D2" s="3" t="s">
        <v>66</v>
      </c>
      <c r="E2" s="4" t="s">
        <v>103</v>
      </c>
      <c r="F2" s="4" t="s">
        <v>104</v>
      </c>
      <c r="G2" s="5" t="s">
        <v>107</v>
      </c>
      <c r="H2" s="4" t="s">
        <v>108</v>
      </c>
      <c r="I2" s="4" t="s">
        <v>105</v>
      </c>
      <c r="J2" s="5" t="s">
        <v>248</v>
      </c>
    </row>
    <row r="3" spans="1:10" s="6" customFormat="1" ht="24.75" customHeight="1">
      <c r="A3" s="7">
        <v>1</v>
      </c>
      <c r="B3" s="8" t="s">
        <v>109</v>
      </c>
      <c r="C3" s="2" t="s">
        <v>110</v>
      </c>
      <c r="D3" s="2" t="s">
        <v>111</v>
      </c>
      <c r="E3" s="9">
        <v>76</v>
      </c>
      <c r="F3" s="26">
        <f>E3*0.7</f>
        <v>53.199999999999996</v>
      </c>
      <c r="G3" s="26">
        <v>84.8</v>
      </c>
      <c r="H3" s="26">
        <f>G3*0.3</f>
        <v>25.439999999999998</v>
      </c>
      <c r="I3" s="26">
        <f>F3+H3</f>
        <v>78.63999999999999</v>
      </c>
      <c r="J3" s="5">
        <v>1</v>
      </c>
    </row>
    <row r="4" spans="1:10" s="6" customFormat="1" ht="24.75" customHeight="1">
      <c r="A4" s="7">
        <v>2</v>
      </c>
      <c r="B4" s="8" t="s">
        <v>109</v>
      </c>
      <c r="C4" s="2" t="s">
        <v>110</v>
      </c>
      <c r="D4" s="2" t="s">
        <v>112</v>
      </c>
      <c r="E4" s="9">
        <v>74</v>
      </c>
      <c r="F4" s="26">
        <f aca="true" t="shared" si="0" ref="F4:F67">E4*0.7</f>
        <v>51.8</v>
      </c>
      <c r="G4" s="26">
        <v>77.4</v>
      </c>
      <c r="H4" s="26">
        <f aca="true" t="shared" si="1" ref="H4:H67">G4*0.3</f>
        <v>23.220000000000002</v>
      </c>
      <c r="I4" s="26">
        <f aca="true" t="shared" si="2" ref="I4:I67">F4+H4</f>
        <v>75.02</v>
      </c>
      <c r="J4" s="5">
        <v>2</v>
      </c>
    </row>
    <row r="5" spans="1:10" s="6" customFormat="1" ht="24.75" customHeight="1">
      <c r="A5" s="7">
        <v>3</v>
      </c>
      <c r="B5" s="8" t="s">
        <v>109</v>
      </c>
      <c r="C5" s="2" t="s">
        <v>110</v>
      </c>
      <c r="D5" s="3" t="s">
        <v>113</v>
      </c>
      <c r="E5" s="9">
        <v>72</v>
      </c>
      <c r="F5" s="26">
        <f t="shared" si="0"/>
        <v>50.4</v>
      </c>
      <c r="G5" s="26">
        <v>72.2</v>
      </c>
      <c r="H5" s="26">
        <f t="shared" si="1"/>
        <v>21.66</v>
      </c>
      <c r="I5" s="26">
        <f t="shared" si="2"/>
        <v>72.06</v>
      </c>
      <c r="J5" s="5">
        <v>3</v>
      </c>
    </row>
    <row r="6" spans="1:10" s="6" customFormat="1" ht="24.75" customHeight="1">
      <c r="A6" s="7">
        <v>5</v>
      </c>
      <c r="B6" s="8" t="s">
        <v>109</v>
      </c>
      <c r="C6" s="2" t="s">
        <v>110</v>
      </c>
      <c r="D6" s="2" t="s">
        <v>115</v>
      </c>
      <c r="E6" s="9">
        <v>67</v>
      </c>
      <c r="F6" s="26">
        <f>E6*0.7</f>
        <v>46.9</v>
      </c>
      <c r="G6" s="26">
        <v>77.4</v>
      </c>
      <c r="H6" s="26">
        <f>G6*0.3</f>
        <v>23.220000000000002</v>
      </c>
      <c r="I6" s="26">
        <f>F6+H6</f>
        <v>70.12</v>
      </c>
      <c r="J6" s="5">
        <v>4</v>
      </c>
    </row>
    <row r="7" spans="1:10" s="6" customFormat="1" ht="24.75" customHeight="1">
      <c r="A7" s="7">
        <v>6</v>
      </c>
      <c r="B7" s="8" t="s">
        <v>109</v>
      </c>
      <c r="C7" s="2" t="s">
        <v>110</v>
      </c>
      <c r="D7" s="2" t="s">
        <v>116</v>
      </c>
      <c r="E7" s="9">
        <v>67</v>
      </c>
      <c r="F7" s="26">
        <f>E7*0.7</f>
        <v>46.9</v>
      </c>
      <c r="G7" s="26">
        <v>62.8</v>
      </c>
      <c r="H7" s="26">
        <f>G7*0.3</f>
        <v>18.84</v>
      </c>
      <c r="I7" s="26">
        <f>F7+H7</f>
        <v>65.74</v>
      </c>
      <c r="J7" s="5">
        <v>5</v>
      </c>
    </row>
    <row r="8" spans="1:10" s="6" customFormat="1" ht="24.75" customHeight="1">
      <c r="A8" s="7">
        <v>4</v>
      </c>
      <c r="B8" s="8" t="s">
        <v>109</v>
      </c>
      <c r="C8" s="2" t="s">
        <v>110</v>
      </c>
      <c r="D8" s="2" t="s">
        <v>114</v>
      </c>
      <c r="E8" s="9">
        <v>70</v>
      </c>
      <c r="F8" s="26">
        <f t="shared" si="0"/>
        <v>49</v>
      </c>
      <c r="G8" s="26">
        <v>0</v>
      </c>
      <c r="H8" s="26">
        <f t="shared" si="1"/>
        <v>0</v>
      </c>
      <c r="I8" s="26">
        <f t="shared" si="2"/>
        <v>49</v>
      </c>
      <c r="J8" s="5">
        <v>6</v>
      </c>
    </row>
    <row r="9" spans="1:10" s="6" customFormat="1" ht="24.75" customHeight="1">
      <c r="A9" s="7">
        <v>7</v>
      </c>
      <c r="B9" s="8" t="s">
        <v>117</v>
      </c>
      <c r="C9" s="2" t="s">
        <v>8</v>
      </c>
      <c r="D9" s="2" t="s">
        <v>118</v>
      </c>
      <c r="E9" s="10">
        <v>79</v>
      </c>
      <c r="F9" s="26">
        <f t="shared" si="0"/>
        <v>55.3</v>
      </c>
      <c r="G9" s="26">
        <v>70.8</v>
      </c>
      <c r="H9" s="26">
        <f t="shared" si="1"/>
        <v>21.24</v>
      </c>
      <c r="I9" s="26">
        <f t="shared" si="2"/>
        <v>76.53999999999999</v>
      </c>
      <c r="J9" s="5">
        <v>1</v>
      </c>
    </row>
    <row r="10" spans="1:10" s="6" customFormat="1" ht="24.75" customHeight="1">
      <c r="A10" s="7">
        <v>8</v>
      </c>
      <c r="B10" s="8" t="s">
        <v>117</v>
      </c>
      <c r="C10" s="2" t="s">
        <v>8</v>
      </c>
      <c r="D10" s="2" t="s">
        <v>119</v>
      </c>
      <c r="E10" s="10">
        <v>78</v>
      </c>
      <c r="F10" s="26">
        <f t="shared" si="0"/>
        <v>54.599999999999994</v>
      </c>
      <c r="G10" s="26">
        <v>72.8</v>
      </c>
      <c r="H10" s="26">
        <f t="shared" si="1"/>
        <v>21.84</v>
      </c>
      <c r="I10" s="26">
        <f t="shared" si="2"/>
        <v>76.44</v>
      </c>
      <c r="J10" s="5">
        <v>2</v>
      </c>
    </row>
    <row r="11" spans="1:10" s="6" customFormat="1" ht="24.75" customHeight="1">
      <c r="A11" s="7">
        <v>9</v>
      </c>
      <c r="B11" s="8" t="s">
        <v>117</v>
      </c>
      <c r="C11" s="2" t="s">
        <v>8</v>
      </c>
      <c r="D11" s="2" t="s">
        <v>120</v>
      </c>
      <c r="E11" s="10">
        <v>74</v>
      </c>
      <c r="F11" s="26">
        <f t="shared" si="0"/>
        <v>51.8</v>
      </c>
      <c r="G11" s="26">
        <v>70</v>
      </c>
      <c r="H11" s="26">
        <f t="shared" si="1"/>
        <v>21</v>
      </c>
      <c r="I11" s="26">
        <f t="shared" si="2"/>
        <v>72.8</v>
      </c>
      <c r="J11" s="5">
        <v>3</v>
      </c>
    </row>
    <row r="12" spans="1:10" s="6" customFormat="1" ht="24.75" customHeight="1">
      <c r="A12" s="7">
        <v>10</v>
      </c>
      <c r="B12" s="8" t="s">
        <v>117</v>
      </c>
      <c r="C12" s="2" t="s">
        <v>121</v>
      </c>
      <c r="D12" s="2" t="s">
        <v>122</v>
      </c>
      <c r="E12" s="10">
        <v>64</v>
      </c>
      <c r="F12" s="26">
        <f t="shared" si="0"/>
        <v>44.8</v>
      </c>
      <c r="G12" s="26">
        <v>76.6</v>
      </c>
      <c r="H12" s="26">
        <f t="shared" si="1"/>
        <v>22.979999999999997</v>
      </c>
      <c r="I12" s="26">
        <f t="shared" si="2"/>
        <v>67.78</v>
      </c>
      <c r="J12" s="5">
        <v>1</v>
      </c>
    </row>
    <row r="13" spans="1:10" s="6" customFormat="1" ht="24.75" customHeight="1">
      <c r="A13" s="7">
        <v>11</v>
      </c>
      <c r="B13" s="8" t="s">
        <v>117</v>
      </c>
      <c r="C13" s="2" t="s">
        <v>121</v>
      </c>
      <c r="D13" s="2" t="s">
        <v>123</v>
      </c>
      <c r="E13" s="10">
        <v>63</v>
      </c>
      <c r="F13" s="26">
        <f t="shared" si="0"/>
        <v>44.099999999999994</v>
      </c>
      <c r="G13" s="26">
        <v>75.6</v>
      </c>
      <c r="H13" s="26">
        <f t="shared" si="1"/>
        <v>22.679999999999996</v>
      </c>
      <c r="I13" s="26">
        <f t="shared" si="2"/>
        <v>66.77999999999999</v>
      </c>
      <c r="J13" s="5">
        <v>2</v>
      </c>
    </row>
    <row r="14" spans="1:10" s="6" customFormat="1" ht="24.75" customHeight="1">
      <c r="A14" s="7">
        <v>12</v>
      </c>
      <c r="B14" s="8" t="s">
        <v>117</v>
      </c>
      <c r="C14" s="2" t="s">
        <v>121</v>
      </c>
      <c r="D14" s="2" t="s">
        <v>124</v>
      </c>
      <c r="E14" s="10">
        <v>58</v>
      </c>
      <c r="F14" s="26">
        <f t="shared" si="0"/>
        <v>40.599999999999994</v>
      </c>
      <c r="G14" s="26">
        <v>0</v>
      </c>
      <c r="H14" s="26">
        <f t="shared" si="1"/>
        <v>0</v>
      </c>
      <c r="I14" s="26">
        <f t="shared" si="2"/>
        <v>40.599999999999994</v>
      </c>
      <c r="J14" s="5">
        <v>3</v>
      </c>
    </row>
    <row r="15" spans="1:10" s="6" customFormat="1" ht="24.75" customHeight="1">
      <c r="A15" s="7">
        <v>13</v>
      </c>
      <c r="B15" s="2" t="s">
        <v>125</v>
      </c>
      <c r="C15" s="2" t="s">
        <v>126</v>
      </c>
      <c r="D15" s="2" t="s">
        <v>127</v>
      </c>
      <c r="E15" s="10">
        <v>59</v>
      </c>
      <c r="F15" s="26">
        <f t="shared" si="0"/>
        <v>41.3</v>
      </c>
      <c r="G15" s="26">
        <v>80</v>
      </c>
      <c r="H15" s="26">
        <f t="shared" si="1"/>
        <v>24</v>
      </c>
      <c r="I15" s="26">
        <f t="shared" si="2"/>
        <v>65.3</v>
      </c>
      <c r="J15" s="5">
        <v>1</v>
      </c>
    </row>
    <row r="16" spans="1:10" s="6" customFormat="1" ht="24.75" customHeight="1">
      <c r="A16" s="7">
        <v>14</v>
      </c>
      <c r="B16" s="2" t="s">
        <v>125</v>
      </c>
      <c r="C16" s="2" t="s">
        <v>126</v>
      </c>
      <c r="D16" s="2" t="s">
        <v>128</v>
      </c>
      <c r="E16" s="10">
        <v>56</v>
      </c>
      <c r="F16" s="26">
        <f t="shared" si="0"/>
        <v>39.199999999999996</v>
      </c>
      <c r="G16" s="26">
        <v>74.2</v>
      </c>
      <c r="H16" s="26">
        <f t="shared" si="1"/>
        <v>22.26</v>
      </c>
      <c r="I16" s="26">
        <f t="shared" si="2"/>
        <v>61.459999999999994</v>
      </c>
      <c r="J16" s="5">
        <v>2</v>
      </c>
    </row>
    <row r="17" spans="1:10" s="6" customFormat="1" ht="24.75" customHeight="1">
      <c r="A17" s="7">
        <v>15</v>
      </c>
      <c r="B17" s="2" t="s">
        <v>125</v>
      </c>
      <c r="C17" s="2" t="s">
        <v>126</v>
      </c>
      <c r="D17" s="2" t="s">
        <v>129</v>
      </c>
      <c r="E17" s="10">
        <v>56</v>
      </c>
      <c r="F17" s="26">
        <f t="shared" si="0"/>
        <v>39.199999999999996</v>
      </c>
      <c r="G17" s="26">
        <v>73</v>
      </c>
      <c r="H17" s="26">
        <f t="shared" si="1"/>
        <v>21.9</v>
      </c>
      <c r="I17" s="26">
        <f t="shared" si="2"/>
        <v>61.099999999999994</v>
      </c>
      <c r="J17" s="5">
        <v>3</v>
      </c>
    </row>
    <row r="18" spans="1:10" s="6" customFormat="1" ht="24.75" customHeight="1">
      <c r="A18" s="7">
        <v>16</v>
      </c>
      <c r="B18" s="2" t="s">
        <v>130</v>
      </c>
      <c r="C18" s="2" t="s">
        <v>131</v>
      </c>
      <c r="D18" s="2" t="s">
        <v>132</v>
      </c>
      <c r="E18" s="10">
        <v>79</v>
      </c>
      <c r="F18" s="26">
        <f t="shared" si="0"/>
        <v>55.3</v>
      </c>
      <c r="G18" s="26">
        <v>76.4</v>
      </c>
      <c r="H18" s="26">
        <f t="shared" si="1"/>
        <v>22.92</v>
      </c>
      <c r="I18" s="26">
        <f t="shared" si="2"/>
        <v>78.22</v>
      </c>
      <c r="J18" s="5">
        <v>1</v>
      </c>
    </row>
    <row r="19" spans="1:10" s="6" customFormat="1" ht="24.75" customHeight="1">
      <c r="A19" s="7">
        <v>17</v>
      </c>
      <c r="B19" s="2" t="s">
        <v>130</v>
      </c>
      <c r="C19" s="2" t="s">
        <v>131</v>
      </c>
      <c r="D19" s="2" t="s">
        <v>133</v>
      </c>
      <c r="E19" s="10">
        <v>76</v>
      </c>
      <c r="F19" s="26">
        <f t="shared" si="0"/>
        <v>53.199999999999996</v>
      </c>
      <c r="G19" s="26">
        <v>76.4</v>
      </c>
      <c r="H19" s="26">
        <f t="shared" si="1"/>
        <v>22.92</v>
      </c>
      <c r="I19" s="26">
        <f t="shared" si="2"/>
        <v>76.12</v>
      </c>
      <c r="J19" s="5">
        <v>2</v>
      </c>
    </row>
    <row r="20" spans="1:10" s="6" customFormat="1" ht="24.75" customHeight="1">
      <c r="A20" s="7">
        <v>18</v>
      </c>
      <c r="B20" s="2" t="s">
        <v>130</v>
      </c>
      <c r="C20" s="2" t="s">
        <v>131</v>
      </c>
      <c r="D20" s="2" t="s">
        <v>134</v>
      </c>
      <c r="E20" s="10">
        <v>61</v>
      </c>
      <c r="F20" s="26">
        <f t="shared" si="0"/>
        <v>42.699999999999996</v>
      </c>
      <c r="G20" s="26">
        <v>0</v>
      </c>
      <c r="H20" s="26">
        <f t="shared" si="1"/>
        <v>0</v>
      </c>
      <c r="I20" s="26">
        <f t="shared" si="2"/>
        <v>42.699999999999996</v>
      </c>
      <c r="J20" s="5">
        <v>3</v>
      </c>
    </row>
    <row r="21" spans="1:10" s="6" customFormat="1" ht="24.75" customHeight="1">
      <c r="A21" s="7">
        <v>19</v>
      </c>
      <c r="B21" s="2" t="s">
        <v>135</v>
      </c>
      <c r="C21" s="2" t="s">
        <v>136</v>
      </c>
      <c r="D21" s="2" t="s">
        <v>137</v>
      </c>
      <c r="E21" s="10">
        <v>82</v>
      </c>
      <c r="F21" s="26">
        <f t="shared" si="0"/>
        <v>57.4</v>
      </c>
      <c r="G21" s="26">
        <v>79.2</v>
      </c>
      <c r="H21" s="26">
        <f t="shared" si="1"/>
        <v>23.76</v>
      </c>
      <c r="I21" s="26">
        <f t="shared" si="2"/>
        <v>81.16</v>
      </c>
      <c r="J21" s="5">
        <v>1</v>
      </c>
    </row>
    <row r="22" spans="1:10" s="6" customFormat="1" ht="24.75" customHeight="1">
      <c r="A22" s="7">
        <v>20</v>
      </c>
      <c r="B22" s="2" t="s">
        <v>135</v>
      </c>
      <c r="C22" s="2" t="s">
        <v>136</v>
      </c>
      <c r="D22" s="2" t="s">
        <v>138</v>
      </c>
      <c r="E22" s="10">
        <v>76</v>
      </c>
      <c r="F22" s="26">
        <f t="shared" si="0"/>
        <v>53.199999999999996</v>
      </c>
      <c r="G22" s="26">
        <v>74.6</v>
      </c>
      <c r="H22" s="26">
        <f t="shared" si="1"/>
        <v>22.38</v>
      </c>
      <c r="I22" s="26">
        <f t="shared" si="2"/>
        <v>75.58</v>
      </c>
      <c r="J22" s="5">
        <v>2</v>
      </c>
    </row>
    <row r="23" spans="1:10" s="6" customFormat="1" ht="24.75" customHeight="1">
      <c r="A23" s="7">
        <v>21</v>
      </c>
      <c r="B23" s="2" t="s">
        <v>135</v>
      </c>
      <c r="C23" s="2" t="s">
        <v>136</v>
      </c>
      <c r="D23" s="2" t="s">
        <v>139</v>
      </c>
      <c r="E23" s="10">
        <v>75</v>
      </c>
      <c r="F23" s="26">
        <f t="shared" si="0"/>
        <v>52.5</v>
      </c>
      <c r="G23" s="26">
        <v>46.6</v>
      </c>
      <c r="H23" s="26">
        <f t="shared" si="1"/>
        <v>13.98</v>
      </c>
      <c r="I23" s="26">
        <f t="shared" si="2"/>
        <v>66.48</v>
      </c>
      <c r="J23" s="5">
        <v>3</v>
      </c>
    </row>
    <row r="24" spans="1:10" s="6" customFormat="1" ht="24.75" customHeight="1">
      <c r="A24" s="7">
        <v>22</v>
      </c>
      <c r="B24" s="2" t="s">
        <v>140</v>
      </c>
      <c r="C24" s="2" t="s">
        <v>131</v>
      </c>
      <c r="D24" s="2" t="s">
        <v>141</v>
      </c>
      <c r="E24" s="10">
        <v>66</v>
      </c>
      <c r="F24" s="26">
        <f t="shared" si="0"/>
        <v>46.199999999999996</v>
      </c>
      <c r="G24" s="26">
        <v>77.2</v>
      </c>
      <c r="H24" s="26">
        <f t="shared" si="1"/>
        <v>23.16</v>
      </c>
      <c r="I24" s="26">
        <f t="shared" si="2"/>
        <v>69.36</v>
      </c>
      <c r="J24" s="5">
        <v>1</v>
      </c>
    </row>
    <row r="25" spans="1:10" s="6" customFormat="1" ht="24.75" customHeight="1">
      <c r="A25" s="7">
        <v>23</v>
      </c>
      <c r="B25" s="2" t="s">
        <v>140</v>
      </c>
      <c r="C25" s="2" t="s">
        <v>131</v>
      </c>
      <c r="D25" s="2" t="s">
        <v>142</v>
      </c>
      <c r="E25" s="5">
        <v>59</v>
      </c>
      <c r="F25" s="26">
        <f t="shared" si="0"/>
        <v>41.3</v>
      </c>
      <c r="G25" s="26">
        <v>72.8</v>
      </c>
      <c r="H25" s="26">
        <f t="shared" si="1"/>
        <v>21.84</v>
      </c>
      <c r="I25" s="26">
        <f t="shared" si="2"/>
        <v>63.14</v>
      </c>
      <c r="J25" s="5">
        <v>2</v>
      </c>
    </row>
    <row r="26" spans="1:10" s="6" customFormat="1" ht="24.75" customHeight="1">
      <c r="A26" s="7">
        <v>24</v>
      </c>
      <c r="B26" s="2" t="s">
        <v>251</v>
      </c>
      <c r="C26" s="2" t="s">
        <v>143</v>
      </c>
      <c r="D26" s="2" t="s">
        <v>144</v>
      </c>
      <c r="E26" s="5">
        <v>76</v>
      </c>
      <c r="F26" s="26">
        <f t="shared" si="0"/>
        <v>53.199999999999996</v>
      </c>
      <c r="G26" s="26">
        <v>77.4</v>
      </c>
      <c r="H26" s="26">
        <f t="shared" si="1"/>
        <v>23.220000000000002</v>
      </c>
      <c r="I26" s="26">
        <f t="shared" si="2"/>
        <v>76.42</v>
      </c>
      <c r="J26" s="5">
        <v>1</v>
      </c>
    </row>
    <row r="27" spans="1:10" s="6" customFormat="1" ht="24.75" customHeight="1">
      <c r="A27" s="7">
        <v>25</v>
      </c>
      <c r="B27" s="2" t="s">
        <v>251</v>
      </c>
      <c r="C27" s="2" t="s">
        <v>143</v>
      </c>
      <c r="D27" s="2" t="s">
        <v>145</v>
      </c>
      <c r="E27" s="5">
        <v>65</v>
      </c>
      <c r="F27" s="26">
        <f t="shared" si="0"/>
        <v>45.5</v>
      </c>
      <c r="G27" s="26">
        <v>72.2</v>
      </c>
      <c r="H27" s="26">
        <f t="shared" si="1"/>
        <v>21.66</v>
      </c>
      <c r="I27" s="26">
        <f t="shared" si="2"/>
        <v>67.16</v>
      </c>
      <c r="J27" s="5">
        <v>2</v>
      </c>
    </row>
    <row r="28" spans="1:10" s="6" customFormat="1" ht="24.75" customHeight="1">
      <c r="A28" s="7">
        <v>26</v>
      </c>
      <c r="B28" s="2" t="s">
        <v>251</v>
      </c>
      <c r="C28" s="2" t="s">
        <v>143</v>
      </c>
      <c r="D28" s="2" t="s">
        <v>146</v>
      </c>
      <c r="E28" s="10">
        <v>62</v>
      </c>
      <c r="F28" s="26">
        <f t="shared" si="0"/>
        <v>43.4</v>
      </c>
      <c r="G28" s="26">
        <v>67.8</v>
      </c>
      <c r="H28" s="26">
        <f t="shared" si="1"/>
        <v>20.34</v>
      </c>
      <c r="I28" s="26">
        <f t="shared" si="2"/>
        <v>63.739999999999995</v>
      </c>
      <c r="J28" s="5">
        <v>3</v>
      </c>
    </row>
    <row r="29" spans="1:10" s="6" customFormat="1" ht="24.75" customHeight="1">
      <c r="A29" s="7">
        <v>27</v>
      </c>
      <c r="B29" s="2" t="s">
        <v>147</v>
      </c>
      <c r="C29" s="8" t="s">
        <v>148</v>
      </c>
      <c r="D29" s="2" t="s">
        <v>149</v>
      </c>
      <c r="E29" s="10">
        <v>81</v>
      </c>
      <c r="F29" s="26">
        <f t="shared" si="0"/>
        <v>56.699999999999996</v>
      </c>
      <c r="G29" s="26">
        <v>81.2</v>
      </c>
      <c r="H29" s="26">
        <f t="shared" si="1"/>
        <v>24.36</v>
      </c>
      <c r="I29" s="26">
        <f t="shared" si="2"/>
        <v>81.06</v>
      </c>
      <c r="J29" s="5">
        <v>1</v>
      </c>
    </row>
    <row r="30" spans="1:10" s="6" customFormat="1" ht="24.75" customHeight="1">
      <c r="A30" s="7">
        <v>28</v>
      </c>
      <c r="B30" s="2" t="s">
        <v>147</v>
      </c>
      <c r="C30" s="8" t="s">
        <v>148</v>
      </c>
      <c r="D30" s="2" t="s">
        <v>150</v>
      </c>
      <c r="E30" s="10">
        <v>81</v>
      </c>
      <c r="F30" s="26">
        <f t="shared" si="0"/>
        <v>56.699999999999996</v>
      </c>
      <c r="G30" s="26">
        <v>74.8</v>
      </c>
      <c r="H30" s="26">
        <f t="shared" si="1"/>
        <v>22.439999999999998</v>
      </c>
      <c r="I30" s="26">
        <f t="shared" si="2"/>
        <v>79.13999999999999</v>
      </c>
      <c r="J30" s="5">
        <v>2</v>
      </c>
    </row>
    <row r="31" spans="1:10" s="6" customFormat="1" ht="24.75" customHeight="1">
      <c r="A31" s="7">
        <v>29</v>
      </c>
      <c r="B31" s="2" t="s">
        <v>147</v>
      </c>
      <c r="C31" s="8" t="s">
        <v>148</v>
      </c>
      <c r="D31" s="2" t="s">
        <v>151</v>
      </c>
      <c r="E31" s="10">
        <v>60</v>
      </c>
      <c r="F31" s="26">
        <f t="shared" si="0"/>
        <v>42</v>
      </c>
      <c r="G31" s="26">
        <v>0</v>
      </c>
      <c r="H31" s="26">
        <f t="shared" si="1"/>
        <v>0</v>
      </c>
      <c r="I31" s="26">
        <f t="shared" si="2"/>
        <v>42</v>
      </c>
      <c r="J31" s="5">
        <v>3</v>
      </c>
    </row>
    <row r="32" spans="1:10" s="6" customFormat="1" ht="24.75" customHeight="1">
      <c r="A32" s="7">
        <v>30</v>
      </c>
      <c r="B32" s="2" t="s">
        <v>152</v>
      </c>
      <c r="C32" s="8" t="s">
        <v>148</v>
      </c>
      <c r="D32" s="2" t="s">
        <v>153</v>
      </c>
      <c r="E32" s="11">
        <v>77</v>
      </c>
      <c r="F32" s="26">
        <f t="shared" si="0"/>
        <v>53.9</v>
      </c>
      <c r="G32" s="26">
        <v>78.8</v>
      </c>
      <c r="H32" s="26">
        <f t="shared" si="1"/>
        <v>23.639999999999997</v>
      </c>
      <c r="I32" s="26">
        <f t="shared" si="2"/>
        <v>77.53999999999999</v>
      </c>
      <c r="J32" s="5">
        <v>1</v>
      </c>
    </row>
    <row r="33" spans="1:10" s="6" customFormat="1" ht="24.75" customHeight="1">
      <c r="A33" s="7">
        <v>32</v>
      </c>
      <c r="B33" s="2" t="s">
        <v>152</v>
      </c>
      <c r="C33" s="8" t="s">
        <v>148</v>
      </c>
      <c r="D33" s="2" t="s">
        <v>155</v>
      </c>
      <c r="E33" s="11">
        <v>66</v>
      </c>
      <c r="F33" s="26">
        <f>E33*0.7</f>
        <v>46.199999999999996</v>
      </c>
      <c r="G33" s="26">
        <v>71.2</v>
      </c>
      <c r="H33" s="26">
        <f>G33*0.3</f>
        <v>21.36</v>
      </c>
      <c r="I33" s="26">
        <f>F33+H33</f>
        <v>67.56</v>
      </c>
      <c r="J33" s="5">
        <v>2</v>
      </c>
    </row>
    <row r="34" spans="1:10" s="6" customFormat="1" ht="24.75" customHeight="1">
      <c r="A34" s="7">
        <v>31</v>
      </c>
      <c r="B34" s="2" t="s">
        <v>152</v>
      </c>
      <c r="C34" s="8" t="s">
        <v>148</v>
      </c>
      <c r="D34" s="2" t="s">
        <v>154</v>
      </c>
      <c r="E34" s="11">
        <v>70</v>
      </c>
      <c r="F34" s="26">
        <f t="shared" si="0"/>
        <v>49</v>
      </c>
      <c r="G34" s="26">
        <v>0</v>
      </c>
      <c r="H34" s="26">
        <f t="shared" si="1"/>
        <v>0</v>
      </c>
      <c r="I34" s="26">
        <f t="shared" si="2"/>
        <v>49</v>
      </c>
      <c r="J34" s="5">
        <v>3</v>
      </c>
    </row>
    <row r="35" spans="1:10" s="6" customFormat="1" ht="24.75" customHeight="1">
      <c r="A35" s="7">
        <v>33</v>
      </c>
      <c r="B35" s="2" t="s">
        <v>156</v>
      </c>
      <c r="C35" s="2" t="s">
        <v>148</v>
      </c>
      <c r="D35" s="2" t="s">
        <v>157</v>
      </c>
      <c r="E35" s="11">
        <v>78</v>
      </c>
      <c r="F35" s="26">
        <f t="shared" si="0"/>
        <v>54.599999999999994</v>
      </c>
      <c r="G35" s="26">
        <v>78.6</v>
      </c>
      <c r="H35" s="26">
        <f t="shared" si="1"/>
        <v>23.58</v>
      </c>
      <c r="I35" s="26">
        <f t="shared" si="2"/>
        <v>78.17999999999999</v>
      </c>
      <c r="J35" s="5">
        <v>1</v>
      </c>
    </row>
    <row r="36" spans="1:10" s="6" customFormat="1" ht="24.75" customHeight="1">
      <c r="A36" s="7">
        <v>35</v>
      </c>
      <c r="B36" s="2" t="s">
        <v>156</v>
      </c>
      <c r="C36" s="2" t="s">
        <v>148</v>
      </c>
      <c r="D36" s="2" t="s">
        <v>159</v>
      </c>
      <c r="E36" s="11">
        <v>52</v>
      </c>
      <c r="F36" s="26">
        <f>E36*0.7</f>
        <v>36.4</v>
      </c>
      <c r="G36" s="26">
        <v>63.6</v>
      </c>
      <c r="H36" s="26">
        <f>G36*0.3</f>
        <v>19.08</v>
      </c>
      <c r="I36" s="26">
        <f>F36+H36</f>
        <v>55.48</v>
      </c>
      <c r="J36" s="5">
        <v>2</v>
      </c>
    </row>
    <row r="37" spans="1:10" s="6" customFormat="1" ht="24.75" customHeight="1">
      <c r="A37" s="7">
        <v>34</v>
      </c>
      <c r="B37" s="2" t="s">
        <v>156</v>
      </c>
      <c r="C37" s="2" t="s">
        <v>148</v>
      </c>
      <c r="D37" s="2" t="s">
        <v>158</v>
      </c>
      <c r="E37" s="11">
        <v>63</v>
      </c>
      <c r="F37" s="26">
        <f t="shared" si="0"/>
        <v>44.099999999999994</v>
      </c>
      <c r="G37" s="26">
        <v>0</v>
      </c>
      <c r="H37" s="26">
        <f t="shared" si="1"/>
        <v>0</v>
      </c>
      <c r="I37" s="26">
        <f t="shared" si="2"/>
        <v>44.099999999999994</v>
      </c>
      <c r="J37" s="5">
        <v>3</v>
      </c>
    </row>
    <row r="38" spans="1:10" s="6" customFormat="1" ht="24.75" customHeight="1">
      <c r="A38" s="7">
        <v>36</v>
      </c>
      <c r="B38" s="2" t="s">
        <v>160</v>
      </c>
      <c r="C38" s="2" t="s">
        <v>9</v>
      </c>
      <c r="D38" s="2" t="s">
        <v>161</v>
      </c>
      <c r="E38" s="11">
        <v>47</v>
      </c>
      <c r="F38" s="26">
        <f t="shared" si="0"/>
        <v>32.9</v>
      </c>
      <c r="G38" s="26">
        <v>66.8</v>
      </c>
      <c r="H38" s="26">
        <f t="shared" si="1"/>
        <v>20.04</v>
      </c>
      <c r="I38" s="26">
        <f t="shared" si="2"/>
        <v>52.94</v>
      </c>
      <c r="J38" s="5">
        <v>1</v>
      </c>
    </row>
    <row r="39" spans="1:10" s="6" customFormat="1" ht="24.75" customHeight="1">
      <c r="A39" s="7">
        <v>38</v>
      </c>
      <c r="B39" s="2" t="s">
        <v>160</v>
      </c>
      <c r="C39" s="2" t="s">
        <v>9</v>
      </c>
      <c r="D39" s="2" t="s">
        <v>163</v>
      </c>
      <c r="E39" s="11">
        <v>22</v>
      </c>
      <c r="F39" s="26">
        <f>E39*0.7</f>
        <v>15.399999999999999</v>
      </c>
      <c r="G39" s="26">
        <v>71.6</v>
      </c>
      <c r="H39" s="26">
        <f>G39*0.3</f>
        <v>21.479999999999997</v>
      </c>
      <c r="I39" s="26">
        <f>F39+H39</f>
        <v>36.879999999999995</v>
      </c>
      <c r="J39" s="5">
        <v>2</v>
      </c>
    </row>
    <row r="40" spans="1:10" s="6" customFormat="1" ht="24.75" customHeight="1">
      <c r="A40" s="7">
        <v>37</v>
      </c>
      <c r="B40" s="2" t="s">
        <v>160</v>
      </c>
      <c r="C40" s="2" t="s">
        <v>9</v>
      </c>
      <c r="D40" s="2" t="s">
        <v>162</v>
      </c>
      <c r="E40" s="11">
        <v>27</v>
      </c>
      <c r="F40" s="26">
        <f t="shared" si="0"/>
        <v>18.9</v>
      </c>
      <c r="G40" s="26">
        <v>0</v>
      </c>
      <c r="H40" s="26">
        <f t="shared" si="1"/>
        <v>0</v>
      </c>
      <c r="I40" s="26">
        <f t="shared" si="2"/>
        <v>18.9</v>
      </c>
      <c r="J40" s="5">
        <v>3</v>
      </c>
    </row>
    <row r="41" spans="1:10" s="6" customFormat="1" ht="24.75" customHeight="1">
      <c r="A41" s="7">
        <v>40</v>
      </c>
      <c r="B41" s="2" t="s">
        <v>160</v>
      </c>
      <c r="C41" s="2" t="s">
        <v>164</v>
      </c>
      <c r="D41" s="2" t="s">
        <v>166</v>
      </c>
      <c r="E41" s="11">
        <v>71</v>
      </c>
      <c r="F41" s="26">
        <f>E41*0.7</f>
        <v>49.699999999999996</v>
      </c>
      <c r="G41" s="26">
        <v>81.8</v>
      </c>
      <c r="H41" s="26">
        <f>G41*0.3</f>
        <v>24.54</v>
      </c>
      <c r="I41" s="26">
        <f>F41+H41</f>
        <v>74.24</v>
      </c>
      <c r="J41" s="5">
        <v>1</v>
      </c>
    </row>
    <row r="42" spans="1:10" s="6" customFormat="1" ht="24.75" customHeight="1">
      <c r="A42" s="7">
        <v>39</v>
      </c>
      <c r="B42" s="2" t="s">
        <v>160</v>
      </c>
      <c r="C42" s="2" t="s">
        <v>164</v>
      </c>
      <c r="D42" s="2" t="s">
        <v>165</v>
      </c>
      <c r="E42" s="11">
        <v>71</v>
      </c>
      <c r="F42" s="26">
        <f t="shared" si="0"/>
        <v>49.699999999999996</v>
      </c>
      <c r="G42" s="26">
        <v>77.6</v>
      </c>
      <c r="H42" s="26">
        <f t="shared" si="1"/>
        <v>23.279999999999998</v>
      </c>
      <c r="I42" s="26">
        <f t="shared" si="2"/>
        <v>72.97999999999999</v>
      </c>
      <c r="J42" s="5">
        <v>2</v>
      </c>
    </row>
    <row r="43" spans="1:10" s="6" customFormat="1" ht="24.75" customHeight="1">
      <c r="A43" s="7">
        <v>41</v>
      </c>
      <c r="B43" s="2" t="s">
        <v>160</v>
      </c>
      <c r="C43" s="2" t="s">
        <v>164</v>
      </c>
      <c r="D43" s="2" t="s">
        <v>167</v>
      </c>
      <c r="E43" s="11">
        <v>65</v>
      </c>
      <c r="F43" s="26">
        <f t="shared" si="0"/>
        <v>45.5</v>
      </c>
      <c r="G43" s="26">
        <v>74.6</v>
      </c>
      <c r="H43" s="26">
        <f t="shared" si="1"/>
        <v>22.38</v>
      </c>
      <c r="I43" s="26">
        <f t="shared" si="2"/>
        <v>67.88</v>
      </c>
      <c r="J43" s="5">
        <v>3</v>
      </c>
    </row>
    <row r="44" spans="1:10" s="6" customFormat="1" ht="24.75" customHeight="1">
      <c r="A44" s="7">
        <v>42</v>
      </c>
      <c r="B44" s="2" t="s">
        <v>168</v>
      </c>
      <c r="C44" s="2" t="s">
        <v>169</v>
      </c>
      <c r="D44" s="2" t="s">
        <v>170</v>
      </c>
      <c r="E44" s="11">
        <v>85</v>
      </c>
      <c r="F44" s="26">
        <f t="shared" si="0"/>
        <v>59.49999999999999</v>
      </c>
      <c r="G44" s="26">
        <v>74.6</v>
      </c>
      <c r="H44" s="26">
        <f t="shared" si="1"/>
        <v>22.38</v>
      </c>
      <c r="I44" s="26">
        <f t="shared" si="2"/>
        <v>81.88</v>
      </c>
      <c r="J44" s="5">
        <v>1</v>
      </c>
    </row>
    <row r="45" spans="1:10" s="6" customFormat="1" ht="24.75" customHeight="1">
      <c r="A45" s="7">
        <v>43</v>
      </c>
      <c r="B45" s="2" t="s">
        <v>168</v>
      </c>
      <c r="C45" s="2" t="s">
        <v>169</v>
      </c>
      <c r="D45" s="2" t="s">
        <v>171</v>
      </c>
      <c r="E45" s="11">
        <v>82</v>
      </c>
      <c r="F45" s="26">
        <f t="shared" si="0"/>
        <v>57.4</v>
      </c>
      <c r="G45" s="26">
        <v>71.2</v>
      </c>
      <c r="H45" s="26">
        <f t="shared" si="1"/>
        <v>21.36</v>
      </c>
      <c r="I45" s="26">
        <f t="shared" si="2"/>
        <v>78.75999999999999</v>
      </c>
      <c r="J45" s="5">
        <v>2</v>
      </c>
    </row>
    <row r="46" spans="1:10" s="6" customFormat="1" ht="24.75" customHeight="1">
      <c r="A46" s="7">
        <v>44</v>
      </c>
      <c r="B46" s="2" t="s">
        <v>168</v>
      </c>
      <c r="C46" s="2" t="s">
        <v>169</v>
      </c>
      <c r="D46" s="2" t="s">
        <v>172</v>
      </c>
      <c r="E46" s="11">
        <v>68</v>
      </c>
      <c r="F46" s="26">
        <f t="shared" si="0"/>
        <v>47.599999999999994</v>
      </c>
      <c r="G46" s="26">
        <v>0</v>
      </c>
      <c r="H46" s="26">
        <f t="shared" si="1"/>
        <v>0</v>
      </c>
      <c r="I46" s="26">
        <f t="shared" si="2"/>
        <v>47.599999999999994</v>
      </c>
      <c r="J46" s="5">
        <v>3</v>
      </c>
    </row>
    <row r="47" spans="1:10" s="6" customFormat="1" ht="24.75" customHeight="1">
      <c r="A47" s="7">
        <v>45</v>
      </c>
      <c r="B47" s="2" t="s">
        <v>173</v>
      </c>
      <c r="C47" s="2" t="s">
        <v>174</v>
      </c>
      <c r="D47" s="2" t="s">
        <v>175</v>
      </c>
      <c r="E47" s="11">
        <v>79</v>
      </c>
      <c r="F47" s="26">
        <f t="shared" si="0"/>
        <v>55.3</v>
      </c>
      <c r="G47" s="26">
        <v>70.6</v>
      </c>
      <c r="H47" s="26">
        <f t="shared" si="1"/>
        <v>21.179999999999996</v>
      </c>
      <c r="I47" s="26">
        <f t="shared" si="2"/>
        <v>76.47999999999999</v>
      </c>
      <c r="J47" s="5">
        <v>1</v>
      </c>
    </row>
    <row r="48" spans="1:10" s="6" customFormat="1" ht="24.75" customHeight="1">
      <c r="A48" s="7">
        <v>47</v>
      </c>
      <c r="B48" s="2" t="s">
        <v>173</v>
      </c>
      <c r="C48" s="2" t="s">
        <v>174</v>
      </c>
      <c r="D48" s="2" t="s">
        <v>177</v>
      </c>
      <c r="E48" s="11">
        <v>70</v>
      </c>
      <c r="F48" s="26">
        <f>E48*0.7</f>
        <v>49</v>
      </c>
      <c r="G48" s="26">
        <v>73.8</v>
      </c>
      <c r="H48" s="26">
        <f>G48*0.3</f>
        <v>22.139999999999997</v>
      </c>
      <c r="I48" s="26">
        <f>F48+H48</f>
        <v>71.14</v>
      </c>
      <c r="J48" s="5">
        <v>2</v>
      </c>
    </row>
    <row r="49" spans="1:10" s="6" customFormat="1" ht="24.75" customHeight="1">
      <c r="A49" s="7">
        <v>46</v>
      </c>
      <c r="B49" s="2" t="s">
        <v>173</v>
      </c>
      <c r="C49" s="2" t="s">
        <v>174</v>
      </c>
      <c r="D49" s="2" t="s">
        <v>176</v>
      </c>
      <c r="E49" s="11">
        <v>72</v>
      </c>
      <c r="F49" s="26">
        <f t="shared" si="0"/>
        <v>50.4</v>
      </c>
      <c r="G49" s="26">
        <v>68.2</v>
      </c>
      <c r="H49" s="26">
        <f t="shared" si="1"/>
        <v>20.46</v>
      </c>
      <c r="I49" s="26">
        <f t="shared" si="2"/>
        <v>70.86</v>
      </c>
      <c r="J49" s="5">
        <v>3</v>
      </c>
    </row>
    <row r="50" spans="1:10" s="6" customFormat="1" ht="24.75" customHeight="1">
      <c r="A50" s="7">
        <v>48</v>
      </c>
      <c r="B50" s="2" t="s">
        <v>178</v>
      </c>
      <c r="C50" s="2" t="s">
        <v>4</v>
      </c>
      <c r="D50" s="2" t="s">
        <v>179</v>
      </c>
      <c r="E50" s="11">
        <v>82</v>
      </c>
      <c r="F50" s="26">
        <f t="shared" si="0"/>
        <v>57.4</v>
      </c>
      <c r="G50" s="26">
        <v>72</v>
      </c>
      <c r="H50" s="26">
        <f t="shared" si="1"/>
        <v>21.599999999999998</v>
      </c>
      <c r="I50" s="26">
        <f t="shared" si="2"/>
        <v>79</v>
      </c>
      <c r="J50" s="5">
        <v>1</v>
      </c>
    </row>
    <row r="51" spans="1:10" s="6" customFormat="1" ht="24.75" customHeight="1">
      <c r="A51" s="7">
        <v>49</v>
      </c>
      <c r="B51" s="2" t="s">
        <v>178</v>
      </c>
      <c r="C51" s="2" t="s">
        <v>4</v>
      </c>
      <c r="D51" s="2" t="s">
        <v>180</v>
      </c>
      <c r="E51" s="11">
        <v>75</v>
      </c>
      <c r="F51" s="26">
        <f t="shared" si="0"/>
        <v>52.5</v>
      </c>
      <c r="G51" s="26">
        <v>70.8</v>
      </c>
      <c r="H51" s="26">
        <f t="shared" si="1"/>
        <v>21.24</v>
      </c>
      <c r="I51" s="26">
        <f t="shared" si="2"/>
        <v>73.74</v>
      </c>
      <c r="J51" s="5">
        <v>2</v>
      </c>
    </row>
    <row r="52" spans="1:10" s="6" customFormat="1" ht="24.75" customHeight="1">
      <c r="A52" s="7">
        <v>50</v>
      </c>
      <c r="B52" s="2" t="s">
        <v>178</v>
      </c>
      <c r="C52" s="2" t="s">
        <v>4</v>
      </c>
      <c r="D52" s="2" t="s">
        <v>181</v>
      </c>
      <c r="E52" s="11">
        <v>73</v>
      </c>
      <c r="F52" s="26">
        <f t="shared" si="0"/>
        <v>51.099999999999994</v>
      </c>
      <c r="G52" s="26">
        <v>69.8</v>
      </c>
      <c r="H52" s="26">
        <f t="shared" si="1"/>
        <v>20.939999999999998</v>
      </c>
      <c r="I52" s="26">
        <f t="shared" si="2"/>
        <v>72.03999999999999</v>
      </c>
      <c r="J52" s="5">
        <v>3</v>
      </c>
    </row>
    <row r="53" spans="1:10" s="6" customFormat="1" ht="24.75" customHeight="1">
      <c r="A53" s="7">
        <v>51</v>
      </c>
      <c r="B53" s="2" t="s">
        <v>182</v>
      </c>
      <c r="C53" s="2" t="s">
        <v>183</v>
      </c>
      <c r="D53" s="2" t="s">
        <v>184</v>
      </c>
      <c r="E53" s="11">
        <v>66</v>
      </c>
      <c r="F53" s="26">
        <f t="shared" si="0"/>
        <v>46.199999999999996</v>
      </c>
      <c r="G53" s="26">
        <v>72.6</v>
      </c>
      <c r="H53" s="26">
        <f t="shared" si="1"/>
        <v>21.779999999999998</v>
      </c>
      <c r="I53" s="26">
        <f t="shared" si="2"/>
        <v>67.97999999999999</v>
      </c>
      <c r="J53" s="5">
        <v>1</v>
      </c>
    </row>
    <row r="54" spans="1:10" s="6" customFormat="1" ht="24.75" customHeight="1">
      <c r="A54" s="7">
        <v>52</v>
      </c>
      <c r="B54" s="2" t="s">
        <v>182</v>
      </c>
      <c r="C54" s="2" t="s">
        <v>183</v>
      </c>
      <c r="D54" s="2" t="s">
        <v>185</v>
      </c>
      <c r="E54" s="11">
        <v>48</v>
      </c>
      <c r="F54" s="26">
        <f t="shared" si="0"/>
        <v>33.599999999999994</v>
      </c>
      <c r="G54" s="26">
        <v>73.2</v>
      </c>
      <c r="H54" s="26">
        <f t="shared" si="1"/>
        <v>21.96</v>
      </c>
      <c r="I54" s="26">
        <f t="shared" si="2"/>
        <v>55.559999999999995</v>
      </c>
      <c r="J54" s="5">
        <v>2</v>
      </c>
    </row>
    <row r="55" spans="1:10" s="6" customFormat="1" ht="24.75" customHeight="1">
      <c r="A55" s="7">
        <v>53</v>
      </c>
      <c r="B55" s="2" t="s">
        <v>182</v>
      </c>
      <c r="C55" s="2" t="s">
        <v>183</v>
      </c>
      <c r="D55" s="2" t="s">
        <v>186</v>
      </c>
      <c r="E55" s="11">
        <v>33</v>
      </c>
      <c r="F55" s="26">
        <f t="shared" si="0"/>
        <v>23.099999999999998</v>
      </c>
      <c r="G55" s="26">
        <v>0</v>
      </c>
      <c r="H55" s="26">
        <f t="shared" si="1"/>
        <v>0</v>
      </c>
      <c r="I55" s="26">
        <f t="shared" si="2"/>
        <v>23.099999999999998</v>
      </c>
      <c r="J55" s="5">
        <v>3</v>
      </c>
    </row>
    <row r="56" spans="1:10" s="12" customFormat="1" ht="24.75" customHeight="1">
      <c r="A56" s="7">
        <v>55</v>
      </c>
      <c r="B56" s="2" t="s">
        <v>187</v>
      </c>
      <c r="C56" s="2" t="s">
        <v>188</v>
      </c>
      <c r="D56" s="2" t="s">
        <v>190</v>
      </c>
      <c r="E56" s="10">
        <v>73</v>
      </c>
      <c r="F56" s="26">
        <f>E56*0.7</f>
        <v>51.099999999999994</v>
      </c>
      <c r="G56" s="27">
        <v>76</v>
      </c>
      <c r="H56" s="26">
        <f>G56*0.3</f>
        <v>22.8</v>
      </c>
      <c r="I56" s="26">
        <f>F56+H56</f>
        <v>73.89999999999999</v>
      </c>
      <c r="J56" s="22">
        <v>1</v>
      </c>
    </row>
    <row r="57" spans="1:10" s="12" customFormat="1" ht="24.75" customHeight="1">
      <c r="A57" s="7">
        <v>54</v>
      </c>
      <c r="B57" s="2" t="s">
        <v>187</v>
      </c>
      <c r="C57" s="2" t="s">
        <v>188</v>
      </c>
      <c r="D57" s="2" t="s">
        <v>189</v>
      </c>
      <c r="E57" s="11">
        <v>74</v>
      </c>
      <c r="F57" s="26">
        <f t="shared" si="0"/>
        <v>51.8</v>
      </c>
      <c r="G57" s="27">
        <v>72.6</v>
      </c>
      <c r="H57" s="26">
        <f t="shared" si="1"/>
        <v>21.779999999999998</v>
      </c>
      <c r="I57" s="26">
        <f t="shared" si="2"/>
        <v>73.58</v>
      </c>
      <c r="J57" s="22">
        <v>2</v>
      </c>
    </row>
    <row r="58" spans="1:10" s="12" customFormat="1" ht="24.75" customHeight="1">
      <c r="A58" s="7">
        <v>56</v>
      </c>
      <c r="B58" s="2" t="s">
        <v>187</v>
      </c>
      <c r="C58" s="2" t="s">
        <v>188</v>
      </c>
      <c r="D58" s="2" t="s">
        <v>191</v>
      </c>
      <c r="E58" s="10">
        <v>73</v>
      </c>
      <c r="F58" s="26">
        <f t="shared" si="0"/>
        <v>51.099999999999994</v>
      </c>
      <c r="G58" s="27">
        <v>73.6</v>
      </c>
      <c r="H58" s="26">
        <f t="shared" si="1"/>
        <v>22.08</v>
      </c>
      <c r="I58" s="26">
        <f t="shared" si="2"/>
        <v>73.17999999999999</v>
      </c>
      <c r="J58" s="22">
        <v>3</v>
      </c>
    </row>
    <row r="59" spans="1:10" s="6" customFormat="1" ht="24.75" customHeight="1">
      <c r="A59" s="7">
        <v>57</v>
      </c>
      <c r="B59" s="2" t="s">
        <v>192</v>
      </c>
      <c r="C59" s="2" t="s">
        <v>193</v>
      </c>
      <c r="D59" s="2" t="s">
        <v>194</v>
      </c>
      <c r="E59" s="10">
        <v>97</v>
      </c>
      <c r="F59" s="26">
        <f t="shared" si="0"/>
        <v>67.89999999999999</v>
      </c>
      <c r="G59" s="26">
        <v>77.6</v>
      </c>
      <c r="H59" s="26">
        <f t="shared" si="1"/>
        <v>23.279999999999998</v>
      </c>
      <c r="I59" s="26">
        <f t="shared" si="2"/>
        <v>91.17999999999999</v>
      </c>
      <c r="J59" s="5">
        <v>1</v>
      </c>
    </row>
    <row r="60" spans="1:10" s="6" customFormat="1" ht="24.75" customHeight="1">
      <c r="A60" s="7">
        <v>58</v>
      </c>
      <c r="B60" s="2" t="s">
        <v>192</v>
      </c>
      <c r="C60" s="2" t="s">
        <v>193</v>
      </c>
      <c r="D60" s="2" t="s">
        <v>195</v>
      </c>
      <c r="E60" s="10">
        <v>89</v>
      </c>
      <c r="F60" s="26">
        <f t="shared" si="0"/>
        <v>62.3</v>
      </c>
      <c r="G60" s="26">
        <v>73</v>
      </c>
      <c r="H60" s="26">
        <f t="shared" si="1"/>
        <v>21.9</v>
      </c>
      <c r="I60" s="26">
        <f t="shared" si="2"/>
        <v>84.19999999999999</v>
      </c>
      <c r="J60" s="5">
        <v>2</v>
      </c>
    </row>
    <row r="61" spans="1:10" s="6" customFormat="1" ht="24.75" customHeight="1">
      <c r="A61" s="7">
        <v>59</v>
      </c>
      <c r="B61" s="2" t="s">
        <v>192</v>
      </c>
      <c r="C61" s="2" t="s">
        <v>193</v>
      </c>
      <c r="D61" s="2" t="s">
        <v>196</v>
      </c>
      <c r="E61" s="10">
        <v>88</v>
      </c>
      <c r="F61" s="26">
        <f t="shared" si="0"/>
        <v>61.599999999999994</v>
      </c>
      <c r="G61" s="26">
        <v>69</v>
      </c>
      <c r="H61" s="26">
        <f t="shared" si="1"/>
        <v>20.7</v>
      </c>
      <c r="I61" s="26">
        <f t="shared" si="2"/>
        <v>82.3</v>
      </c>
      <c r="J61" s="5">
        <v>3</v>
      </c>
    </row>
    <row r="62" spans="1:10" s="6" customFormat="1" ht="24.75" customHeight="1">
      <c r="A62" s="7">
        <v>60</v>
      </c>
      <c r="B62" s="2" t="s">
        <v>197</v>
      </c>
      <c r="C62" s="2" t="s">
        <v>198</v>
      </c>
      <c r="D62" s="3" t="s">
        <v>199</v>
      </c>
      <c r="E62" s="10">
        <v>90</v>
      </c>
      <c r="F62" s="26">
        <f t="shared" si="0"/>
        <v>62.99999999999999</v>
      </c>
      <c r="G62" s="26">
        <v>77</v>
      </c>
      <c r="H62" s="26">
        <f t="shared" si="1"/>
        <v>23.099999999999998</v>
      </c>
      <c r="I62" s="26">
        <f t="shared" si="2"/>
        <v>86.1</v>
      </c>
      <c r="J62" s="5">
        <v>1</v>
      </c>
    </row>
    <row r="63" spans="1:10" s="6" customFormat="1" ht="24.75" customHeight="1">
      <c r="A63" s="7">
        <v>61</v>
      </c>
      <c r="B63" s="2" t="s">
        <v>197</v>
      </c>
      <c r="C63" s="2" t="s">
        <v>198</v>
      </c>
      <c r="D63" s="3" t="s">
        <v>200</v>
      </c>
      <c r="E63" s="10">
        <v>72</v>
      </c>
      <c r="F63" s="26">
        <f t="shared" si="0"/>
        <v>50.4</v>
      </c>
      <c r="G63" s="26">
        <v>78.4</v>
      </c>
      <c r="H63" s="26">
        <f t="shared" si="1"/>
        <v>23.52</v>
      </c>
      <c r="I63" s="26">
        <f t="shared" si="2"/>
        <v>73.92</v>
      </c>
      <c r="J63" s="5">
        <v>2</v>
      </c>
    </row>
    <row r="64" spans="1:10" s="6" customFormat="1" ht="24.75" customHeight="1">
      <c r="A64" s="7">
        <v>62</v>
      </c>
      <c r="B64" s="2" t="s">
        <v>197</v>
      </c>
      <c r="C64" s="2" t="s">
        <v>198</v>
      </c>
      <c r="D64" s="3" t="s">
        <v>201</v>
      </c>
      <c r="E64" s="10">
        <v>71</v>
      </c>
      <c r="F64" s="26">
        <f t="shared" si="0"/>
        <v>49.699999999999996</v>
      </c>
      <c r="G64" s="26">
        <v>72.6</v>
      </c>
      <c r="H64" s="26">
        <f t="shared" si="1"/>
        <v>21.779999999999998</v>
      </c>
      <c r="I64" s="26">
        <f t="shared" si="2"/>
        <v>71.47999999999999</v>
      </c>
      <c r="J64" s="5">
        <v>3</v>
      </c>
    </row>
    <row r="65" spans="1:10" s="6" customFormat="1" ht="24.75" customHeight="1">
      <c r="A65" s="7">
        <v>64</v>
      </c>
      <c r="B65" s="2" t="s">
        <v>197</v>
      </c>
      <c r="C65" s="2" t="s">
        <v>198</v>
      </c>
      <c r="D65" s="3" t="s">
        <v>203</v>
      </c>
      <c r="E65" s="10">
        <v>69</v>
      </c>
      <c r="F65" s="26">
        <f>E65*0.7</f>
        <v>48.3</v>
      </c>
      <c r="G65" s="26">
        <v>73</v>
      </c>
      <c r="H65" s="26">
        <f>G65*0.3</f>
        <v>21.9</v>
      </c>
      <c r="I65" s="26">
        <f>F65+H65</f>
        <v>70.19999999999999</v>
      </c>
      <c r="J65" s="5">
        <v>4</v>
      </c>
    </row>
    <row r="66" spans="1:10" s="6" customFormat="1" ht="24.75" customHeight="1">
      <c r="A66" s="7">
        <v>65</v>
      </c>
      <c r="B66" s="2" t="s">
        <v>197</v>
      </c>
      <c r="C66" s="2" t="s">
        <v>198</v>
      </c>
      <c r="D66" s="3" t="s">
        <v>204</v>
      </c>
      <c r="E66" s="10">
        <v>68</v>
      </c>
      <c r="F66" s="26">
        <f>E66*0.7</f>
        <v>47.599999999999994</v>
      </c>
      <c r="G66" s="26">
        <v>65.8</v>
      </c>
      <c r="H66" s="26">
        <f>G66*0.3</f>
        <v>19.74</v>
      </c>
      <c r="I66" s="26">
        <f>F66+H66</f>
        <v>67.33999999999999</v>
      </c>
      <c r="J66" s="5">
        <v>5</v>
      </c>
    </row>
    <row r="67" spans="1:10" s="6" customFormat="1" ht="24.75" customHeight="1">
      <c r="A67" s="7">
        <v>63</v>
      </c>
      <c r="B67" s="2" t="s">
        <v>197</v>
      </c>
      <c r="C67" s="2" t="s">
        <v>198</v>
      </c>
      <c r="D67" s="2" t="s">
        <v>202</v>
      </c>
      <c r="E67" s="10">
        <v>70</v>
      </c>
      <c r="F67" s="26">
        <f t="shared" si="0"/>
        <v>49</v>
      </c>
      <c r="G67" s="26">
        <v>0</v>
      </c>
      <c r="H67" s="26">
        <f t="shared" si="1"/>
        <v>0</v>
      </c>
      <c r="I67" s="26">
        <f t="shared" si="2"/>
        <v>49</v>
      </c>
      <c r="J67" s="5">
        <v>6</v>
      </c>
    </row>
    <row r="68" spans="1:10" s="6" customFormat="1" ht="24.75" customHeight="1">
      <c r="A68" s="7">
        <v>66</v>
      </c>
      <c r="B68" s="2" t="s">
        <v>205</v>
      </c>
      <c r="C68" s="2" t="s">
        <v>206</v>
      </c>
      <c r="D68" s="2" t="s">
        <v>207</v>
      </c>
      <c r="E68" s="10">
        <v>70</v>
      </c>
      <c r="F68" s="26">
        <f aca="true" t="shared" si="3" ref="F68:F131">E68*0.7</f>
        <v>49</v>
      </c>
      <c r="G68" s="26">
        <v>77.4</v>
      </c>
      <c r="H68" s="26">
        <f aca="true" t="shared" si="4" ref="H68:H131">G68*0.3</f>
        <v>23.220000000000002</v>
      </c>
      <c r="I68" s="26">
        <f aca="true" t="shared" si="5" ref="I68:I131">F68+H68</f>
        <v>72.22</v>
      </c>
      <c r="J68" s="5">
        <v>1</v>
      </c>
    </row>
    <row r="69" spans="1:10" s="6" customFormat="1" ht="24.75" customHeight="1">
      <c r="A69" s="7">
        <v>67</v>
      </c>
      <c r="B69" s="2" t="s">
        <v>205</v>
      </c>
      <c r="C69" s="2" t="s">
        <v>206</v>
      </c>
      <c r="D69" s="2" t="s">
        <v>208</v>
      </c>
      <c r="E69" s="10">
        <v>62</v>
      </c>
      <c r="F69" s="26">
        <f t="shared" si="3"/>
        <v>43.4</v>
      </c>
      <c r="G69" s="26">
        <v>85.6</v>
      </c>
      <c r="H69" s="26">
        <f t="shared" si="4"/>
        <v>25.679999999999996</v>
      </c>
      <c r="I69" s="26">
        <f t="shared" si="5"/>
        <v>69.08</v>
      </c>
      <c r="J69" s="5">
        <v>2</v>
      </c>
    </row>
    <row r="70" spans="1:10" s="6" customFormat="1" ht="24.75" customHeight="1">
      <c r="A70" s="7">
        <v>68</v>
      </c>
      <c r="B70" s="2" t="s">
        <v>205</v>
      </c>
      <c r="C70" s="2" t="s">
        <v>206</v>
      </c>
      <c r="D70" s="2" t="s">
        <v>209</v>
      </c>
      <c r="E70" s="10">
        <v>61</v>
      </c>
      <c r="F70" s="26">
        <f t="shared" si="3"/>
        <v>42.699999999999996</v>
      </c>
      <c r="G70" s="26">
        <v>72.4</v>
      </c>
      <c r="H70" s="26">
        <f t="shared" si="4"/>
        <v>21.720000000000002</v>
      </c>
      <c r="I70" s="26">
        <f t="shared" si="5"/>
        <v>64.42</v>
      </c>
      <c r="J70" s="5">
        <v>3</v>
      </c>
    </row>
    <row r="71" spans="1:10" s="13" customFormat="1" ht="24.75" customHeight="1">
      <c r="A71" s="7">
        <v>69</v>
      </c>
      <c r="B71" s="2" t="s">
        <v>205</v>
      </c>
      <c r="C71" s="2" t="s">
        <v>210</v>
      </c>
      <c r="D71" s="2" t="s">
        <v>211</v>
      </c>
      <c r="E71" s="10">
        <v>77</v>
      </c>
      <c r="F71" s="26">
        <f t="shared" si="3"/>
        <v>53.9</v>
      </c>
      <c r="G71" s="28">
        <v>75.6</v>
      </c>
      <c r="H71" s="26">
        <f t="shared" si="4"/>
        <v>22.679999999999996</v>
      </c>
      <c r="I71" s="26">
        <f t="shared" si="5"/>
        <v>76.58</v>
      </c>
      <c r="J71" s="29">
        <v>1</v>
      </c>
    </row>
    <row r="72" spans="1:10" s="13" customFormat="1" ht="24.75" customHeight="1">
      <c r="A72" s="7">
        <v>70</v>
      </c>
      <c r="B72" s="2" t="s">
        <v>205</v>
      </c>
      <c r="C72" s="2" t="s">
        <v>210</v>
      </c>
      <c r="D72" s="2" t="s">
        <v>212</v>
      </c>
      <c r="E72" s="10">
        <v>65</v>
      </c>
      <c r="F72" s="26">
        <f t="shared" si="3"/>
        <v>45.5</v>
      </c>
      <c r="G72" s="28">
        <v>65.4</v>
      </c>
      <c r="H72" s="26">
        <f t="shared" si="4"/>
        <v>19.62</v>
      </c>
      <c r="I72" s="26">
        <f t="shared" si="5"/>
        <v>65.12</v>
      </c>
      <c r="J72" s="29">
        <v>2</v>
      </c>
    </row>
    <row r="73" spans="1:10" s="13" customFormat="1" ht="24.75" customHeight="1">
      <c r="A73" s="7">
        <v>71</v>
      </c>
      <c r="B73" s="2" t="s">
        <v>205</v>
      </c>
      <c r="C73" s="2" t="s">
        <v>210</v>
      </c>
      <c r="D73" s="2" t="s">
        <v>213</v>
      </c>
      <c r="E73" s="10">
        <v>62</v>
      </c>
      <c r="F73" s="26">
        <f t="shared" si="3"/>
        <v>43.4</v>
      </c>
      <c r="G73" s="28">
        <v>0</v>
      </c>
      <c r="H73" s="26">
        <f t="shared" si="4"/>
        <v>0</v>
      </c>
      <c r="I73" s="26">
        <f t="shared" si="5"/>
        <v>43.4</v>
      </c>
      <c r="J73" s="29">
        <v>3</v>
      </c>
    </row>
    <row r="74" spans="1:10" s="12" customFormat="1" ht="24.75" customHeight="1">
      <c r="A74" s="7">
        <v>72</v>
      </c>
      <c r="B74" s="2" t="s">
        <v>214</v>
      </c>
      <c r="C74" s="2" t="s">
        <v>215</v>
      </c>
      <c r="D74" s="14" t="s">
        <v>67</v>
      </c>
      <c r="E74" s="10">
        <v>74</v>
      </c>
      <c r="F74" s="26">
        <f t="shared" si="3"/>
        <v>51.8</v>
      </c>
      <c r="G74" s="27">
        <v>70.4</v>
      </c>
      <c r="H74" s="26">
        <f t="shared" si="4"/>
        <v>21.12</v>
      </c>
      <c r="I74" s="26">
        <f t="shared" si="5"/>
        <v>72.92</v>
      </c>
      <c r="J74" s="22">
        <v>1</v>
      </c>
    </row>
    <row r="75" spans="1:10" s="12" customFormat="1" ht="24.75" customHeight="1">
      <c r="A75" s="7">
        <v>74</v>
      </c>
      <c r="B75" s="2" t="s">
        <v>214</v>
      </c>
      <c r="C75" s="2" t="s">
        <v>215</v>
      </c>
      <c r="D75" s="14" t="s">
        <v>69</v>
      </c>
      <c r="E75" s="10">
        <v>67</v>
      </c>
      <c r="F75" s="26">
        <f>E75*0.7</f>
        <v>46.9</v>
      </c>
      <c r="G75" s="27">
        <v>72</v>
      </c>
      <c r="H75" s="26">
        <f>G75*0.3</f>
        <v>21.599999999999998</v>
      </c>
      <c r="I75" s="26">
        <f>F75+H75</f>
        <v>68.5</v>
      </c>
      <c r="J75" s="22">
        <v>2</v>
      </c>
    </row>
    <row r="76" spans="1:10" s="12" customFormat="1" ht="24.75" customHeight="1">
      <c r="A76" s="7">
        <v>73</v>
      </c>
      <c r="B76" s="2" t="s">
        <v>214</v>
      </c>
      <c r="C76" s="2" t="s">
        <v>215</v>
      </c>
      <c r="D76" s="14" t="s">
        <v>68</v>
      </c>
      <c r="E76" s="10">
        <v>67</v>
      </c>
      <c r="F76" s="26">
        <f t="shared" si="3"/>
        <v>46.9</v>
      </c>
      <c r="G76" s="27">
        <v>63.6</v>
      </c>
      <c r="H76" s="26">
        <f t="shared" si="4"/>
        <v>19.08</v>
      </c>
      <c r="I76" s="26">
        <f t="shared" si="5"/>
        <v>65.97999999999999</v>
      </c>
      <c r="J76" s="22">
        <v>3</v>
      </c>
    </row>
    <row r="77" spans="1:10" s="6" customFormat="1" ht="24.75" customHeight="1">
      <c r="A77" s="7">
        <v>76</v>
      </c>
      <c r="B77" s="2" t="s">
        <v>249</v>
      </c>
      <c r="C77" s="2" t="s">
        <v>216</v>
      </c>
      <c r="D77" s="14" t="s">
        <v>72</v>
      </c>
      <c r="E77" s="10">
        <v>73</v>
      </c>
      <c r="F77" s="26">
        <f>E77*0.7</f>
        <v>51.099999999999994</v>
      </c>
      <c r="G77" s="26">
        <v>65.8</v>
      </c>
      <c r="H77" s="26">
        <f>G77*0.3</f>
        <v>19.74</v>
      </c>
      <c r="I77" s="26">
        <f>F77+H77</f>
        <v>70.83999999999999</v>
      </c>
      <c r="J77" s="5">
        <v>1</v>
      </c>
    </row>
    <row r="78" spans="1:10" s="6" customFormat="1" ht="24.75" customHeight="1">
      <c r="A78" s="7">
        <v>77</v>
      </c>
      <c r="B78" s="2" t="s">
        <v>250</v>
      </c>
      <c r="C78" s="2" t="s">
        <v>216</v>
      </c>
      <c r="D78" s="14" t="s">
        <v>73</v>
      </c>
      <c r="E78" s="10">
        <v>66</v>
      </c>
      <c r="F78" s="26">
        <f>E78*0.7</f>
        <v>46.199999999999996</v>
      </c>
      <c r="G78" s="26">
        <v>63.6</v>
      </c>
      <c r="H78" s="26">
        <f>G78*0.3</f>
        <v>19.08</v>
      </c>
      <c r="I78" s="26">
        <f>F78+H78</f>
        <v>65.28</v>
      </c>
      <c r="J78" s="5">
        <v>2</v>
      </c>
    </row>
    <row r="79" spans="1:10" s="6" customFormat="1" ht="24.75" customHeight="1">
      <c r="A79" s="7">
        <v>75</v>
      </c>
      <c r="B79" s="2" t="s">
        <v>249</v>
      </c>
      <c r="C79" s="2" t="s">
        <v>216</v>
      </c>
      <c r="D79" s="14" t="s">
        <v>71</v>
      </c>
      <c r="E79" s="10">
        <v>85</v>
      </c>
      <c r="F79" s="26">
        <f t="shared" si="3"/>
        <v>59.49999999999999</v>
      </c>
      <c r="G79" s="26">
        <v>0</v>
      </c>
      <c r="H79" s="26">
        <f t="shared" si="4"/>
        <v>0</v>
      </c>
      <c r="I79" s="26">
        <f t="shared" si="5"/>
        <v>59.49999999999999</v>
      </c>
      <c r="J79" s="5">
        <v>3</v>
      </c>
    </row>
    <row r="80" spans="1:10" s="6" customFormat="1" ht="24.75" customHeight="1">
      <c r="A80" s="7">
        <v>78</v>
      </c>
      <c r="B80" s="8" t="s">
        <v>217</v>
      </c>
      <c r="C80" s="8" t="s">
        <v>218</v>
      </c>
      <c r="D80" s="14" t="s">
        <v>74</v>
      </c>
      <c r="E80" s="10">
        <v>68</v>
      </c>
      <c r="F80" s="26">
        <f t="shared" si="3"/>
        <v>47.599999999999994</v>
      </c>
      <c r="G80" s="26">
        <v>77.2</v>
      </c>
      <c r="H80" s="26">
        <f t="shared" si="4"/>
        <v>23.16</v>
      </c>
      <c r="I80" s="26">
        <f t="shared" si="5"/>
        <v>70.75999999999999</v>
      </c>
      <c r="J80" s="5">
        <v>1</v>
      </c>
    </row>
    <row r="81" spans="1:10" s="6" customFormat="1" ht="24.75" customHeight="1">
      <c r="A81" s="7">
        <v>79</v>
      </c>
      <c r="B81" s="8" t="s">
        <v>217</v>
      </c>
      <c r="C81" s="8" t="s">
        <v>218</v>
      </c>
      <c r="D81" s="14" t="s">
        <v>75</v>
      </c>
      <c r="E81" s="10">
        <v>63</v>
      </c>
      <c r="F81" s="26">
        <f t="shared" si="3"/>
        <v>44.099999999999994</v>
      </c>
      <c r="G81" s="26">
        <v>67.6</v>
      </c>
      <c r="H81" s="26">
        <f t="shared" si="4"/>
        <v>20.279999999999998</v>
      </c>
      <c r="I81" s="26">
        <f t="shared" si="5"/>
        <v>64.38</v>
      </c>
      <c r="J81" s="5">
        <v>2</v>
      </c>
    </row>
    <row r="82" spans="1:10" s="6" customFormat="1" ht="24.75" customHeight="1">
      <c r="A82" s="7">
        <v>80</v>
      </c>
      <c r="B82" s="8" t="s">
        <v>217</v>
      </c>
      <c r="C82" s="8" t="s">
        <v>218</v>
      </c>
      <c r="D82" s="15" t="s">
        <v>76</v>
      </c>
      <c r="E82" s="10">
        <v>62</v>
      </c>
      <c r="F82" s="26">
        <f t="shared" si="3"/>
        <v>43.4</v>
      </c>
      <c r="G82" s="26">
        <v>67.2</v>
      </c>
      <c r="H82" s="26">
        <f t="shared" si="4"/>
        <v>20.16</v>
      </c>
      <c r="I82" s="26">
        <f t="shared" si="5"/>
        <v>63.56</v>
      </c>
      <c r="J82" s="5">
        <v>3</v>
      </c>
    </row>
    <row r="83" spans="1:10" s="6" customFormat="1" ht="24.75" customHeight="1">
      <c r="A83" s="7">
        <v>82</v>
      </c>
      <c r="B83" s="8" t="s">
        <v>217</v>
      </c>
      <c r="C83" s="8" t="s">
        <v>219</v>
      </c>
      <c r="D83" s="2" t="s">
        <v>78</v>
      </c>
      <c r="E83" s="10">
        <v>58</v>
      </c>
      <c r="F83" s="26">
        <f t="shared" si="3"/>
        <v>40.599999999999994</v>
      </c>
      <c r="G83" s="26">
        <v>75</v>
      </c>
      <c r="H83" s="26">
        <f t="shared" si="4"/>
        <v>22.5</v>
      </c>
      <c r="I83" s="26">
        <f t="shared" si="5"/>
        <v>63.099999999999994</v>
      </c>
      <c r="J83" s="5">
        <v>1</v>
      </c>
    </row>
    <row r="84" spans="1:10" s="6" customFormat="1" ht="24.75" customHeight="1">
      <c r="A84" s="7">
        <v>83</v>
      </c>
      <c r="B84" s="8" t="s">
        <v>217</v>
      </c>
      <c r="C84" s="8" t="s">
        <v>219</v>
      </c>
      <c r="D84" s="14" t="s">
        <v>79</v>
      </c>
      <c r="E84" s="10">
        <v>42</v>
      </c>
      <c r="F84" s="26">
        <f t="shared" si="3"/>
        <v>29.4</v>
      </c>
      <c r="G84" s="26">
        <v>69</v>
      </c>
      <c r="H84" s="26">
        <f t="shared" si="4"/>
        <v>20.7</v>
      </c>
      <c r="I84" s="26">
        <f t="shared" si="5"/>
        <v>50.099999999999994</v>
      </c>
      <c r="J84" s="5">
        <v>2</v>
      </c>
    </row>
    <row r="85" spans="1:10" s="6" customFormat="1" ht="24.75" customHeight="1">
      <c r="A85" s="7">
        <v>81</v>
      </c>
      <c r="B85" s="8" t="s">
        <v>217</v>
      </c>
      <c r="C85" s="8" t="s">
        <v>219</v>
      </c>
      <c r="D85" s="14" t="s">
        <v>77</v>
      </c>
      <c r="E85" s="10">
        <v>58</v>
      </c>
      <c r="F85" s="26">
        <f>E85*0.7</f>
        <v>40.599999999999994</v>
      </c>
      <c r="G85" s="26">
        <v>12.4</v>
      </c>
      <c r="H85" s="26">
        <f>G85*0.3</f>
        <v>3.7199999999999998</v>
      </c>
      <c r="I85" s="26">
        <f>F85+H85</f>
        <v>44.31999999999999</v>
      </c>
      <c r="J85" s="5">
        <v>3</v>
      </c>
    </row>
    <row r="86" spans="1:10" s="6" customFormat="1" ht="24.75" customHeight="1">
      <c r="A86" s="7">
        <v>84</v>
      </c>
      <c r="B86" s="8" t="s">
        <v>220</v>
      </c>
      <c r="C86" s="8" t="s">
        <v>221</v>
      </c>
      <c r="D86" s="15" t="s">
        <v>80</v>
      </c>
      <c r="E86" s="10">
        <v>87</v>
      </c>
      <c r="F86" s="26">
        <f t="shared" si="3"/>
        <v>60.9</v>
      </c>
      <c r="G86" s="26">
        <v>78</v>
      </c>
      <c r="H86" s="26">
        <f t="shared" si="4"/>
        <v>23.4</v>
      </c>
      <c r="I86" s="26">
        <f t="shared" si="5"/>
        <v>84.3</v>
      </c>
      <c r="J86" s="5">
        <v>1</v>
      </c>
    </row>
    <row r="87" spans="1:10" s="6" customFormat="1" ht="24.75" customHeight="1">
      <c r="A87" s="7">
        <v>85</v>
      </c>
      <c r="B87" s="8" t="s">
        <v>220</v>
      </c>
      <c r="C87" s="8" t="s">
        <v>221</v>
      </c>
      <c r="D87" s="14" t="s">
        <v>222</v>
      </c>
      <c r="E87" s="10">
        <v>83</v>
      </c>
      <c r="F87" s="26">
        <f t="shared" si="3"/>
        <v>58.099999999999994</v>
      </c>
      <c r="G87" s="26">
        <v>74.8</v>
      </c>
      <c r="H87" s="26">
        <f t="shared" si="4"/>
        <v>22.439999999999998</v>
      </c>
      <c r="I87" s="26">
        <f t="shared" si="5"/>
        <v>80.53999999999999</v>
      </c>
      <c r="J87" s="5">
        <v>2</v>
      </c>
    </row>
    <row r="88" spans="1:10" s="6" customFormat="1" ht="24.75" customHeight="1">
      <c r="A88" s="7">
        <v>86</v>
      </c>
      <c r="B88" s="8" t="s">
        <v>220</v>
      </c>
      <c r="C88" s="8" t="s">
        <v>221</v>
      </c>
      <c r="D88" s="2" t="s">
        <v>81</v>
      </c>
      <c r="E88" s="10">
        <v>71</v>
      </c>
      <c r="F88" s="26">
        <f t="shared" si="3"/>
        <v>49.699999999999996</v>
      </c>
      <c r="G88" s="26">
        <v>70.8</v>
      </c>
      <c r="H88" s="26">
        <f t="shared" si="4"/>
        <v>21.24</v>
      </c>
      <c r="I88" s="26">
        <f t="shared" si="5"/>
        <v>70.94</v>
      </c>
      <c r="J88" s="5">
        <v>3</v>
      </c>
    </row>
    <row r="89" spans="1:10" s="6" customFormat="1" ht="24.75" customHeight="1">
      <c r="A89" s="7">
        <v>87</v>
      </c>
      <c r="B89" s="8" t="s">
        <v>220</v>
      </c>
      <c r="C89" s="8" t="s">
        <v>221</v>
      </c>
      <c r="D89" s="14" t="s">
        <v>82</v>
      </c>
      <c r="E89" s="10">
        <v>69</v>
      </c>
      <c r="F89" s="26">
        <f t="shared" si="3"/>
        <v>48.3</v>
      </c>
      <c r="G89" s="26">
        <v>63</v>
      </c>
      <c r="H89" s="26">
        <f t="shared" si="4"/>
        <v>18.9</v>
      </c>
      <c r="I89" s="26">
        <f t="shared" si="5"/>
        <v>67.19999999999999</v>
      </c>
      <c r="J89" s="5">
        <v>4</v>
      </c>
    </row>
    <row r="90" spans="1:10" s="6" customFormat="1" ht="24.75" customHeight="1">
      <c r="A90" s="7">
        <v>88</v>
      </c>
      <c r="B90" s="8" t="s">
        <v>220</v>
      </c>
      <c r="C90" s="8" t="s">
        <v>221</v>
      </c>
      <c r="D90" s="14" t="s">
        <v>83</v>
      </c>
      <c r="E90" s="10">
        <v>68</v>
      </c>
      <c r="F90" s="26">
        <f t="shared" si="3"/>
        <v>47.599999999999994</v>
      </c>
      <c r="G90" s="26">
        <v>58.4</v>
      </c>
      <c r="H90" s="26">
        <f t="shared" si="4"/>
        <v>17.52</v>
      </c>
      <c r="I90" s="26">
        <f t="shared" si="5"/>
        <v>65.11999999999999</v>
      </c>
      <c r="J90" s="5">
        <v>5</v>
      </c>
    </row>
    <row r="91" spans="1:10" s="6" customFormat="1" ht="24.75" customHeight="1">
      <c r="A91" s="7">
        <v>89</v>
      </c>
      <c r="B91" s="8" t="s">
        <v>220</v>
      </c>
      <c r="C91" s="8" t="s">
        <v>221</v>
      </c>
      <c r="D91" s="2" t="s">
        <v>84</v>
      </c>
      <c r="E91" s="10">
        <v>66</v>
      </c>
      <c r="F91" s="26">
        <f t="shared" si="3"/>
        <v>46.199999999999996</v>
      </c>
      <c r="G91" s="26">
        <v>0</v>
      </c>
      <c r="H91" s="26">
        <f t="shared" si="4"/>
        <v>0</v>
      </c>
      <c r="I91" s="26">
        <f t="shared" si="5"/>
        <v>46.199999999999996</v>
      </c>
      <c r="J91" s="5">
        <v>6</v>
      </c>
    </row>
    <row r="92" spans="1:10" s="12" customFormat="1" ht="24.75" customHeight="1">
      <c r="A92" s="7">
        <v>90</v>
      </c>
      <c r="B92" s="2" t="s">
        <v>223</v>
      </c>
      <c r="C92" s="2" t="s">
        <v>224</v>
      </c>
      <c r="D92" s="16" t="s">
        <v>85</v>
      </c>
      <c r="E92" s="10">
        <v>83</v>
      </c>
      <c r="F92" s="26">
        <f t="shared" si="3"/>
        <v>58.099999999999994</v>
      </c>
      <c r="G92" s="27">
        <v>78</v>
      </c>
      <c r="H92" s="26">
        <f t="shared" si="4"/>
        <v>23.4</v>
      </c>
      <c r="I92" s="26">
        <f t="shared" si="5"/>
        <v>81.5</v>
      </c>
      <c r="J92" s="22">
        <v>1</v>
      </c>
    </row>
    <row r="93" spans="1:10" s="12" customFormat="1" ht="24.75" customHeight="1">
      <c r="A93" s="7">
        <v>92</v>
      </c>
      <c r="B93" s="2" t="s">
        <v>223</v>
      </c>
      <c r="C93" s="2" t="s">
        <v>224</v>
      </c>
      <c r="D93" s="16" t="s">
        <v>87</v>
      </c>
      <c r="E93" s="10">
        <v>77</v>
      </c>
      <c r="F93" s="26">
        <f>E93*0.7</f>
        <v>53.9</v>
      </c>
      <c r="G93" s="27">
        <v>84.4</v>
      </c>
      <c r="H93" s="26">
        <f>G93*0.3</f>
        <v>25.32</v>
      </c>
      <c r="I93" s="26">
        <f>F93+H93</f>
        <v>79.22</v>
      </c>
      <c r="J93" s="22">
        <v>2</v>
      </c>
    </row>
    <row r="94" spans="1:10" s="12" customFormat="1" ht="24.75" customHeight="1">
      <c r="A94" s="7">
        <v>91</v>
      </c>
      <c r="B94" s="2" t="s">
        <v>223</v>
      </c>
      <c r="C94" s="2" t="s">
        <v>224</v>
      </c>
      <c r="D94" s="15" t="s">
        <v>86</v>
      </c>
      <c r="E94" s="10">
        <v>77</v>
      </c>
      <c r="F94" s="26">
        <f t="shared" si="3"/>
        <v>53.9</v>
      </c>
      <c r="G94" s="27">
        <v>69</v>
      </c>
      <c r="H94" s="26">
        <f t="shared" si="4"/>
        <v>20.7</v>
      </c>
      <c r="I94" s="26">
        <f t="shared" si="5"/>
        <v>74.6</v>
      </c>
      <c r="J94" s="22">
        <v>3</v>
      </c>
    </row>
    <row r="95" spans="1:10" s="12" customFormat="1" ht="24.75" customHeight="1">
      <c r="A95" s="7">
        <v>93</v>
      </c>
      <c r="B95" s="2" t="s">
        <v>223</v>
      </c>
      <c r="C95" s="2" t="s">
        <v>224</v>
      </c>
      <c r="D95" s="16" t="s">
        <v>88</v>
      </c>
      <c r="E95" s="10">
        <v>74</v>
      </c>
      <c r="F95" s="26">
        <f t="shared" si="3"/>
        <v>51.8</v>
      </c>
      <c r="G95" s="27">
        <v>73.4</v>
      </c>
      <c r="H95" s="26">
        <f t="shared" si="4"/>
        <v>22.02</v>
      </c>
      <c r="I95" s="26">
        <f t="shared" si="5"/>
        <v>73.82</v>
      </c>
      <c r="J95" s="22">
        <v>4</v>
      </c>
    </row>
    <row r="96" spans="1:10" s="12" customFormat="1" ht="24.75" customHeight="1">
      <c r="A96" s="7">
        <v>94</v>
      </c>
      <c r="B96" s="2" t="s">
        <v>223</v>
      </c>
      <c r="C96" s="2" t="s">
        <v>224</v>
      </c>
      <c r="D96" s="17" t="s">
        <v>89</v>
      </c>
      <c r="E96" s="10">
        <v>67</v>
      </c>
      <c r="F96" s="26">
        <f t="shared" si="3"/>
        <v>46.9</v>
      </c>
      <c r="G96" s="27">
        <v>76.4</v>
      </c>
      <c r="H96" s="26">
        <f t="shared" si="4"/>
        <v>22.92</v>
      </c>
      <c r="I96" s="26">
        <f t="shared" si="5"/>
        <v>69.82</v>
      </c>
      <c r="J96" s="22">
        <v>5</v>
      </c>
    </row>
    <row r="97" spans="1:10" s="12" customFormat="1" ht="24.75" customHeight="1">
      <c r="A97" s="7">
        <v>95</v>
      </c>
      <c r="B97" s="2" t="s">
        <v>223</v>
      </c>
      <c r="C97" s="2" t="s">
        <v>224</v>
      </c>
      <c r="D97" s="16" t="s">
        <v>90</v>
      </c>
      <c r="E97" s="10">
        <v>66</v>
      </c>
      <c r="F97" s="26">
        <f t="shared" si="3"/>
        <v>46.199999999999996</v>
      </c>
      <c r="G97" s="27">
        <v>65.6</v>
      </c>
      <c r="H97" s="26">
        <f t="shared" si="4"/>
        <v>19.679999999999996</v>
      </c>
      <c r="I97" s="26">
        <f t="shared" si="5"/>
        <v>65.88</v>
      </c>
      <c r="J97" s="22">
        <v>6</v>
      </c>
    </row>
    <row r="98" spans="1:10" s="12" customFormat="1" ht="24.75" customHeight="1">
      <c r="A98" s="7">
        <v>96</v>
      </c>
      <c r="B98" s="14" t="s">
        <v>91</v>
      </c>
      <c r="C98" s="14" t="s">
        <v>216</v>
      </c>
      <c r="D98" s="14" t="s">
        <v>92</v>
      </c>
      <c r="E98" s="10">
        <v>89</v>
      </c>
      <c r="F98" s="26">
        <f t="shared" si="3"/>
        <v>62.3</v>
      </c>
      <c r="G98" s="27">
        <v>70.6</v>
      </c>
      <c r="H98" s="26">
        <f t="shared" si="4"/>
        <v>21.179999999999996</v>
      </c>
      <c r="I98" s="26">
        <f t="shared" si="5"/>
        <v>83.47999999999999</v>
      </c>
      <c r="J98" s="22">
        <v>1</v>
      </c>
    </row>
    <row r="99" spans="1:10" s="12" customFormat="1" ht="24.75" customHeight="1">
      <c r="A99" s="7">
        <v>97</v>
      </c>
      <c r="B99" s="14" t="s">
        <v>91</v>
      </c>
      <c r="C99" s="14" t="s">
        <v>216</v>
      </c>
      <c r="D99" s="14" t="s">
        <v>93</v>
      </c>
      <c r="E99" s="10">
        <v>83</v>
      </c>
      <c r="F99" s="26">
        <f t="shared" si="3"/>
        <v>58.099999999999994</v>
      </c>
      <c r="G99" s="27">
        <v>71</v>
      </c>
      <c r="H99" s="26">
        <f t="shared" si="4"/>
        <v>21.3</v>
      </c>
      <c r="I99" s="26">
        <f t="shared" si="5"/>
        <v>79.39999999999999</v>
      </c>
      <c r="J99" s="22">
        <v>2</v>
      </c>
    </row>
    <row r="100" spans="1:10" s="12" customFormat="1" ht="24.75" customHeight="1">
      <c r="A100" s="7">
        <v>98</v>
      </c>
      <c r="B100" s="14" t="s">
        <v>91</v>
      </c>
      <c r="C100" s="14" t="s">
        <v>216</v>
      </c>
      <c r="D100" s="14" t="s">
        <v>94</v>
      </c>
      <c r="E100" s="10">
        <v>82</v>
      </c>
      <c r="F100" s="26">
        <f t="shared" si="3"/>
        <v>57.4</v>
      </c>
      <c r="G100" s="27">
        <v>0</v>
      </c>
      <c r="H100" s="26">
        <f t="shared" si="4"/>
        <v>0</v>
      </c>
      <c r="I100" s="26">
        <f t="shared" si="5"/>
        <v>57.4</v>
      </c>
      <c r="J100" s="22">
        <v>3</v>
      </c>
    </row>
    <row r="101" spans="1:10" s="18" customFormat="1" ht="24.75" customHeight="1">
      <c r="A101" s="7">
        <v>99</v>
      </c>
      <c r="B101" s="14" t="s">
        <v>95</v>
      </c>
      <c r="C101" s="14" t="s">
        <v>225</v>
      </c>
      <c r="D101" s="16" t="s">
        <v>96</v>
      </c>
      <c r="E101" s="10">
        <v>94</v>
      </c>
      <c r="F101" s="26">
        <f t="shared" si="3"/>
        <v>65.8</v>
      </c>
      <c r="G101" s="28">
        <v>74.8</v>
      </c>
      <c r="H101" s="26">
        <f t="shared" si="4"/>
        <v>22.439999999999998</v>
      </c>
      <c r="I101" s="26">
        <f t="shared" si="5"/>
        <v>88.24</v>
      </c>
      <c r="J101" s="29">
        <v>1</v>
      </c>
    </row>
    <row r="102" spans="1:10" s="18" customFormat="1" ht="24.75" customHeight="1">
      <c r="A102" s="7">
        <v>100</v>
      </c>
      <c r="B102" s="19" t="s">
        <v>95</v>
      </c>
      <c r="C102" s="19" t="s">
        <v>225</v>
      </c>
      <c r="D102" s="20" t="s">
        <v>97</v>
      </c>
      <c r="E102" s="10">
        <v>74</v>
      </c>
      <c r="F102" s="26">
        <f t="shared" si="3"/>
        <v>51.8</v>
      </c>
      <c r="G102" s="28">
        <v>73.8</v>
      </c>
      <c r="H102" s="26">
        <f t="shared" si="4"/>
        <v>22.139999999999997</v>
      </c>
      <c r="I102" s="26">
        <f t="shared" si="5"/>
        <v>73.94</v>
      </c>
      <c r="J102" s="29">
        <v>2</v>
      </c>
    </row>
    <row r="103" spans="1:10" s="18" customFormat="1" ht="24.75" customHeight="1">
      <c r="A103" s="7">
        <v>101</v>
      </c>
      <c r="B103" s="19" t="s">
        <v>95</v>
      </c>
      <c r="C103" s="19" t="s">
        <v>225</v>
      </c>
      <c r="D103" s="20" t="s">
        <v>98</v>
      </c>
      <c r="E103" s="10">
        <v>73</v>
      </c>
      <c r="F103" s="26">
        <f t="shared" si="3"/>
        <v>51.099999999999994</v>
      </c>
      <c r="G103" s="28">
        <v>0</v>
      </c>
      <c r="H103" s="26">
        <f t="shared" si="4"/>
        <v>0</v>
      </c>
      <c r="I103" s="26">
        <f t="shared" si="5"/>
        <v>51.099999999999994</v>
      </c>
      <c r="J103" s="29">
        <v>3</v>
      </c>
    </row>
    <row r="104" spans="1:10" s="6" customFormat="1" ht="24.75" customHeight="1">
      <c r="A104" s="7">
        <v>102</v>
      </c>
      <c r="B104" s="14" t="s">
        <v>95</v>
      </c>
      <c r="C104" s="2" t="s">
        <v>226</v>
      </c>
      <c r="D104" s="14" t="s">
        <v>227</v>
      </c>
      <c r="E104" s="10">
        <v>89</v>
      </c>
      <c r="F104" s="26">
        <f t="shared" si="3"/>
        <v>62.3</v>
      </c>
      <c r="G104" s="26">
        <v>71.6</v>
      </c>
      <c r="H104" s="26">
        <f t="shared" si="4"/>
        <v>21.479999999999997</v>
      </c>
      <c r="I104" s="26">
        <f t="shared" si="5"/>
        <v>83.78</v>
      </c>
      <c r="J104" s="5">
        <v>1</v>
      </c>
    </row>
    <row r="105" spans="1:10" s="6" customFormat="1" ht="24.75" customHeight="1">
      <c r="A105" s="7">
        <v>103</v>
      </c>
      <c r="B105" s="14" t="s">
        <v>95</v>
      </c>
      <c r="C105" s="2" t="s">
        <v>226</v>
      </c>
      <c r="D105" s="14" t="s">
        <v>228</v>
      </c>
      <c r="E105" s="10">
        <v>85</v>
      </c>
      <c r="F105" s="26">
        <f t="shared" si="3"/>
        <v>59.49999999999999</v>
      </c>
      <c r="G105" s="26">
        <v>76.4</v>
      </c>
      <c r="H105" s="26">
        <f t="shared" si="4"/>
        <v>22.92</v>
      </c>
      <c r="I105" s="26">
        <f t="shared" si="5"/>
        <v>82.41999999999999</v>
      </c>
      <c r="J105" s="5">
        <v>2</v>
      </c>
    </row>
    <row r="106" spans="1:10" s="6" customFormat="1" ht="24.75" customHeight="1">
      <c r="A106" s="7">
        <v>104</v>
      </c>
      <c r="B106" s="14" t="s">
        <v>95</v>
      </c>
      <c r="C106" s="2" t="s">
        <v>226</v>
      </c>
      <c r="D106" s="14" t="s">
        <v>229</v>
      </c>
      <c r="E106" s="10">
        <v>77</v>
      </c>
      <c r="F106" s="26">
        <f t="shared" si="3"/>
        <v>53.9</v>
      </c>
      <c r="G106" s="26">
        <v>65</v>
      </c>
      <c r="H106" s="26">
        <f t="shared" si="4"/>
        <v>19.5</v>
      </c>
      <c r="I106" s="26">
        <f t="shared" si="5"/>
        <v>73.4</v>
      </c>
      <c r="J106" s="5">
        <v>3</v>
      </c>
    </row>
    <row r="107" spans="1:10" s="6" customFormat="1" ht="24.75" customHeight="1">
      <c r="A107" s="7">
        <v>105</v>
      </c>
      <c r="B107" s="14" t="s">
        <v>95</v>
      </c>
      <c r="C107" s="2" t="s">
        <v>230</v>
      </c>
      <c r="D107" s="15" t="s">
        <v>10</v>
      </c>
      <c r="E107" s="10">
        <v>56</v>
      </c>
      <c r="F107" s="26">
        <f t="shared" si="3"/>
        <v>39.199999999999996</v>
      </c>
      <c r="G107" s="26">
        <v>67.2</v>
      </c>
      <c r="H107" s="26">
        <f t="shared" si="4"/>
        <v>20.16</v>
      </c>
      <c r="I107" s="26">
        <f t="shared" si="5"/>
        <v>59.36</v>
      </c>
      <c r="J107" s="5">
        <v>1</v>
      </c>
    </row>
    <row r="108" spans="1:10" s="6" customFormat="1" ht="24.75" customHeight="1">
      <c r="A108" s="7">
        <v>107</v>
      </c>
      <c r="B108" s="14" t="s">
        <v>95</v>
      </c>
      <c r="C108" s="2" t="s">
        <v>230</v>
      </c>
      <c r="D108" s="15" t="s">
        <v>12</v>
      </c>
      <c r="E108" s="10">
        <v>53</v>
      </c>
      <c r="F108" s="26">
        <f>E108*0.7</f>
        <v>37.099999999999994</v>
      </c>
      <c r="G108" s="26">
        <v>71.2</v>
      </c>
      <c r="H108" s="26">
        <f>G108*0.3</f>
        <v>21.36</v>
      </c>
      <c r="I108" s="26">
        <f>F108+H108</f>
        <v>58.459999999999994</v>
      </c>
      <c r="J108" s="5">
        <v>2</v>
      </c>
    </row>
    <row r="109" spans="1:10" s="6" customFormat="1" ht="24.75" customHeight="1">
      <c r="A109" s="7">
        <v>106</v>
      </c>
      <c r="B109" s="14" t="s">
        <v>95</v>
      </c>
      <c r="C109" s="2" t="s">
        <v>230</v>
      </c>
      <c r="D109" s="15" t="s">
        <v>11</v>
      </c>
      <c r="E109" s="10">
        <v>53</v>
      </c>
      <c r="F109" s="26">
        <f t="shared" si="3"/>
        <v>37.099999999999994</v>
      </c>
      <c r="G109" s="26">
        <v>68.4</v>
      </c>
      <c r="H109" s="26">
        <f t="shared" si="4"/>
        <v>20.52</v>
      </c>
      <c r="I109" s="26">
        <f t="shared" si="5"/>
        <v>57.61999999999999</v>
      </c>
      <c r="J109" s="5">
        <v>3</v>
      </c>
    </row>
    <row r="110" spans="1:10" s="6" customFormat="1" ht="24.75" customHeight="1">
      <c r="A110" s="7">
        <v>108</v>
      </c>
      <c r="B110" s="2" t="s">
        <v>231</v>
      </c>
      <c r="C110" s="2" t="s">
        <v>232</v>
      </c>
      <c r="D110" s="14" t="s">
        <v>13</v>
      </c>
      <c r="E110" s="10">
        <v>50</v>
      </c>
      <c r="F110" s="26">
        <f t="shared" si="3"/>
        <v>35</v>
      </c>
      <c r="G110" s="26">
        <v>71.8</v>
      </c>
      <c r="H110" s="26">
        <f t="shared" si="4"/>
        <v>21.54</v>
      </c>
      <c r="I110" s="26">
        <f t="shared" si="5"/>
        <v>56.54</v>
      </c>
      <c r="J110" s="5">
        <v>1</v>
      </c>
    </row>
    <row r="111" spans="1:10" s="6" customFormat="1" ht="24.75" customHeight="1">
      <c r="A111" s="7">
        <v>110</v>
      </c>
      <c r="B111" s="2" t="s">
        <v>231</v>
      </c>
      <c r="C111" s="2" t="s">
        <v>232</v>
      </c>
      <c r="D111" s="14" t="s">
        <v>15</v>
      </c>
      <c r="E111" s="10">
        <v>39</v>
      </c>
      <c r="F111" s="26">
        <f>E111*0.7</f>
        <v>27.299999999999997</v>
      </c>
      <c r="G111" s="26">
        <v>67.4</v>
      </c>
      <c r="H111" s="26">
        <f>G111*0.3</f>
        <v>20.220000000000002</v>
      </c>
      <c r="I111" s="26">
        <f>F111+H111</f>
        <v>47.519999999999996</v>
      </c>
      <c r="J111" s="5">
        <v>2</v>
      </c>
    </row>
    <row r="112" spans="1:10" s="6" customFormat="1" ht="24.75" customHeight="1">
      <c r="A112" s="7">
        <v>109</v>
      </c>
      <c r="B112" s="2" t="s">
        <v>231</v>
      </c>
      <c r="C112" s="2" t="s">
        <v>232</v>
      </c>
      <c r="D112" s="14" t="s">
        <v>14</v>
      </c>
      <c r="E112" s="10">
        <v>41</v>
      </c>
      <c r="F112" s="26">
        <f t="shared" si="3"/>
        <v>28.7</v>
      </c>
      <c r="G112" s="26">
        <v>17.6</v>
      </c>
      <c r="H112" s="26">
        <f t="shared" si="4"/>
        <v>5.28</v>
      </c>
      <c r="I112" s="26">
        <f t="shared" si="5"/>
        <v>33.98</v>
      </c>
      <c r="J112" s="5">
        <v>3</v>
      </c>
    </row>
    <row r="113" spans="1:10" s="6" customFormat="1" ht="24.75" customHeight="1">
      <c r="A113" s="7">
        <v>111</v>
      </c>
      <c r="B113" s="2" t="s">
        <v>16</v>
      </c>
      <c r="C113" s="2" t="s">
        <v>216</v>
      </c>
      <c r="D113" s="14" t="s">
        <v>17</v>
      </c>
      <c r="E113" s="10">
        <v>92</v>
      </c>
      <c r="F113" s="26">
        <f t="shared" si="3"/>
        <v>64.39999999999999</v>
      </c>
      <c r="G113" s="26">
        <v>79.8</v>
      </c>
      <c r="H113" s="26">
        <f t="shared" si="4"/>
        <v>23.939999999999998</v>
      </c>
      <c r="I113" s="26">
        <f t="shared" si="5"/>
        <v>88.33999999999999</v>
      </c>
      <c r="J113" s="5">
        <v>1</v>
      </c>
    </row>
    <row r="114" spans="1:10" s="6" customFormat="1" ht="24.75" customHeight="1">
      <c r="A114" s="7">
        <v>113</v>
      </c>
      <c r="B114" s="2" t="s">
        <v>16</v>
      </c>
      <c r="C114" s="2" t="s">
        <v>216</v>
      </c>
      <c r="D114" s="14" t="s">
        <v>19</v>
      </c>
      <c r="E114" s="10">
        <v>81</v>
      </c>
      <c r="F114" s="26">
        <f>E114*0.7</f>
        <v>56.699999999999996</v>
      </c>
      <c r="G114" s="26">
        <v>68.8</v>
      </c>
      <c r="H114" s="26">
        <f>G114*0.3</f>
        <v>20.639999999999997</v>
      </c>
      <c r="I114" s="26">
        <f>F114+H114</f>
        <v>77.33999999999999</v>
      </c>
      <c r="J114" s="5">
        <v>2</v>
      </c>
    </row>
    <row r="115" spans="1:10" s="6" customFormat="1" ht="24.75" customHeight="1">
      <c r="A115" s="7">
        <v>112</v>
      </c>
      <c r="B115" s="2" t="s">
        <v>16</v>
      </c>
      <c r="C115" s="2" t="s">
        <v>216</v>
      </c>
      <c r="D115" s="14" t="s">
        <v>18</v>
      </c>
      <c r="E115" s="10">
        <v>88</v>
      </c>
      <c r="F115" s="26">
        <f t="shared" si="3"/>
        <v>61.599999999999994</v>
      </c>
      <c r="G115" s="26">
        <v>0</v>
      </c>
      <c r="H115" s="26">
        <f t="shared" si="4"/>
        <v>0</v>
      </c>
      <c r="I115" s="26">
        <f t="shared" si="5"/>
        <v>61.599999999999994</v>
      </c>
      <c r="J115" s="5">
        <v>3</v>
      </c>
    </row>
    <row r="116" spans="1:10" s="6" customFormat="1" ht="24.75" customHeight="1">
      <c r="A116" s="7">
        <v>114</v>
      </c>
      <c r="B116" s="2" t="s">
        <v>233</v>
      </c>
      <c r="C116" s="2" t="s">
        <v>216</v>
      </c>
      <c r="D116" s="14" t="s">
        <v>20</v>
      </c>
      <c r="E116" s="10">
        <v>97</v>
      </c>
      <c r="F116" s="26">
        <f t="shared" si="3"/>
        <v>67.89999999999999</v>
      </c>
      <c r="G116" s="26">
        <v>76.8</v>
      </c>
      <c r="H116" s="26">
        <f t="shared" si="4"/>
        <v>23.04</v>
      </c>
      <c r="I116" s="26">
        <f t="shared" si="5"/>
        <v>90.94</v>
      </c>
      <c r="J116" s="5">
        <v>1</v>
      </c>
    </row>
    <row r="117" spans="1:10" s="6" customFormat="1" ht="24.75" customHeight="1">
      <c r="A117" s="7">
        <v>115</v>
      </c>
      <c r="B117" s="2" t="s">
        <v>233</v>
      </c>
      <c r="C117" s="2" t="s">
        <v>216</v>
      </c>
      <c r="D117" s="14" t="s">
        <v>21</v>
      </c>
      <c r="E117" s="10">
        <v>94</v>
      </c>
      <c r="F117" s="26">
        <f t="shared" si="3"/>
        <v>65.8</v>
      </c>
      <c r="G117" s="26">
        <v>72.2</v>
      </c>
      <c r="H117" s="26">
        <f t="shared" si="4"/>
        <v>21.66</v>
      </c>
      <c r="I117" s="26">
        <f t="shared" si="5"/>
        <v>87.46</v>
      </c>
      <c r="J117" s="5">
        <v>2</v>
      </c>
    </row>
    <row r="118" spans="1:10" s="6" customFormat="1" ht="24.75" customHeight="1">
      <c r="A118" s="7">
        <v>116</v>
      </c>
      <c r="B118" s="2" t="s">
        <v>233</v>
      </c>
      <c r="C118" s="2" t="s">
        <v>216</v>
      </c>
      <c r="D118" s="14" t="s">
        <v>22</v>
      </c>
      <c r="E118" s="10">
        <v>92</v>
      </c>
      <c r="F118" s="26">
        <f t="shared" si="3"/>
        <v>64.39999999999999</v>
      </c>
      <c r="G118" s="26">
        <v>72.2</v>
      </c>
      <c r="H118" s="26">
        <f t="shared" si="4"/>
        <v>21.66</v>
      </c>
      <c r="I118" s="26">
        <f t="shared" si="5"/>
        <v>86.05999999999999</v>
      </c>
      <c r="J118" s="5">
        <v>3</v>
      </c>
    </row>
    <row r="119" spans="1:10" s="12" customFormat="1" ht="24.75" customHeight="1">
      <c r="A119" s="7">
        <v>117</v>
      </c>
      <c r="B119" s="14" t="s">
        <v>234</v>
      </c>
      <c r="C119" s="14" t="s">
        <v>216</v>
      </c>
      <c r="D119" s="14" t="s">
        <v>23</v>
      </c>
      <c r="E119" s="10">
        <v>91</v>
      </c>
      <c r="F119" s="26">
        <f t="shared" si="3"/>
        <v>63.699999999999996</v>
      </c>
      <c r="G119" s="27">
        <v>71</v>
      </c>
      <c r="H119" s="26">
        <f t="shared" si="4"/>
        <v>21.3</v>
      </c>
      <c r="I119" s="26">
        <f t="shared" si="5"/>
        <v>85</v>
      </c>
      <c r="J119" s="22">
        <v>1</v>
      </c>
    </row>
    <row r="120" spans="1:10" s="12" customFormat="1" ht="24.75" customHeight="1">
      <c r="A120" s="7">
        <v>118</v>
      </c>
      <c r="B120" s="14" t="s">
        <v>234</v>
      </c>
      <c r="C120" s="14" t="s">
        <v>216</v>
      </c>
      <c r="D120" s="14" t="s">
        <v>24</v>
      </c>
      <c r="E120" s="10">
        <v>87</v>
      </c>
      <c r="F120" s="26">
        <f t="shared" si="3"/>
        <v>60.9</v>
      </c>
      <c r="G120" s="27">
        <v>76</v>
      </c>
      <c r="H120" s="26">
        <f t="shared" si="4"/>
        <v>22.8</v>
      </c>
      <c r="I120" s="26">
        <f t="shared" si="5"/>
        <v>83.7</v>
      </c>
      <c r="J120" s="22">
        <v>2</v>
      </c>
    </row>
    <row r="121" spans="1:10" s="12" customFormat="1" ht="24.75" customHeight="1">
      <c r="A121" s="7">
        <v>119</v>
      </c>
      <c r="B121" s="14" t="s">
        <v>234</v>
      </c>
      <c r="C121" s="14" t="s">
        <v>216</v>
      </c>
      <c r="D121" s="16" t="s">
        <v>25</v>
      </c>
      <c r="E121" s="10">
        <v>82</v>
      </c>
      <c r="F121" s="26">
        <f t="shared" si="3"/>
        <v>57.4</v>
      </c>
      <c r="G121" s="27">
        <v>0</v>
      </c>
      <c r="H121" s="26">
        <f t="shared" si="4"/>
        <v>0</v>
      </c>
      <c r="I121" s="26">
        <f t="shared" si="5"/>
        <v>57.4</v>
      </c>
      <c r="J121" s="22">
        <v>3</v>
      </c>
    </row>
    <row r="122" spans="1:10" s="12" customFormat="1" ht="24.75" customHeight="1">
      <c r="A122" s="7">
        <v>120</v>
      </c>
      <c r="B122" s="14" t="s">
        <v>234</v>
      </c>
      <c r="C122" s="14" t="s">
        <v>216</v>
      </c>
      <c r="D122" s="14" t="s">
        <v>26</v>
      </c>
      <c r="E122" s="10">
        <v>82</v>
      </c>
      <c r="F122" s="26">
        <f t="shared" si="3"/>
        <v>57.4</v>
      </c>
      <c r="G122" s="27">
        <v>0</v>
      </c>
      <c r="H122" s="26">
        <f t="shared" si="4"/>
        <v>0</v>
      </c>
      <c r="I122" s="26">
        <f t="shared" si="5"/>
        <v>57.4</v>
      </c>
      <c r="J122" s="22">
        <v>3</v>
      </c>
    </row>
    <row r="123" spans="1:10" s="12" customFormat="1" ht="24.75" customHeight="1">
      <c r="A123" s="7">
        <v>121</v>
      </c>
      <c r="B123" s="14" t="s">
        <v>27</v>
      </c>
      <c r="C123" s="14" t="s">
        <v>216</v>
      </c>
      <c r="D123" s="16" t="s">
        <v>28</v>
      </c>
      <c r="E123" s="10">
        <v>98</v>
      </c>
      <c r="F123" s="26">
        <f t="shared" si="3"/>
        <v>68.6</v>
      </c>
      <c r="G123" s="27">
        <v>81</v>
      </c>
      <c r="H123" s="26">
        <f t="shared" si="4"/>
        <v>24.3</v>
      </c>
      <c r="I123" s="26">
        <f t="shared" si="5"/>
        <v>92.89999999999999</v>
      </c>
      <c r="J123" s="22">
        <v>1</v>
      </c>
    </row>
    <row r="124" spans="1:10" s="12" customFormat="1" ht="24.75" customHeight="1">
      <c r="A124" s="7">
        <v>122</v>
      </c>
      <c r="B124" s="14" t="s">
        <v>27</v>
      </c>
      <c r="C124" s="14" t="s">
        <v>216</v>
      </c>
      <c r="D124" s="16" t="s">
        <v>29</v>
      </c>
      <c r="E124" s="10">
        <v>91</v>
      </c>
      <c r="F124" s="26">
        <f t="shared" si="3"/>
        <v>63.699999999999996</v>
      </c>
      <c r="G124" s="27">
        <v>74.2</v>
      </c>
      <c r="H124" s="26">
        <f t="shared" si="4"/>
        <v>22.26</v>
      </c>
      <c r="I124" s="26">
        <f t="shared" si="5"/>
        <v>85.96</v>
      </c>
      <c r="J124" s="22">
        <v>2</v>
      </c>
    </row>
    <row r="125" spans="1:10" s="12" customFormat="1" ht="24.75" customHeight="1">
      <c r="A125" s="7">
        <v>124</v>
      </c>
      <c r="B125" s="14" t="s">
        <v>27</v>
      </c>
      <c r="C125" s="14" t="s">
        <v>216</v>
      </c>
      <c r="D125" s="16" t="s">
        <v>31</v>
      </c>
      <c r="E125" s="10">
        <v>85</v>
      </c>
      <c r="F125" s="26">
        <f>E125*0.7</f>
        <v>59.49999999999999</v>
      </c>
      <c r="G125" s="27">
        <v>77.2</v>
      </c>
      <c r="H125" s="26">
        <f>G125*0.3</f>
        <v>23.16</v>
      </c>
      <c r="I125" s="26">
        <f>F125+H125</f>
        <v>82.66</v>
      </c>
      <c r="J125" s="22">
        <v>3</v>
      </c>
    </row>
    <row r="126" spans="1:10" s="12" customFormat="1" ht="24.75" customHeight="1">
      <c r="A126" s="7">
        <v>123</v>
      </c>
      <c r="B126" s="14" t="s">
        <v>27</v>
      </c>
      <c r="C126" s="14" t="s">
        <v>216</v>
      </c>
      <c r="D126" s="14" t="s">
        <v>30</v>
      </c>
      <c r="E126" s="10">
        <v>86</v>
      </c>
      <c r="F126" s="26">
        <f t="shared" si="3"/>
        <v>60.199999999999996</v>
      </c>
      <c r="G126" s="27">
        <v>72</v>
      </c>
      <c r="H126" s="26">
        <f t="shared" si="4"/>
        <v>21.599999999999998</v>
      </c>
      <c r="I126" s="26">
        <f t="shared" si="5"/>
        <v>81.8</v>
      </c>
      <c r="J126" s="22">
        <v>4</v>
      </c>
    </row>
    <row r="127" spans="1:10" s="12" customFormat="1" ht="24.75" customHeight="1">
      <c r="A127" s="7">
        <v>126</v>
      </c>
      <c r="B127" s="14" t="s">
        <v>27</v>
      </c>
      <c r="C127" s="14" t="s">
        <v>216</v>
      </c>
      <c r="D127" s="16" t="s">
        <v>33</v>
      </c>
      <c r="E127" s="10">
        <v>76</v>
      </c>
      <c r="F127" s="26">
        <f>E127*0.7</f>
        <v>53.199999999999996</v>
      </c>
      <c r="G127" s="27">
        <v>75</v>
      </c>
      <c r="H127" s="26">
        <f>G127*0.3</f>
        <v>22.5</v>
      </c>
      <c r="I127" s="26">
        <f>F127+H127</f>
        <v>75.69999999999999</v>
      </c>
      <c r="J127" s="22">
        <v>5</v>
      </c>
    </row>
    <row r="128" spans="1:10" s="12" customFormat="1" ht="24.75" customHeight="1">
      <c r="A128" s="7">
        <v>125</v>
      </c>
      <c r="B128" s="14" t="s">
        <v>27</v>
      </c>
      <c r="C128" s="14" t="s">
        <v>216</v>
      </c>
      <c r="D128" s="14" t="s">
        <v>32</v>
      </c>
      <c r="E128" s="10">
        <v>79</v>
      </c>
      <c r="F128" s="26">
        <f t="shared" si="3"/>
        <v>55.3</v>
      </c>
      <c r="G128" s="27">
        <v>27.2</v>
      </c>
      <c r="H128" s="26">
        <f t="shared" si="4"/>
        <v>8.16</v>
      </c>
      <c r="I128" s="26">
        <f t="shared" si="5"/>
        <v>63.459999999999994</v>
      </c>
      <c r="J128" s="22">
        <v>6</v>
      </c>
    </row>
    <row r="129" spans="1:10" s="21" customFormat="1" ht="24.75" customHeight="1">
      <c r="A129" s="7">
        <v>128</v>
      </c>
      <c r="B129" s="2" t="s">
        <v>34</v>
      </c>
      <c r="C129" s="2" t="s">
        <v>216</v>
      </c>
      <c r="D129" s="14" t="s">
        <v>36</v>
      </c>
      <c r="E129" s="10">
        <v>72</v>
      </c>
      <c r="F129" s="26">
        <f>E129*0.7</f>
        <v>50.4</v>
      </c>
      <c r="G129" s="27">
        <v>73.4</v>
      </c>
      <c r="H129" s="26">
        <f>G129*0.3</f>
        <v>22.02</v>
      </c>
      <c r="I129" s="26">
        <f>F129+H129</f>
        <v>72.42</v>
      </c>
      <c r="J129" s="22">
        <v>1</v>
      </c>
    </row>
    <row r="130" spans="1:10" s="21" customFormat="1" ht="24.75" customHeight="1">
      <c r="A130" s="7">
        <v>127</v>
      </c>
      <c r="B130" s="2" t="s">
        <v>34</v>
      </c>
      <c r="C130" s="2" t="s">
        <v>216</v>
      </c>
      <c r="D130" s="16" t="s">
        <v>35</v>
      </c>
      <c r="E130" s="10">
        <v>73</v>
      </c>
      <c r="F130" s="26">
        <f t="shared" si="3"/>
        <v>51.099999999999994</v>
      </c>
      <c r="G130" s="27">
        <v>68</v>
      </c>
      <c r="H130" s="26">
        <f t="shared" si="4"/>
        <v>20.4</v>
      </c>
      <c r="I130" s="26">
        <f t="shared" si="5"/>
        <v>71.5</v>
      </c>
      <c r="J130" s="22">
        <v>2</v>
      </c>
    </row>
    <row r="131" spans="1:10" s="21" customFormat="1" ht="24.75" customHeight="1">
      <c r="A131" s="7">
        <v>129</v>
      </c>
      <c r="B131" s="2" t="s">
        <v>34</v>
      </c>
      <c r="C131" s="2" t="s">
        <v>216</v>
      </c>
      <c r="D131" s="14" t="s">
        <v>37</v>
      </c>
      <c r="E131" s="10">
        <v>71</v>
      </c>
      <c r="F131" s="26">
        <f t="shared" si="3"/>
        <v>49.699999999999996</v>
      </c>
      <c r="G131" s="27">
        <v>70.8</v>
      </c>
      <c r="H131" s="26">
        <f t="shared" si="4"/>
        <v>21.24</v>
      </c>
      <c r="I131" s="26">
        <f t="shared" si="5"/>
        <v>70.94</v>
      </c>
      <c r="J131" s="22">
        <v>3</v>
      </c>
    </row>
    <row r="132" spans="1:10" s="21" customFormat="1" ht="24.75" customHeight="1">
      <c r="A132" s="7">
        <v>130</v>
      </c>
      <c r="B132" s="2" t="s">
        <v>235</v>
      </c>
      <c r="C132" s="2" t="s">
        <v>236</v>
      </c>
      <c r="D132" s="16" t="s">
        <v>38</v>
      </c>
      <c r="E132" s="22">
        <v>83</v>
      </c>
      <c r="F132" s="26">
        <f aca="true" t="shared" si="6" ref="F132:F166">E132*0.7</f>
        <v>58.099999999999994</v>
      </c>
      <c r="G132" s="27">
        <v>73.6</v>
      </c>
      <c r="H132" s="26">
        <f aca="true" t="shared" si="7" ref="H132:H166">G132*0.3</f>
        <v>22.08</v>
      </c>
      <c r="I132" s="26">
        <f aca="true" t="shared" si="8" ref="I132:I166">F132+H132</f>
        <v>80.17999999999999</v>
      </c>
      <c r="J132" s="22">
        <v>1</v>
      </c>
    </row>
    <row r="133" spans="1:10" s="21" customFormat="1" ht="24.75" customHeight="1">
      <c r="A133" s="7">
        <v>131</v>
      </c>
      <c r="B133" s="2" t="s">
        <v>235</v>
      </c>
      <c r="C133" s="2" t="s">
        <v>236</v>
      </c>
      <c r="D133" s="14" t="s">
        <v>39</v>
      </c>
      <c r="E133" s="23">
        <v>73</v>
      </c>
      <c r="F133" s="26">
        <f t="shared" si="6"/>
        <v>51.099999999999994</v>
      </c>
      <c r="G133" s="27">
        <v>69</v>
      </c>
      <c r="H133" s="26">
        <f t="shared" si="7"/>
        <v>20.7</v>
      </c>
      <c r="I133" s="26">
        <f t="shared" si="8"/>
        <v>71.8</v>
      </c>
      <c r="J133" s="22">
        <v>2</v>
      </c>
    </row>
    <row r="134" spans="1:10" s="21" customFormat="1" ht="24.75" customHeight="1">
      <c r="A134" s="7">
        <v>132</v>
      </c>
      <c r="B134" s="2" t="s">
        <v>235</v>
      </c>
      <c r="C134" s="2" t="s">
        <v>236</v>
      </c>
      <c r="D134" s="14" t="s">
        <v>40</v>
      </c>
      <c r="E134" s="10">
        <v>72</v>
      </c>
      <c r="F134" s="26">
        <f t="shared" si="6"/>
        <v>50.4</v>
      </c>
      <c r="G134" s="27">
        <v>67</v>
      </c>
      <c r="H134" s="26">
        <f t="shared" si="7"/>
        <v>20.099999999999998</v>
      </c>
      <c r="I134" s="26">
        <f t="shared" si="8"/>
        <v>70.5</v>
      </c>
      <c r="J134" s="22">
        <v>3</v>
      </c>
    </row>
    <row r="135" spans="1:10" s="21" customFormat="1" ht="24.75" customHeight="1">
      <c r="A135" s="7">
        <v>133</v>
      </c>
      <c r="B135" s="14" t="s">
        <v>237</v>
      </c>
      <c r="C135" s="14" t="s">
        <v>236</v>
      </c>
      <c r="D135" s="14" t="s">
        <v>41</v>
      </c>
      <c r="E135" s="10">
        <v>86</v>
      </c>
      <c r="F135" s="26">
        <f t="shared" si="6"/>
        <v>60.199999999999996</v>
      </c>
      <c r="G135" s="27">
        <v>78</v>
      </c>
      <c r="H135" s="26">
        <f t="shared" si="7"/>
        <v>23.4</v>
      </c>
      <c r="I135" s="26">
        <f t="shared" si="8"/>
        <v>83.6</v>
      </c>
      <c r="J135" s="22">
        <v>1</v>
      </c>
    </row>
    <row r="136" spans="1:10" s="12" customFormat="1" ht="24.75" customHeight="1">
      <c r="A136" s="7">
        <v>134</v>
      </c>
      <c r="B136" s="14" t="s">
        <v>237</v>
      </c>
      <c r="C136" s="14" t="s">
        <v>236</v>
      </c>
      <c r="D136" s="14" t="s">
        <v>42</v>
      </c>
      <c r="E136" s="10">
        <v>74</v>
      </c>
      <c r="F136" s="26">
        <f t="shared" si="6"/>
        <v>51.8</v>
      </c>
      <c r="G136" s="27">
        <v>79.2</v>
      </c>
      <c r="H136" s="26">
        <f t="shared" si="7"/>
        <v>23.76</v>
      </c>
      <c r="I136" s="26">
        <f t="shared" si="8"/>
        <v>75.56</v>
      </c>
      <c r="J136" s="22">
        <v>2</v>
      </c>
    </row>
    <row r="137" spans="1:10" s="12" customFormat="1" ht="24.75" customHeight="1">
      <c r="A137" s="7">
        <v>135</v>
      </c>
      <c r="B137" s="14" t="s">
        <v>237</v>
      </c>
      <c r="C137" s="14" t="s">
        <v>236</v>
      </c>
      <c r="D137" s="16" t="s">
        <v>43</v>
      </c>
      <c r="E137" s="10">
        <v>64</v>
      </c>
      <c r="F137" s="26">
        <f t="shared" si="6"/>
        <v>44.8</v>
      </c>
      <c r="G137" s="27">
        <v>77</v>
      </c>
      <c r="H137" s="26">
        <f t="shared" si="7"/>
        <v>23.099999999999998</v>
      </c>
      <c r="I137" s="26">
        <f t="shared" si="8"/>
        <v>67.89999999999999</v>
      </c>
      <c r="J137" s="22">
        <v>3</v>
      </c>
    </row>
    <row r="138" spans="1:10" s="12" customFormat="1" ht="24.75" customHeight="1">
      <c r="A138" s="7">
        <v>137</v>
      </c>
      <c r="B138" s="14" t="s">
        <v>238</v>
      </c>
      <c r="C138" s="14" t="s">
        <v>236</v>
      </c>
      <c r="D138" s="14" t="s">
        <v>45</v>
      </c>
      <c r="E138" s="10">
        <v>78</v>
      </c>
      <c r="F138" s="26">
        <f>E138*0.7</f>
        <v>54.599999999999994</v>
      </c>
      <c r="G138" s="27">
        <v>79.8</v>
      </c>
      <c r="H138" s="26">
        <f>G138*0.3</f>
        <v>23.939999999999998</v>
      </c>
      <c r="I138" s="26">
        <f>F138+H138</f>
        <v>78.53999999999999</v>
      </c>
      <c r="J138" s="22">
        <v>1</v>
      </c>
    </row>
    <row r="139" spans="1:10" s="12" customFormat="1" ht="24.75" customHeight="1">
      <c r="A139" s="7">
        <v>136</v>
      </c>
      <c r="B139" s="14" t="s">
        <v>238</v>
      </c>
      <c r="C139" s="14" t="s">
        <v>236</v>
      </c>
      <c r="D139" s="14" t="s">
        <v>44</v>
      </c>
      <c r="E139" s="10">
        <v>78</v>
      </c>
      <c r="F139" s="26">
        <f t="shared" si="6"/>
        <v>54.599999999999994</v>
      </c>
      <c r="G139" s="27">
        <v>69.4</v>
      </c>
      <c r="H139" s="26">
        <f t="shared" si="7"/>
        <v>20.82</v>
      </c>
      <c r="I139" s="26">
        <f t="shared" si="8"/>
        <v>75.41999999999999</v>
      </c>
      <c r="J139" s="22">
        <v>2</v>
      </c>
    </row>
    <row r="140" spans="1:10" s="12" customFormat="1" ht="24.75" customHeight="1">
      <c r="A140" s="7">
        <v>138</v>
      </c>
      <c r="B140" s="14" t="s">
        <v>238</v>
      </c>
      <c r="C140" s="14" t="s">
        <v>236</v>
      </c>
      <c r="D140" s="14" t="s">
        <v>46</v>
      </c>
      <c r="E140" s="10">
        <v>74</v>
      </c>
      <c r="F140" s="26">
        <f t="shared" si="6"/>
        <v>51.8</v>
      </c>
      <c r="G140" s="27">
        <v>75.8</v>
      </c>
      <c r="H140" s="26">
        <f t="shared" si="7"/>
        <v>22.74</v>
      </c>
      <c r="I140" s="26">
        <f t="shared" si="8"/>
        <v>74.53999999999999</v>
      </c>
      <c r="J140" s="22">
        <v>3</v>
      </c>
    </row>
    <row r="141" spans="1:10" s="12" customFormat="1" ht="24.75" customHeight="1">
      <c r="A141" s="7">
        <v>139</v>
      </c>
      <c r="B141" s="14" t="s">
        <v>239</v>
      </c>
      <c r="C141" s="14" t="s">
        <v>236</v>
      </c>
      <c r="D141" s="14" t="s">
        <v>47</v>
      </c>
      <c r="E141" s="10">
        <v>75</v>
      </c>
      <c r="F141" s="26">
        <f t="shared" si="6"/>
        <v>52.5</v>
      </c>
      <c r="G141" s="27">
        <v>73.8</v>
      </c>
      <c r="H141" s="26">
        <f t="shared" si="7"/>
        <v>22.139999999999997</v>
      </c>
      <c r="I141" s="26">
        <f t="shared" si="8"/>
        <v>74.64</v>
      </c>
      <c r="J141" s="22">
        <v>1</v>
      </c>
    </row>
    <row r="142" spans="1:10" s="12" customFormat="1" ht="24.75" customHeight="1">
      <c r="A142" s="7">
        <v>140</v>
      </c>
      <c r="B142" s="14" t="s">
        <v>239</v>
      </c>
      <c r="C142" s="14" t="s">
        <v>236</v>
      </c>
      <c r="D142" s="16" t="s">
        <v>70</v>
      </c>
      <c r="E142" s="10">
        <v>75</v>
      </c>
      <c r="F142" s="26">
        <f t="shared" si="6"/>
        <v>52.5</v>
      </c>
      <c r="G142" s="27">
        <v>73.2</v>
      </c>
      <c r="H142" s="26">
        <f t="shared" si="7"/>
        <v>21.96</v>
      </c>
      <c r="I142" s="26">
        <f t="shared" si="8"/>
        <v>74.46000000000001</v>
      </c>
      <c r="J142" s="22">
        <v>2</v>
      </c>
    </row>
    <row r="143" spans="1:10" s="12" customFormat="1" ht="24.75" customHeight="1">
      <c r="A143" s="7">
        <v>141</v>
      </c>
      <c r="B143" s="14" t="s">
        <v>239</v>
      </c>
      <c r="C143" s="14" t="s">
        <v>236</v>
      </c>
      <c r="D143" s="14" t="s">
        <v>48</v>
      </c>
      <c r="E143" s="10">
        <v>74</v>
      </c>
      <c r="F143" s="26">
        <f t="shared" si="6"/>
        <v>51.8</v>
      </c>
      <c r="G143" s="27">
        <v>69.8</v>
      </c>
      <c r="H143" s="26">
        <f t="shared" si="7"/>
        <v>20.939999999999998</v>
      </c>
      <c r="I143" s="26">
        <f t="shared" si="8"/>
        <v>72.74</v>
      </c>
      <c r="J143" s="22">
        <v>3</v>
      </c>
    </row>
    <row r="144" spans="1:10" s="6" customFormat="1" ht="24.75" customHeight="1">
      <c r="A144" s="7">
        <v>144</v>
      </c>
      <c r="B144" s="2" t="s">
        <v>52</v>
      </c>
      <c r="C144" s="2" t="s">
        <v>99</v>
      </c>
      <c r="D144" s="14" t="s">
        <v>51</v>
      </c>
      <c r="E144" s="10">
        <v>61</v>
      </c>
      <c r="F144" s="26">
        <f>E144*0.7</f>
        <v>42.699999999999996</v>
      </c>
      <c r="G144" s="26">
        <v>81.2</v>
      </c>
      <c r="H144" s="26">
        <f>G144*0.3</f>
        <v>24.36</v>
      </c>
      <c r="I144" s="26">
        <f>F144+H144</f>
        <v>67.06</v>
      </c>
      <c r="J144" s="5">
        <v>1</v>
      </c>
    </row>
    <row r="145" spans="1:10" s="6" customFormat="1" ht="24.75" customHeight="1">
      <c r="A145" s="7">
        <v>143</v>
      </c>
      <c r="B145" s="2" t="s">
        <v>52</v>
      </c>
      <c r="C145" s="2" t="s">
        <v>99</v>
      </c>
      <c r="D145" s="14" t="s">
        <v>50</v>
      </c>
      <c r="E145" s="10">
        <v>61</v>
      </c>
      <c r="F145" s="26">
        <f>E145*0.7</f>
        <v>42.699999999999996</v>
      </c>
      <c r="G145" s="26">
        <v>77.6</v>
      </c>
      <c r="H145" s="26">
        <f>G145*0.3</f>
        <v>23.279999999999998</v>
      </c>
      <c r="I145" s="26">
        <f>F145+H145</f>
        <v>65.97999999999999</v>
      </c>
      <c r="J145" s="5">
        <v>2</v>
      </c>
    </row>
    <row r="146" spans="1:10" s="6" customFormat="1" ht="24.75" customHeight="1">
      <c r="A146" s="7">
        <v>142</v>
      </c>
      <c r="B146" s="2" t="s">
        <v>52</v>
      </c>
      <c r="C146" s="2" t="s">
        <v>99</v>
      </c>
      <c r="D146" s="14" t="s">
        <v>49</v>
      </c>
      <c r="E146" s="10">
        <v>68</v>
      </c>
      <c r="F146" s="26">
        <f t="shared" si="6"/>
        <v>47.599999999999994</v>
      </c>
      <c r="G146" s="26">
        <v>0</v>
      </c>
      <c r="H146" s="26">
        <f t="shared" si="7"/>
        <v>0</v>
      </c>
      <c r="I146" s="26">
        <f t="shared" si="8"/>
        <v>47.599999999999994</v>
      </c>
      <c r="J146" s="5">
        <v>3</v>
      </c>
    </row>
    <row r="147" spans="1:10" s="12" customFormat="1" ht="24.75" customHeight="1">
      <c r="A147" s="7">
        <v>145</v>
      </c>
      <c r="B147" s="2" t="s">
        <v>52</v>
      </c>
      <c r="C147" s="2" t="s">
        <v>100</v>
      </c>
      <c r="D147" s="16" t="s">
        <v>53</v>
      </c>
      <c r="E147" s="10">
        <v>81</v>
      </c>
      <c r="F147" s="26">
        <f t="shared" si="6"/>
        <v>56.699999999999996</v>
      </c>
      <c r="G147" s="27">
        <v>82.6</v>
      </c>
      <c r="H147" s="26">
        <f t="shared" si="7"/>
        <v>24.779999999999998</v>
      </c>
      <c r="I147" s="26">
        <f t="shared" si="8"/>
        <v>81.47999999999999</v>
      </c>
      <c r="J147" s="22">
        <v>1</v>
      </c>
    </row>
    <row r="148" spans="1:10" s="12" customFormat="1" ht="24.75" customHeight="1">
      <c r="A148" s="7">
        <v>146</v>
      </c>
      <c r="B148" s="2" t="s">
        <v>52</v>
      </c>
      <c r="C148" s="2" t="s">
        <v>101</v>
      </c>
      <c r="D148" s="14" t="s">
        <v>54</v>
      </c>
      <c r="E148" s="10">
        <v>80</v>
      </c>
      <c r="F148" s="26">
        <f t="shared" si="6"/>
        <v>56</v>
      </c>
      <c r="G148" s="27">
        <v>74</v>
      </c>
      <c r="H148" s="26">
        <f t="shared" si="7"/>
        <v>22.2</v>
      </c>
      <c r="I148" s="26">
        <f t="shared" si="8"/>
        <v>78.2</v>
      </c>
      <c r="J148" s="22">
        <v>2</v>
      </c>
    </row>
    <row r="149" spans="1:10" s="12" customFormat="1" ht="24.75" customHeight="1">
      <c r="A149" s="7">
        <v>147</v>
      </c>
      <c r="B149" s="2" t="s">
        <v>52</v>
      </c>
      <c r="C149" s="2" t="s">
        <v>100</v>
      </c>
      <c r="D149" s="16" t="s">
        <v>55</v>
      </c>
      <c r="E149" s="10">
        <v>80</v>
      </c>
      <c r="F149" s="26">
        <f t="shared" si="6"/>
        <v>56</v>
      </c>
      <c r="G149" s="27">
        <v>72.8</v>
      </c>
      <c r="H149" s="26">
        <f t="shared" si="7"/>
        <v>21.84</v>
      </c>
      <c r="I149" s="26">
        <f t="shared" si="8"/>
        <v>77.84</v>
      </c>
      <c r="J149" s="22">
        <v>3</v>
      </c>
    </row>
    <row r="150" spans="1:10" s="12" customFormat="1" ht="24.75" customHeight="1">
      <c r="A150" s="7">
        <v>148</v>
      </c>
      <c r="B150" s="2" t="s">
        <v>240</v>
      </c>
      <c r="C150" s="2" t="s">
        <v>241</v>
      </c>
      <c r="D150" s="14" t="s">
        <v>56</v>
      </c>
      <c r="E150" s="10">
        <v>87</v>
      </c>
      <c r="F150" s="26">
        <f t="shared" si="6"/>
        <v>60.9</v>
      </c>
      <c r="G150" s="27">
        <v>79.6</v>
      </c>
      <c r="H150" s="26">
        <f t="shared" si="7"/>
        <v>23.88</v>
      </c>
      <c r="I150" s="26">
        <f t="shared" si="8"/>
        <v>84.78</v>
      </c>
      <c r="J150" s="22">
        <v>1</v>
      </c>
    </row>
    <row r="151" spans="1:10" s="12" customFormat="1" ht="24.75" customHeight="1">
      <c r="A151" s="7">
        <v>149</v>
      </c>
      <c r="B151" s="2" t="s">
        <v>240</v>
      </c>
      <c r="C151" s="2" t="s">
        <v>241</v>
      </c>
      <c r="D151" s="16" t="s">
        <v>57</v>
      </c>
      <c r="E151" s="10">
        <v>81</v>
      </c>
      <c r="F151" s="26">
        <f t="shared" si="6"/>
        <v>56.699999999999996</v>
      </c>
      <c r="G151" s="27">
        <v>76</v>
      </c>
      <c r="H151" s="26">
        <f t="shared" si="7"/>
        <v>22.8</v>
      </c>
      <c r="I151" s="26">
        <f t="shared" si="8"/>
        <v>79.5</v>
      </c>
      <c r="J151" s="22">
        <v>2</v>
      </c>
    </row>
    <row r="152" spans="1:10" s="12" customFormat="1" ht="24.75" customHeight="1">
      <c r="A152" s="7">
        <v>150</v>
      </c>
      <c r="B152" s="24" t="s">
        <v>240</v>
      </c>
      <c r="C152" s="24" t="s">
        <v>241</v>
      </c>
      <c r="D152" s="25" t="s">
        <v>58</v>
      </c>
      <c r="E152" s="10">
        <v>80</v>
      </c>
      <c r="F152" s="26">
        <f t="shared" si="6"/>
        <v>56</v>
      </c>
      <c r="G152" s="27">
        <v>0</v>
      </c>
      <c r="H152" s="26">
        <f t="shared" si="7"/>
        <v>0</v>
      </c>
      <c r="I152" s="26">
        <f t="shared" si="8"/>
        <v>56</v>
      </c>
      <c r="J152" s="22">
        <v>3</v>
      </c>
    </row>
    <row r="153" spans="1:10" s="12" customFormat="1" ht="24.75" customHeight="1">
      <c r="A153" s="7">
        <v>151</v>
      </c>
      <c r="B153" s="14" t="s">
        <v>242</v>
      </c>
      <c r="C153" s="14" t="s">
        <v>241</v>
      </c>
      <c r="D153" s="14" t="s">
        <v>59</v>
      </c>
      <c r="E153" s="10">
        <v>73</v>
      </c>
      <c r="F153" s="26">
        <f t="shared" si="6"/>
        <v>51.099999999999994</v>
      </c>
      <c r="G153" s="27">
        <v>74</v>
      </c>
      <c r="H153" s="26">
        <f t="shared" si="7"/>
        <v>22.2</v>
      </c>
      <c r="I153" s="26">
        <f t="shared" si="8"/>
        <v>73.3</v>
      </c>
      <c r="J153" s="22">
        <v>1</v>
      </c>
    </row>
    <row r="154" spans="1:10" s="12" customFormat="1" ht="24.75" customHeight="1">
      <c r="A154" s="7">
        <v>152</v>
      </c>
      <c r="B154" s="14" t="s">
        <v>242</v>
      </c>
      <c r="C154" s="14" t="s">
        <v>241</v>
      </c>
      <c r="D154" s="14" t="s">
        <v>60</v>
      </c>
      <c r="E154" s="10">
        <v>73</v>
      </c>
      <c r="F154" s="26">
        <f t="shared" si="6"/>
        <v>51.099999999999994</v>
      </c>
      <c r="G154" s="27">
        <v>71.8</v>
      </c>
      <c r="H154" s="26">
        <f t="shared" si="7"/>
        <v>21.54</v>
      </c>
      <c r="I154" s="26">
        <f t="shared" si="8"/>
        <v>72.63999999999999</v>
      </c>
      <c r="J154" s="22">
        <v>2</v>
      </c>
    </row>
    <row r="155" spans="1:10" s="12" customFormat="1" ht="24.75" customHeight="1">
      <c r="A155" s="7">
        <v>153</v>
      </c>
      <c r="B155" s="14" t="s">
        <v>242</v>
      </c>
      <c r="C155" s="14" t="s">
        <v>241</v>
      </c>
      <c r="D155" s="14" t="s">
        <v>61</v>
      </c>
      <c r="E155" s="10">
        <v>70</v>
      </c>
      <c r="F155" s="26">
        <f t="shared" si="6"/>
        <v>49</v>
      </c>
      <c r="G155" s="27">
        <v>76.8</v>
      </c>
      <c r="H155" s="26">
        <f t="shared" si="7"/>
        <v>23.04</v>
      </c>
      <c r="I155" s="26">
        <f t="shared" si="8"/>
        <v>72.03999999999999</v>
      </c>
      <c r="J155" s="22">
        <v>3</v>
      </c>
    </row>
    <row r="156" spans="1:10" s="12" customFormat="1" ht="24.75" customHeight="1">
      <c r="A156" s="7">
        <v>154</v>
      </c>
      <c r="B156" s="14" t="s">
        <v>243</v>
      </c>
      <c r="C156" s="14" t="s">
        <v>241</v>
      </c>
      <c r="D156" s="14" t="s">
        <v>62</v>
      </c>
      <c r="E156" s="10">
        <v>87</v>
      </c>
      <c r="F156" s="26">
        <f t="shared" si="6"/>
        <v>60.9</v>
      </c>
      <c r="G156" s="27">
        <v>85.4</v>
      </c>
      <c r="H156" s="26">
        <f t="shared" si="7"/>
        <v>25.62</v>
      </c>
      <c r="I156" s="26">
        <f t="shared" si="8"/>
        <v>86.52</v>
      </c>
      <c r="J156" s="22">
        <v>1</v>
      </c>
    </row>
    <row r="157" spans="1:10" s="12" customFormat="1" ht="24.75" customHeight="1">
      <c r="A157" s="7">
        <v>155</v>
      </c>
      <c r="B157" s="14" t="s">
        <v>243</v>
      </c>
      <c r="C157" s="14" t="s">
        <v>241</v>
      </c>
      <c r="D157" s="14" t="s">
        <v>63</v>
      </c>
      <c r="E157" s="10">
        <v>78</v>
      </c>
      <c r="F157" s="26">
        <f t="shared" si="6"/>
        <v>54.599999999999994</v>
      </c>
      <c r="G157" s="27">
        <v>75</v>
      </c>
      <c r="H157" s="26">
        <f t="shared" si="7"/>
        <v>22.5</v>
      </c>
      <c r="I157" s="26">
        <f t="shared" si="8"/>
        <v>77.1</v>
      </c>
      <c r="J157" s="22">
        <v>2</v>
      </c>
    </row>
    <row r="158" spans="1:10" s="12" customFormat="1" ht="24.75" customHeight="1">
      <c r="A158" s="7">
        <v>156</v>
      </c>
      <c r="B158" s="14" t="s">
        <v>243</v>
      </c>
      <c r="C158" s="14" t="s">
        <v>241</v>
      </c>
      <c r="D158" s="14" t="s">
        <v>64</v>
      </c>
      <c r="E158" s="10">
        <v>76</v>
      </c>
      <c r="F158" s="26">
        <f t="shared" si="6"/>
        <v>53.199999999999996</v>
      </c>
      <c r="G158" s="27">
        <v>73.4</v>
      </c>
      <c r="H158" s="26">
        <f t="shared" si="7"/>
        <v>22.02</v>
      </c>
      <c r="I158" s="26">
        <f t="shared" si="8"/>
        <v>75.22</v>
      </c>
      <c r="J158" s="22">
        <v>3</v>
      </c>
    </row>
    <row r="159" spans="1:10" s="12" customFormat="1" ht="24.75" customHeight="1">
      <c r="A159" s="7">
        <v>157</v>
      </c>
      <c r="B159" s="2" t="s">
        <v>244</v>
      </c>
      <c r="C159" s="2" t="s">
        <v>216</v>
      </c>
      <c r="D159" s="14" t="s">
        <v>0</v>
      </c>
      <c r="E159" s="10">
        <v>76</v>
      </c>
      <c r="F159" s="26">
        <f t="shared" si="6"/>
        <v>53.199999999999996</v>
      </c>
      <c r="G159" s="27">
        <v>72.6</v>
      </c>
      <c r="H159" s="26">
        <f t="shared" si="7"/>
        <v>21.779999999999998</v>
      </c>
      <c r="I159" s="26">
        <f t="shared" si="8"/>
        <v>74.97999999999999</v>
      </c>
      <c r="J159" s="22">
        <v>1</v>
      </c>
    </row>
    <row r="160" spans="1:10" s="12" customFormat="1" ht="24.75" customHeight="1">
      <c r="A160" s="7">
        <v>158</v>
      </c>
      <c r="B160" s="2" t="s">
        <v>244</v>
      </c>
      <c r="C160" s="2" t="s">
        <v>216</v>
      </c>
      <c r="D160" s="14" t="s">
        <v>1</v>
      </c>
      <c r="E160" s="10">
        <v>71</v>
      </c>
      <c r="F160" s="26">
        <f t="shared" si="6"/>
        <v>49.699999999999996</v>
      </c>
      <c r="G160" s="27">
        <v>72.6</v>
      </c>
      <c r="H160" s="26">
        <f t="shared" si="7"/>
        <v>21.779999999999998</v>
      </c>
      <c r="I160" s="26">
        <f t="shared" si="8"/>
        <v>71.47999999999999</v>
      </c>
      <c r="J160" s="22">
        <v>2</v>
      </c>
    </row>
    <row r="161" spans="1:10" s="12" customFormat="1" ht="24.75" customHeight="1">
      <c r="A161" s="7">
        <v>160</v>
      </c>
      <c r="B161" s="2" t="s">
        <v>244</v>
      </c>
      <c r="C161" s="2" t="s">
        <v>216</v>
      </c>
      <c r="D161" s="14" t="s">
        <v>2</v>
      </c>
      <c r="E161" s="10">
        <v>64</v>
      </c>
      <c r="F161" s="26">
        <f>E161*0.7</f>
        <v>44.8</v>
      </c>
      <c r="G161" s="27">
        <v>68.4</v>
      </c>
      <c r="H161" s="26">
        <f>G161*0.3</f>
        <v>20.52</v>
      </c>
      <c r="I161" s="26">
        <f>F161+H161</f>
        <v>65.32</v>
      </c>
      <c r="J161" s="22">
        <v>3</v>
      </c>
    </row>
    <row r="162" spans="1:10" s="12" customFormat="1" ht="24.75" customHeight="1">
      <c r="A162" s="7">
        <v>159</v>
      </c>
      <c r="B162" s="2" t="s">
        <v>244</v>
      </c>
      <c r="C162" s="2" t="s">
        <v>216</v>
      </c>
      <c r="D162" s="14" t="s">
        <v>245</v>
      </c>
      <c r="E162" s="10">
        <v>64</v>
      </c>
      <c r="F162" s="26">
        <f t="shared" si="6"/>
        <v>44.8</v>
      </c>
      <c r="G162" s="27">
        <v>0</v>
      </c>
      <c r="H162" s="26">
        <f t="shared" si="7"/>
        <v>0</v>
      </c>
      <c r="I162" s="26">
        <f t="shared" si="8"/>
        <v>44.8</v>
      </c>
      <c r="J162" s="22">
        <v>4</v>
      </c>
    </row>
    <row r="163" spans="1:10" s="12" customFormat="1" ht="24.75" customHeight="1">
      <c r="A163" s="7">
        <v>161</v>
      </c>
      <c r="B163" s="2" t="s">
        <v>244</v>
      </c>
      <c r="C163" s="2" t="s">
        <v>216</v>
      </c>
      <c r="D163" s="14" t="s">
        <v>3</v>
      </c>
      <c r="E163" s="10">
        <v>64</v>
      </c>
      <c r="F163" s="26">
        <f t="shared" si="6"/>
        <v>44.8</v>
      </c>
      <c r="G163" s="27">
        <v>0</v>
      </c>
      <c r="H163" s="26">
        <f t="shared" si="7"/>
        <v>0</v>
      </c>
      <c r="I163" s="26">
        <f t="shared" si="8"/>
        <v>44.8</v>
      </c>
      <c r="J163" s="22">
        <v>4</v>
      </c>
    </row>
    <row r="164" spans="1:10" s="6" customFormat="1" ht="24.75" customHeight="1">
      <c r="A164" s="7">
        <v>162</v>
      </c>
      <c r="B164" s="14" t="s">
        <v>246</v>
      </c>
      <c r="C164" s="14" t="s">
        <v>4</v>
      </c>
      <c r="D164" s="16" t="s">
        <v>5</v>
      </c>
      <c r="E164" s="1">
        <v>52</v>
      </c>
      <c r="F164" s="26">
        <f t="shared" si="6"/>
        <v>36.4</v>
      </c>
      <c r="G164" s="26">
        <v>71.6</v>
      </c>
      <c r="H164" s="26">
        <f t="shared" si="7"/>
        <v>21.479999999999997</v>
      </c>
      <c r="I164" s="26">
        <f t="shared" si="8"/>
        <v>57.879999999999995</v>
      </c>
      <c r="J164" s="5">
        <v>1</v>
      </c>
    </row>
    <row r="165" spans="1:10" s="6" customFormat="1" ht="24.75" customHeight="1">
      <c r="A165" s="7">
        <v>163</v>
      </c>
      <c r="B165" s="14" t="s">
        <v>246</v>
      </c>
      <c r="C165" s="14" t="s">
        <v>4</v>
      </c>
      <c r="D165" s="16" t="s">
        <v>6</v>
      </c>
      <c r="E165" s="1">
        <v>45</v>
      </c>
      <c r="F165" s="26">
        <f t="shared" si="6"/>
        <v>31.499999999999996</v>
      </c>
      <c r="G165" s="26">
        <v>48.6</v>
      </c>
      <c r="H165" s="26">
        <f t="shared" si="7"/>
        <v>14.58</v>
      </c>
      <c r="I165" s="26">
        <f t="shared" si="8"/>
        <v>46.08</v>
      </c>
      <c r="J165" s="5">
        <v>2</v>
      </c>
    </row>
    <row r="166" spans="1:10" s="6" customFormat="1" ht="24.75" customHeight="1">
      <c r="A166" s="7">
        <v>164</v>
      </c>
      <c r="B166" s="14" t="s">
        <v>246</v>
      </c>
      <c r="C166" s="14" t="s">
        <v>4</v>
      </c>
      <c r="D166" s="16" t="s">
        <v>7</v>
      </c>
      <c r="E166" s="1">
        <v>25</v>
      </c>
      <c r="F166" s="26">
        <f t="shared" si="6"/>
        <v>17.5</v>
      </c>
      <c r="G166" s="26">
        <v>65.8</v>
      </c>
      <c r="H166" s="26">
        <f t="shared" si="7"/>
        <v>19.74</v>
      </c>
      <c r="I166" s="26">
        <f t="shared" si="8"/>
        <v>37.239999999999995</v>
      </c>
      <c r="J166" s="5">
        <v>3</v>
      </c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2016-12-26T02:17:11Z</cp:lastPrinted>
  <dcterms:created xsi:type="dcterms:W3CDTF">2016-12-12T23:10:22Z</dcterms:created>
  <dcterms:modified xsi:type="dcterms:W3CDTF">2016-12-26T03:23:51Z</dcterms:modified>
  <cp:category/>
  <cp:version/>
  <cp:contentType/>
  <cp:contentStatus/>
</cp:coreProperties>
</file>