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随州各职位报考人数" sheetId="1" r:id="rId1"/>
    <sheet name="热门职位" sheetId="2" r:id="rId2"/>
    <sheet name="Sheet3" sheetId="3" r:id="rId3"/>
  </sheets>
  <definedNames>
    <definedName name="_xlnm._FilterDatabase" localSheetId="0" hidden="1">随州各职位报考人数!$E$1:$E$100</definedName>
  </definedNames>
  <calcPr calcId="124519"/>
</workbook>
</file>

<file path=xl/calcChain.xml><?xml version="1.0" encoding="utf-8"?>
<calcChain xmlns="http://schemas.openxmlformats.org/spreadsheetml/2006/main">
  <c r="G8" i="2"/>
  <c r="G9"/>
  <c r="G10"/>
  <c r="G11"/>
  <c r="G12"/>
  <c r="G13"/>
  <c r="G14"/>
  <c r="G15"/>
  <c r="G16"/>
  <c r="G7"/>
  <c r="G82" i="1"/>
  <c r="G83"/>
  <c r="G2"/>
  <c r="G33"/>
  <c r="G34"/>
  <c r="G65"/>
  <c r="G66"/>
  <c r="G24"/>
  <c r="G25"/>
  <c r="G44"/>
  <c r="G67"/>
  <c r="G45"/>
  <c r="G46"/>
  <c r="G68"/>
  <c r="G47"/>
  <c r="G84"/>
  <c r="G48"/>
  <c r="G69"/>
  <c r="G8"/>
  <c r="G19"/>
  <c r="G5"/>
  <c r="G6"/>
  <c r="G20"/>
  <c r="G35"/>
  <c r="G11"/>
  <c r="G9"/>
  <c r="G26"/>
  <c r="G54"/>
  <c r="G70"/>
  <c r="G71"/>
  <c r="G27"/>
  <c r="G36"/>
  <c r="G49"/>
  <c r="G37"/>
  <c r="G38"/>
  <c r="G15"/>
  <c r="G10"/>
  <c r="G72"/>
  <c r="G28"/>
  <c r="G12"/>
  <c r="G39"/>
  <c r="G73"/>
  <c r="G85"/>
  <c r="G74"/>
  <c r="G86"/>
  <c r="G50"/>
  <c r="G55"/>
  <c r="G56"/>
  <c r="G57"/>
  <c r="G87"/>
  <c r="G75"/>
  <c r="G13"/>
  <c r="G29"/>
  <c r="G40"/>
  <c r="G88"/>
  <c r="G89"/>
  <c r="G41"/>
  <c r="G58"/>
  <c r="G76"/>
  <c r="G59"/>
  <c r="G90"/>
  <c r="G91"/>
  <c r="G92"/>
  <c r="G21"/>
  <c r="G93"/>
  <c r="G94"/>
  <c r="G51"/>
  <c r="G95"/>
  <c r="G96"/>
  <c r="G77"/>
  <c r="G16"/>
  <c r="G78"/>
  <c r="G97"/>
  <c r="G42"/>
  <c r="G79"/>
  <c r="G98"/>
  <c r="G52"/>
  <c r="G60"/>
  <c r="G17"/>
  <c r="G3"/>
  <c r="G7"/>
  <c r="G99"/>
  <c r="G80"/>
  <c r="G61"/>
  <c r="G81"/>
  <c r="G22"/>
  <c r="G62"/>
  <c r="G53"/>
  <c r="G30"/>
  <c r="G100"/>
  <c r="G31"/>
  <c r="G63"/>
  <c r="G32"/>
  <c r="G64"/>
  <c r="G18"/>
  <c r="G14"/>
  <c r="G4"/>
  <c r="G23"/>
  <c r="G43"/>
  <c r="G3" i="2"/>
</calcChain>
</file>

<file path=xl/sharedStrings.xml><?xml version="1.0" encoding="utf-8"?>
<sst xmlns="http://schemas.openxmlformats.org/spreadsheetml/2006/main" count="240" uniqueCount="139">
  <si>
    <t>招考部门（单位）</t>
  </si>
  <si>
    <t>招考职位名称</t>
  </si>
  <si>
    <t>招考职位代码</t>
  </si>
  <si>
    <t>招考人数</t>
  </si>
  <si>
    <t>合格人数</t>
    <phoneticPr fontId="3" type="noConversion"/>
  </si>
  <si>
    <t>竞争比</t>
    <phoneticPr fontId="3" type="noConversion"/>
  </si>
  <si>
    <t>广水市森林公安局</t>
  </si>
  <si>
    <t>基层所队民警</t>
  </si>
  <si>
    <t>随县森林公安局</t>
  </si>
  <si>
    <t>广水市公安局</t>
  </si>
  <si>
    <t>执法勤务职位2</t>
  </si>
  <si>
    <t>执法勤务职位1</t>
  </si>
  <si>
    <t>警务技术职位1</t>
  </si>
  <si>
    <t>综合管理职位1</t>
  </si>
  <si>
    <t>随县公安局</t>
  </si>
  <si>
    <t>随州市公安局</t>
  </si>
  <si>
    <t>警务技术职位3</t>
  </si>
  <si>
    <t>警务技术职位2</t>
  </si>
  <si>
    <t>随州市曾都区乡镇（办事处）</t>
  </si>
  <si>
    <t>党政办科员3</t>
  </si>
  <si>
    <t>随县乡镇</t>
  </si>
  <si>
    <t>党政办科员2</t>
  </si>
  <si>
    <t>党政办科员1</t>
  </si>
  <si>
    <t>随州市桐柏山太白顶风景名胜区管委会</t>
  </si>
  <si>
    <t>旅游开发部科员</t>
  </si>
  <si>
    <t>随县均川镇人民政府</t>
  </si>
  <si>
    <t>党政办科员</t>
  </si>
  <si>
    <t>随县三里岗镇人民政府</t>
  </si>
  <si>
    <t>随县洪山镇人民政府</t>
  </si>
  <si>
    <t>随县环潭镇人民政府</t>
  </si>
  <si>
    <t>随县唐县镇人民政府</t>
  </si>
  <si>
    <t>随县万和镇人民政府</t>
  </si>
  <si>
    <t>随县小林镇人民政府</t>
  </si>
  <si>
    <t>随县草店镇人民政府</t>
  </si>
  <si>
    <t>随县殷店镇人民政府</t>
  </si>
  <si>
    <t>随县厉山镇人民政府</t>
  </si>
  <si>
    <t>随县离退休干部管理服务中心</t>
  </si>
  <si>
    <t>档案管理科员</t>
  </si>
  <si>
    <t>随县人民检察院</t>
  </si>
  <si>
    <t>司法行政人员</t>
  </si>
  <si>
    <t>随县人民法院</t>
  </si>
  <si>
    <t>财会科员</t>
  </si>
  <si>
    <t>随县医保局</t>
  </si>
  <si>
    <t>医务管理科科员</t>
  </si>
  <si>
    <t>随县城乡居民社会养老保险局</t>
  </si>
  <si>
    <t>财务科科员</t>
  </si>
  <si>
    <t>随县社会养老保险局</t>
  </si>
  <si>
    <t>广水市人民法院</t>
  </si>
  <si>
    <t>广水市人民检察院</t>
  </si>
  <si>
    <t>检察技术人员</t>
  </si>
  <si>
    <t>广水市乡镇（街道）</t>
  </si>
  <si>
    <t>党政办科员（6）</t>
  </si>
  <si>
    <t>党政办科员（5）</t>
  </si>
  <si>
    <t>党政办科员（4）</t>
  </si>
  <si>
    <t>党政办科员（3）</t>
  </si>
  <si>
    <t>党政办科员（2）</t>
  </si>
  <si>
    <t>党政办科员（1）</t>
  </si>
  <si>
    <t>农办科员</t>
  </si>
  <si>
    <t>随州市曾都区人民法院</t>
  </si>
  <si>
    <t>司法警察</t>
  </si>
  <si>
    <t>政工科员</t>
  </si>
  <si>
    <t>随州市曾都区人民检察院</t>
  </si>
  <si>
    <t>随州市曾都区新闻中心</t>
  </si>
  <si>
    <t>办公室科员</t>
  </si>
  <si>
    <t>随州市曾都区老干部活动中心</t>
  </si>
  <si>
    <t>曾都区淅河镇司法所</t>
  </si>
  <si>
    <t>司法所科员</t>
  </si>
  <si>
    <t>曾都区招商局（外事侨务旅游局）</t>
  </si>
  <si>
    <t>旅游管理科科员</t>
  </si>
  <si>
    <t>曾都区粮食局</t>
  </si>
  <si>
    <t>调控科科员</t>
  </si>
  <si>
    <t>曾都区畜牧兽医特产局</t>
  </si>
  <si>
    <t>畜牧科科员</t>
  </si>
  <si>
    <t>曾都区农村经济经营管理局</t>
  </si>
  <si>
    <t>曾都区农业局</t>
  </si>
  <si>
    <t>法规科科员</t>
  </si>
  <si>
    <t>曾都区司法局何店司法所</t>
  </si>
  <si>
    <t>何店司法所工作人员</t>
  </si>
  <si>
    <t>曾都区司法局府河司法所</t>
  </si>
  <si>
    <t>府河司法所工作人员</t>
  </si>
  <si>
    <t>随州高新技术产业园区淅河镇机关</t>
  </si>
  <si>
    <t>经济发展办科员</t>
  </si>
  <si>
    <t>随州市企事业单位离休干部管理服务中心</t>
  </si>
  <si>
    <t>科员</t>
  </si>
  <si>
    <t>随州市档案局</t>
  </si>
  <si>
    <t>法制科科员</t>
  </si>
  <si>
    <t>管理科科员</t>
  </si>
  <si>
    <t>随州市中级人民法院</t>
  </si>
  <si>
    <t>司法行政装备处科员</t>
  </si>
  <si>
    <t>随州市人民检察院</t>
  </si>
  <si>
    <t>司法行政人员2</t>
  </si>
  <si>
    <t>司法行政人员1</t>
  </si>
  <si>
    <t>随州市红十字会</t>
  </si>
  <si>
    <t>中共随州市委党校</t>
  </si>
  <si>
    <t>随州市城市社会经济调查队</t>
  </si>
  <si>
    <t>随州市水政监察支队</t>
  </si>
  <si>
    <t>随州市蔬菜办公室</t>
  </si>
  <si>
    <t>农业技术推广科员</t>
  </si>
  <si>
    <t>随州市水产局</t>
  </si>
  <si>
    <t>水产技术推广科员</t>
  </si>
  <si>
    <t>随州市畜牧兽医局</t>
  </si>
  <si>
    <t>随州市房产管理局</t>
  </si>
  <si>
    <t>办公室、业务科科员</t>
  </si>
  <si>
    <t>随州市社会保险局</t>
  </si>
  <si>
    <t>社保业务科科员</t>
  </si>
  <si>
    <t>随州市最低生活保障局</t>
  </si>
  <si>
    <t>随州市公共资源交易监督管理局</t>
  </si>
  <si>
    <t>综 合 科 科 员</t>
  </si>
  <si>
    <t>随州市城市管理综合执法局</t>
  </si>
  <si>
    <t>执法监督科科员、业务管理科科员</t>
  </si>
  <si>
    <t>随州高新技术产业园区建设局</t>
  </si>
  <si>
    <t>建设局科员</t>
  </si>
  <si>
    <t>大洪山风景名胜区财政局</t>
  </si>
  <si>
    <t>随州市人力资源和社会保障局</t>
  </si>
  <si>
    <t>随州市农业局</t>
  </si>
  <si>
    <t>随州市水利局</t>
  </si>
  <si>
    <t>随州市卫生和计划生育委员会</t>
  </si>
  <si>
    <t>随州市交通运输局</t>
  </si>
  <si>
    <t>基建科科员</t>
  </si>
  <si>
    <t>随州市城乡规划局</t>
  </si>
  <si>
    <t>规划与设计科副主任科员</t>
  </si>
  <si>
    <t>随州市住房和城乡建设委员会</t>
  </si>
  <si>
    <t>建管科科员</t>
  </si>
  <si>
    <t>随州市国土资源局</t>
  </si>
  <si>
    <t>矿产开发管理与地质环境科科员</t>
  </si>
  <si>
    <t>随州市财政局</t>
  </si>
  <si>
    <t>业务科室科员</t>
  </si>
  <si>
    <t>2016湖北公务员考试（随州）报名人数统计-2016-3-24</t>
    <phoneticPr fontId="3" type="noConversion"/>
  </si>
  <si>
    <t>总职位数</t>
  </si>
  <si>
    <t>总计划人数</t>
    <phoneticPr fontId="3" type="noConversion"/>
  </si>
  <si>
    <t>发布时间：</t>
  </si>
  <si>
    <t>竞争比例</t>
    <phoneticPr fontId="3" type="noConversion"/>
  </si>
  <si>
    <t>无人报考职位数</t>
    <phoneticPr fontId="3" type="noConversion"/>
  </si>
  <si>
    <t>总报考人数</t>
    <phoneticPr fontId="3" type="noConversion"/>
  </si>
  <si>
    <t>2016湖北公务员考试（湖北省直机关系统）十大热门职位</t>
  </si>
  <si>
    <t>报考人数</t>
    <phoneticPr fontId="3" type="noConversion"/>
  </si>
  <si>
    <t>合格人数/招考人数</t>
    <phoneticPr fontId="3" type="noConversion"/>
  </si>
  <si>
    <t>报名人数</t>
    <phoneticPr fontId="1" type="noConversion"/>
  </si>
  <si>
    <t>合格人数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</si>
</sst>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Tahoma"/>
      <family val="2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9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176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/>
    </xf>
    <xf numFmtId="176" fontId="4" fillId="3" borderId="3" xfId="0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22" fontId="5" fillId="5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176" fontId="4" fillId="4" borderId="3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right" vertical="center"/>
    </xf>
    <xf numFmtId="0" fontId="0" fillId="0" borderId="3" xfId="0" applyBorder="1">
      <alignment vertical="center"/>
    </xf>
    <xf numFmtId="0" fontId="4" fillId="3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0" fontId="0" fillId="0" borderId="2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E1" sqref="E1:E1048576"/>
    </sheetView>
  </sheetViews>
  <sheetFormatPr defaultRowHeight="13.5"/>
  <cols>
    <col min="1" max="1" width="26.375" customWidth="1"/>
    <col min="2" max="2" width="18.375" customWidth="1"/>
    <col min="3" max="3" width="17.5" customWidth="1"/>
  </cols>
  <sheetData>
    <row r="1" spans="1:7">
      <c r="A1" s="1" t="s">
        <v>0</v>
      </c>
      <c r="B1" s="1" t="s">
        <v>1</v>
      </c>
      <c r="C1" s="2" t="s">
        <v>2</v>
      </c>
      <c r="D1" s="1" t="s">
        <v>3</v>
      </c>
      <c r="E1" s="1" t="s">
        <v>137</v>
      </c>
      <c r="F1" s="3" t="s">
        <v>138</v>
      </c>
      <c r="G1" s="4" t="s">
        <v>5</v>
      </c>
    </row>
    <row r="2" spans="1:7">
      <c r="A2" s="5" t="s">
        <v>9</v>
      </c>
      <c r="B2" s="5" t="s">
        <v>10</v>
      </c>
      <c r="C2" s="6">
        <v>2002012007008</v>
      </c>
      <c r="D2" s="7">
        <v>2</v>
      </c>
      <c r="E2" s="7">
        <v>29</v>
      </c>
      <c r="F2">
        <v>10</v>
      </c>
      <c r="G2">
        <f>E2/D2</f>
        <v>14.5</v>
      </c>
    </row>
    <row r="3" spans="1:7">
      <c r="A3" s="5" t="s">
        <v>101</v>
      </c>
      <c r="B3" s="5" t="s">
        <v>102</v>
      </c>
      <c r="C3" s="6">
        <v>2002012001021</v>
      </c>
      <c r="D3" s="7">
        <v>2</v>
      </c>
      <c r="E3" s="7">
        <v>16</v>
      </c>
      <c r="F3" s="25">
        <v>2</v>
      </c>
      <c r="G3">
        <f>E3/D3</f>
        <v>8</v>
      </c>
    </row>
    <row r="4" spans="1:7">
      <c r="A4" s="5" t="s">
        <v>121</v>
      </c>
      <c r="B4" s="5" t="s">
        <v>63</v>
      </c>
      <c r="C4" s="6">
        <v>2002012001003</v>
      </c>
      <c r="D4" s="7">
        <v>1</v>
      </c>
      <c r="E4" s="7">
        <v>16</v>
      </c>
      <c r="F4" s="25">
        <v>4</v>
      </c>
      <c r="G4">
        <f>E4/D4</f>
        <v>16</v>
      </c>
    </row>
    <row r="5" spans="1:7">
      <c r="A5" s="8" t="s">
        <v>30</v>
      </c>
      <c r="B5" s="8" t="s">
        <v>26</v>
      </c>
      <c r="C5" s="9">
        <v>2002012004012</v>
      </c>
      <c r="D5" s="10">
        <v>6</v>
      </c>
      <c r="E5" s="10">
        <v>15</v>
      </c>
      <c r="F5">
        <v>0</v>
      </c>
      <c r="G5">
        <f>E5/D5</f>
        <v>2.5</v>
      </c>
    </row>
    <row r="6" spans="1:7">
      <c r="A6" s="5" t="s">
        <v>31</v>
      </c>
      <c r="B6" s="5" t="s">
        <v>26</v>
      </c>
      <c r="C6" s="6">
        <v>2002012004011</v>
      </c>
      <c r="D6" s="7">
        <v>6</v>
      </c>
      <c r="E6" s="7">
        <v>11</v>
      </c>
      <c r="F6">
        <v>0</v>
      </c>
      <c r="G6">
        <f>E6/D6</f>
        <v>1.8333333333333333</v>
      </c>
    </row>
    <row r="7" spans="1:7">
      <c r="A7" s="8" t="s">
        <v>103</v>
      </c>
      <c r="B7" s="8" t="s">
        <v>104</v>
      </c>
      <c r="C7" s="9">
        <v>2002012001020</v>
      </c>
      <c r="D7" s="10">
        <v>2</v>
      </c>
      <c r="E7" s="10">
        <v>11</v>
      </c>
      <c r="F7" s="26">
        <v>6</v>
      </c>
      <c r="G7">
        <f>E7/D7</f>
        <v>5.5</v>
      </c>
    </row>
    <row r="8" spans="1:7">
      <c r="A8" s="8" t="s">
        <v>28</v>
      </c>
      <c r="B8" s="8" t="s">
        <v>26</v>
      </c>
      <c r="C8" s="9">
        <v>2002012004014</v>
      </c>
      <c r="D8" s="10">
        <v>2</v>
      </c>
      <c r="E8" s="10">
        <v>9</v>
      </c>
      <c r="F8">
        <v>0</v>
      </c>
      <c r="G8">
        <f>E8/D8</f>
        <v>4.5</v>
      </c>
    </row>
    <row r="9" spans="1:7">
      <c r="A9" s="5" t="s">
        <v>35</v>
      </c>
      <c r="B9" s="5" t="s">
        <v>26</v>
      </c>
      <c r="C9" s="6">
        <v>2002012004007</v>
      </c>
      <c r="D9" s="7">
        <v>2</v>
      </c>
      <c r="E9" s="7">
        <v>9</v>
      </c>
      <c r="F9">
        <v>0</v>
      </c>
      <c r="G9">
        <f>E9/D9</f>
        <v>4.5</v>
      </c>
    </row>
    <row r="10" spans="1:7">
      <c r="A10" s="5" t="s">
        <v>50</v>
      </c>
      <c r="B10" s="5" t="s">
        <v>53</v>
      </c>
      <c r="C10" s="6">
        <v>2002012003004</v>
      </c>
      <c r="D10" s="7">
        <v>8</v>
      </c>
      <c r="E10" s="7">
        <v>9</v>
      </c>
      <c r="F10" s="25">
        <v>5</v>
      </c>
      <c r="G10">
        <f>E10/D10</f>
        <v>1.125</v>
      </c>
    </row>
    <row r="11" spans="1:7">
      <c r="A11" s="8" t="s">
        <v>34</v>
      </c>
      <c r="B11" s="8" t="s">
        <v>26</v>
      </c>
      <c r="C11" s="9">
        <v>2002012004008</v>
      </c>
      <c r="D11" s="10">
        <v>6</v>
      </c>
      <c r="E11" s="10">
        <v>8</v>
      </c>
      <c r="F11">
        <v>0</v>
      </c>
      <c r="G11">
        <f>E11/D11</f>
        <v>1.3333333333333333</v>
      </c>
    </row>
    <row r="12" spans="1:7">
      <c r="A12" s="8" t="s">
        <v>50</v>
      </c>
      <c r="B12" s="8" t="s">
        <v>56</v>
      </c>
      <c r="C12" s="9">
        <v>2002012003001</v>
      </c>
      <c r="D12" s="10">
        <v>7</v>
      </c>
      <c r="E12" s="10">
        <v>8</v>
      </c>
      <c r="F12" s="26">
        <v>5</v>
      </c>
      <c r="G12">
        <f>E12/D12</f>
        <v>1.1428571428571428</v>
      </c>
    </row>
    <row r="13" spans="1:7">
      <c r="A13" s="5" t="s">
        <v>67</v>
      </c>
      <c r="B13" s="5" t="s">
        <v>68</v>
      </c>
      <c r="C13" s="6">
        <v>2002012002012</v>
      </c>
      <c r="D13" s="7">
        <v>1</v>
      </c>
      <c r="E13" s="7">
        <v>8</v>
      </c>
      <c r="F13" s="25">
        <v>4</v>
      </c>
      <c r="G13">
        <f>E13/D13</f>
        <v>8</v>
      </c>
    </row>
    <row r="14" spans="1:7">
      <c r="A14" s="8" t="s">
        <v>121</v>
      </c>
      <c r="B14" s="8" t="s">
        <v>122</v>
      </c>
      <c r="C14" s="9">
        <v>2002012001004</v>
      </c>
      <c r="D14" s="10">
        <v>1</v>
      </c>
      <c r="E14" s="10">
        <v>8</v>
      </c>
      <c r="F14" s="26">
        <v>1</v>
      </c>
      <c r="G14">
        <f>E14/D14</f>
        <v>8</v>
      </c>
    </row>
    <row r="15" spans="1:7">
      <c r="A15" s="8" t="s">
        <v>50</v>
      </c>
      <c r="B15" s="8" t="s">
        <v>52</v>
      </c>
      <c r="C15" s="9">
        <v>2002012003005</v>
      </c>
      <c r="D15" s="10">
        <v>6</v>
      </c>
      <c r="E15" s="10">
        <v>7</v>
      </c>
      <c r="F15" s="26">
        <v>3</v>
      </c>
      <c r="G15">
        <f>E15/D15</f>
        <v>1.1666666666666667</v>
      </c>
    </row>
    <row r="16" spans="1:7" ht="14.25" thickBot="1">
      <c r="A16" s="11" t="s">
        <v>89</v>
      </c>
      <c r="B16" s="11" t="s">
        <v>90</v>
      </c>
      <c r="C16" s="12">
        <v>2002012001030</v>
      </c>
      <c r="D16" s="13">
        <v>1</v>
      </c>
      <c r="E16" s="13">
        <v>7</v>
      </c>
      <c r="F16" s="25">
        <v>0</v>
      </c>
      <c r="G16">
        <f>E16/D16</f>
        <v>7</v>
      </c>
    </row>
    <row r="17" spans="1:7">
      <c r="A17" s="8" t="s">
        <v>100</v>
      </c>
      <c r="B17" s="8" t="s">
        <v>63</v>
      </c>
      <c r="C17" s="9">
        <v>2002012001022</v>
      </c>
      <c r="D17" s="10">
        <v>2</v>
      </c>
      <c r="E17" s="10">
        <v>7</v>
      </c>
      <c r="F17" s="26">
        <v>4</v>
      </c>
      <c r="G17">
        <f>E17/D17</f>
        <v>3.5</v>
      </c>
    </row>
    <row r="18" spans="1:7">
      <c r="A18" s="5" t="s">
        <v>119</v>
      </c>
      <c r="B18" s="5" t="s">
        <v>120</v>
      </c>
      <c r="C18" s="6">
        <v>2002012001005</v>
      </c>
      <c r="D18" s="7">
        <v>1</v>
      </c>
      <c r="E18" s="7">
        <v>7</v>
      </c>
      <c r="F18" s="25">
        <v>1</v>
      </c>
      <c r="G18">
        <f>E18/D18</f>
        <v>7</v>
      </c>
    </row>
    <row r="19" spans="1:7">
      <c r="A19" s="5" t="s">
        <v>29</v>
      </c>
      <c r="B19" s="5" t="s">
        <v>26</v>
      </c>
      <c r="C19" s="6">
        <v>2002012004013</v>
      </c>
      <c r="D19" s="7">
        <v>4</v>
      </c>
      <c r="E19" s="7">
        <v>6</v>
      </c>
      <c r="F19">
        <v>0</v>
      </c>
      <c r="G19">
        <f>E19/D19</f>
        <v>1.5</v>
      </c>
    </row>
    <row r="20" spans="1:7">
      <c r="A20" s="8" t="s">
        <v>32</v>
      </c>
      <c r="B20" s="8" t="s">
        <v>26</v>
      </c>
      <c r="C20" s="9">
        <v>2002012004010</v>
      </c>
      <c r="D20" s="10">
        <v>5</v>
      </c>
      <c r="E20" s="10">
        <v>6</v>
      </c>
      <c r="F20">
        <v>0</v>
      </c>
      <c r="G20">
        <f>E20/D20</f>
        <v>1.2</v>
      </c>
    </row>
    <row r="21" spans="1:7">
      <c r="A21" s="8" t="s">
        <v>80</v>
      </c>
      <c r="B21" s="8" t="s">
        <v>81</v>
      </c>
      <c r="C21" s="9">
        <v>2002012001037</v>
      </c>
      <c r="D21" s="10">
        <v>2</v>
      </c>
      <c r="E21" s="10">
        <v>6</v>
      </c>
      <c r="F21" s="26">
        <v>0</v>
      </c>
      <c r="G21">
        <f>E21/D21</f>
        <v>3</v>
      </c>
    </row>
    <row r="22" spans="1:7">
      <c r="A22" s="5" t="s">
        <v>110</v>
      </c>
      <c r="B22" s="5" t="s">
        <v>111</v>
      </c>
      <c r="C22" s="6">
        <v>2002012001015</v>
      </c>
      <c r="D22" s="7">
        <v>1</v>
      </c>
      <c r="E22" s="7">
        <v>6</v>
      </c>
      <c r="F22" s="25">
        <v>4</v>
      </c>
      <c r="G22">
        <f>E22/D22</f>
        <v>6</v>
      </c>
    </row>
    <row r="23" spans="1:7">
      <c r="A23" s="8" t="s">
        <v>123</v>
      </c>
      <c r="B23" s="8" t="s">
        <v>124</v>
      </c>
      <c r="C23" s="9">
        <v>2002012001002</v>
      </c>
      <c r="D23" s="10">
        <v>1</v>
      </c>
      <c r="E23" s="10">
        <v>6</v>
      </c>
      <c r="F23" s="26">
        <v>2</v>
      </c>
      <c r="G23">
        <f>E23/D23</f>
        <v>6</v>
      </c>
    </row>
    <row r="24" spans="1:7">
      <c r="A24" s="8" t="s">
        <v>15</v>
      </c>
      <c r="B24" s="8" t="s">
        <v>16</v>
      </c>
      <c r="C24" s="9">
        <v>2002012006004</v>
      </c>
      <c r="D24" s="10">
        <v>3</v>
      </c>
      <c r="E24" s="10">
        <v>5</v>
      </c>
      <c r="F24">
        <v>2</v>
      </c>
      <c r="G24">
        <f>E24/D24</f>
        <v>1.6666666666666667</v>
      </c>
    </row>
    <row r="25" spans="1:7">
      <c r="A25" s="5" t="s">
        <v>15</v>
      </c>
      <c r="B25" s="5" t="s">
        <v>17</v>
      </c>
      <c r="C25" s="6">
        <v>2002012006003</v>
      </c>
      <c r="D25" s="7">
        <v>3</v>
      </c>
      <c r="E25" s="7">
        <v>5</v>
      </c>
      <c r="F25">
        <v>3</v>
      </c>
      <c r="G25">
        <f>E25/D25</f>
        <v>1.6666666666666667</v>
      </c>
    </row>
    <row r="26" spans="1:7">
      <c r="A26" s="8" t="s">
        <v>36</v>
      </c>
      <c r="B26" s="8" t="s">
        <v>37</v>
      </c>
      <c r="C26" s="9">
        <v>2002012004006</v>
      </c>
      <c r="D26" s="10">
        <v>1</v>
      </c>
      <c r="E26" s="10">
        <v>5</v>
      </c>
      <c r="F26">
        <v>2</v>
      </c>
      <c r="G26">
        <f>E26/D26</f>
        <v>5</v>
      </c>
    </row>
    <row r="27" spans="1:7">
      <c r="A27" s="5" t="s">
        <v>44</v>
      </c>
      <c r="B27" s="5" t="s">
        <v>45</v>
      </c>
      <c r="C27" s="6">
        <v>2002012004002</v>
      </c>
      <c r="D27" s="7">
        <v>1</v>
      </c>
      <c r="E27" s="7">
        <v>5</v>
      </c>
      <c r="F27" s="25">
        <v>3</v>
      </c>
      <c r="G27">
        <f>E27/D27</f>
        <v>5</v>
      </c>
    </row>
    <row r="28" spans="1:7">
      <c r="A28" s="5" t="s">
        <v>50</v>
      </c>
      <c r="B28" s="5" t="s">
        <v>55</v>
      </c>
      <c r="C28" s="6">
        <v>2002012003002</v>
      </c>
      <c r="D28" s="7">
        <v>4</v>
      </c>
      <c r="E28" s="7">
        <v>5</v>
      </c>
      <c r="F28" s="25">
        <v>1</v>
      </c>
      <c r="G28">
        <f>E28/D28</f>
        <v>1.25</v>
      </c>
    </row>
    <row r="29" spans="1:7">
      <c r="A29" s="8" t="s">
        <v>67</v>
      </c>
      <c r="B29" s="8" t="s">
        <v>63</v>
      </c>
      <c r="C29" s="9">
        <v>2002012002011</v>
      </c>
      <c r="D29" s="10">
        <v>1</v>
      </c>
      <c r="E29" s="10">
        <v>5</v>
      </c>
      <c r="F29" s="26">
        <v>1</v>
      </c>
      <c r="G29">
        <f>E29/D29</f>
        <v>5</v>
      </c>
    </row>
    <row r="30" spans="1:7">
      <c r="A30" s="8" t="s">
        <v>112</v>
      </c>
      <c r="B30" s="8" t="s">
        <v>63</v>
      </c>
      <c r="C30" s="9">
        <v>2002012001012</v>
      </c>
      <c r="D30" s="10">
        <v>2</v>
      </c>
      <c r="E30" s="10">
        <v>5</v>
      </c>
      <c r="F30" s="26">
        <v>3</v>
      </c>
      <c r="G30">
        <f>E30/D30</f>
        <v>2.5</v>
      </c>
    </row>
    <row r="31" spans="1:7" ht="14.25" thickBot="1">
      <c r="A31" s="11" t="s">
        <v>114</v>
      </c>
      <c r="B31" s="11" t="s">
        <v>63</v>
      </c>
      <c r="C31" s="12">
        <v>2002012001009</v>
      </c>
      <c r="D31" s="13">
        <v>1</v>
      </c>
      <c r="E31" s="13">
        <v>5</v>
      </c>
      <c r="F31" s="25">
        <v>1</v>
      </c>
      <c r="G31">
        <f>E31/D31</f>
        <v>5</v>
      </c>
    </row>
    <row r="32" spans="1:7">
      <c r="A32" s="5" t="s">
        <v>116</v>
      </c>
      <c r="B32" s="5" t="s">
        <v>63</v>
      </c>
      <c r="C32" s="6">
        <v>2002012001007</v>
      </c>
      <c r="D32" s="7">
        <v>1</v>
      </c>
      <c r="E32" s="7">
        <v>5</v>
      </c>
      <c r="F32" s="7">
        <v>1</v>
      </c>
      <c r="G32">
        <f>E32/D32</f>
        <v>5</v>
      </c>
    </row>
    <row r="33" spans="1:7">
      <c r="A33" s="8" t="s">
        <v>9</v>
      </c>
      <c r="B33" s="8" t="s">
        <v>11</v>
      </c>
      <c r="C33" s="9">
        <v>2002012007007</v>
      </c>
      <c r="D33" s="10">
        <v>4</v>
      </c>
      <c r="E33" s="10">
        <v>4</v>
      </c>
      <c r="F33" s="27">
        <v>2</v>
      </c>
      <c r="G33">
        <f>E33/D33</f>
        <v>1</v>
      </c>
    </row>
    <row r="34" spans="1:7">
      <c r="A34" s="5" t="s">
        <v>9</v>
      </c>
      <c r="B34" s="5" t="s">
        <v>12</v>
      </c>
      <c r="C34" s="6">
        <v>2002012006009</v>
      </c>
      <c r="D34" s="7">
        <v>1</v>
      </c>
      <c r="E34" s="7">
        <v>4</v>
      </c>
      <c r="F34" s="27">
        <v>3</v>
      </c>
      <c r="G34">
        <f>E34/D34</f>
        <v>4</v>
      </c>
    </row>
    <row r="35" spans="1:7">
      <c r="A35" s="5" t="s">
        <v>33</v>
      </c>
      <c r="B35" s="5" t="s">
        <v>26</v>
      </c>
      <c r="C35" s="6">
        <v>2002012004009</v>
      </c>
      <c r="D35" s="7">
        <v>4</v>
      </c>
      <c r="E35" s="7">
        <v>4</v>
      </c>
      <c r="F35" s="27">
        <v>0</v>
      </c>
      <c r="G35">
        <f>E35/D35</f>
        <v>1</v>
      </c>
    </row>
    <row r="36" spans="1:7">
      <c r="A36" s="8" t="s">
        <v>46</v>
      </c>
      <c r="B36" s="8" t="s">
        <v>45</v>
      </c>
      <c r="C36" s="9">
        <v>2002012004001</v>
      </c>
      <c r="D36" s="10">
        <v>2</v>
      </c>
      <c r="E36" s="10">
        <v>4</v>
      </c>
      <c r="F36" s="10">
        <v>1</v>
      </c>
      <c r="G36">
        <f>E36/D36</f>
        <v>2</v>
      </c>
    </row>
    <row r="37" spans="1:7">
      <c r="A37" s="8" t="s">
        <v>48</v>
      </c>
      <c r="B37" s="8" t="s">
        <v>49</v>
      </c>
      <c r="C37" s="9">
        <v>2002012003007</v>
      </c>
      <c r="D37" s="10">
        <v>1</v>
      </c>
      <c r="E37" s="10">
        <v>4</v>
      </c>
      <c r="F37" s="10">
        <v>1</v>
      </c>
      <c r="G37">
        <f>E37/D37</f>
        <v>4</v>
      </c>
    </row>
    <row r="38" spans="1:7">
      <c r="A38" s="5" t="s">
        <v>50</v>
      </c>
      <c r="B38" s="5" t="s">
        <v>51</v>
      </c>
      <c r="C38" s="6">
        <v>2002012003006</v>
      </c>
      <c r="D38" s="7">
        <v>3</v>
      </c>
      <c r="E38" s="7">
        <v>4</v>
      </c>
      <c r="F38" s="7">
        <v>1</v>
      </c>
      <c r="G38">
        <f>E38/D38</f>
        <v>1.3333333333333333</v>
      </c>
    </row>
    <row r="39" spans="1:7">
      <c r="A39" s="5" t="s">
        <v>18</v>
      </c>
      <c r="B39" s="5" t="s">
        <v>21</v>
      </c>
      <c r="C39" s="6">
        <v>2002012002023</v>
      </c>
      <c r="D39" s="7">
        <v>4</v>
      </c>
      <c r="E39" s="7">
        <v>4</v>
      </c>
      <c r="F39" s="7">
        <v>0</v>
      </c>
      <c r="G39">
        <f>E39/D39</f>
        <v>1</v>
      </c>
    </row>
    <row r="40" spans="1:7">
      <c r="A40" s="5" t="s">
        <v>69</v>
      </c>
      <c r="B40" s="5" t="s">
        <v>70</v>
      </c>
      <c r="C40" s="6">
        <v>2002012002010</v>
      </c>
      <c r="D40" s="7">
        <v>1</v>
      </c>
      <c r="E40" s="7">
        <v>4</v>
      </c>
      <c r="F40" s="7">
        <v>3</v>
      </c>
      <c r="G40">
        <f>E40/D40</f>
        <v>4</v>
      </c>
    </row>
    <row r="41" spans="1:7">
      <c r="A41" s="8" t="s">
        <v>71</v>
      </c>
      <c r="B41" s="8" t="s">
        <v>72</v>
      </c>
      <c r="C41" s="9">
        <v>2002012002007</v>
      </c>
      <c r="D41" s="10">
        <v>1</v>
      </c>
      <c r="E41" s="10">
        <v>4</v>
      </c>
      <c r="F41" s="10">
        <v>2</v>
      </c>
      <c r="G41">
        <f>E41/D41</f>
        <v>4</v>
      </c>
    </row>
    <row r="42" spans="1:7">
      <c r="A42" s="8" t="s">
        <v>93</v>
      </c>
      <c r="B42" s="8" t="s">
        <v>63</v>
      </c>
      <c r="C42" s="9">
        <v>2002012001027</v>
      </c>
      <c r="D42" s="10">
        <v>1</v>
      </c>
      <c r="E42" s="10">
        <v>4</v>
      </c>
      <c r="F42" s="10">
        <v>0</v>
      </c>
      <c r="G42">
        <f>E42/D42</f>
        <v>4</v>
      </c>
    </row>
    <row r="43" spans="1:7">
      <c r="A43" s="5" t="s">
        <v>125</v>
      </c>
      <c r="B43" s="5" t="s">
        <v>126</v>
      </c>
      <c r="C43" s="6">
        <v>2002012001001</v>
      </c>
      <c r="D43" s="7">
        <v>1</v>
      </c>
      <c r="E43" s="7">
        <v>4</v>
      </c>
      <c r="F43" s="7">
        <v>2</v>
      </c>
      <c r="G43">
        <f>E43/D43</f>
        <v>4</v>
      </c>
    </row>
    <row r="44" spans="1:7">
      <c r="A44" s="8" t="s">
        <v>15</v>
      </c>
      <c r="B44" s="8" t="s">
        <v>12</v>
      </c>
      <c r="C44" s="9">
        <v>2002012006002</v>
      </c>
      <c r="D44" s="10">
        <v>1</v>
      </c>
      <c r="E44" s="10">
        <v>3</v>
      </c>
      <c r="F44" s="27">
        <v>3</v>
      </c>
      <c r="G44">
        <f>E44/D44</f>
        <v>3</v>
      </c>
    </row>
    <row r="45" spans="1:7">
      <c r="A45" s="8" t="s">
        <v>18</v>
      </c>
      <c r="B45" s="8" t="s">
        <v>19</v>
      </c>
      <c r="C45" s="9">
        <v>2002012005002</v>
      </c>
      <c r="D45" s="10">
        <v>1</v>
      </c>
      <c r="E45" s="10">
        <v>3</v>
      </c>
      <c r="F45" s="27">
        <v>0</v>
      </c>
      <c r="G45">
        <f>E45/D45</f>
        <v>3</v>
      </c>
    </row>
    <row r="46" spans="1:7" ht="14.25" thickBot="1">
      <c r="A46" s="11" t="s">
        <v>20</v>
      </c>
      <c r="B46" s="11" t="s">
        <v>19</v>
      </c>
      <c r="C46" s="12">
        <v>2002012005001</v>
      </c>
      <c r="D46" s="13">
        <v>5</v>
      </c>
      <c r="E46" s="13">
        <v>3</v>
      </c>
      <c r="F46" s="24">
        <v>0</v>
      </c>
      <c r="G46">
        <f>E46/D46</f>
        <v>0.6</v>
      </c>
    </row>
    <row r="47" spans="1:7">
      <c r="A47" s="5" t="s">
        <v>20</v>
      </c>
      <c r="B47" s="5" t="s">
        <v>22</v>
      </c>
      <c r="C47" s="6">
        <v>2002012004018</v>
      </c>
      <c r="D47" s="7">
        <v>6</v>
      </c>
      <c r="E47" s="7">
        <v>3</v>
      </c>
      <c r="F47" s="27">
        <v>0</v>
      </c>
      <c r="G47">
        <f>E47/D47</f>
        <v>0.5</v>
      </c>
    </row>
    <row r="48" spans="1:7">
      <c r="A48" s="8" t="s">
        <v>25</v>
      </c>
      <c r="B48" s="8" t="s">
        <v>26</v>
      </c>
      <c r="C48" s="9">
        <v>2002012004016</v>
      </c>
      <c r="D48" s="10">
        <v>2</v>
      </c>
      <c r="E48" s="10">
        <v>3</v>
      </c>
      <c r="F48" s="27">
        <v>0</v>
      </c>
      <c r="G48">
        <f>E48/D48</f>
        <v>1.5</v>
      </c>
    </row>
    <row r="49" spans="1:7">
      <c r="A49" s="5" t="s">
        <v>47</v>
      </c>
      <c r="B49" s="5" t="s">
        <v>41</v>
      </c>
      <c r="C49" s="6">
        <v>2002012003008</v>
      </c>
      <c r="D49" s="7">
        <v>1</v>
      </c>
      <c r="E49" s="7">
        <v>3</v>
      </c>
      <c r="F49" s="7">
        <v>3</v>
      </c>
      <c r="G49">
        <f>E49/D49</f>
        <v>3</v>
      </c>
    </row>
    <row r="50" spans="1:7">
      <c r="A50" s="5" t="s">
        <v>58</v>
      </c>
      <c r="B50" s="5" t="s">
        <v>41</v>
      </c>
      <c r="C50" s="6">
        <v>2002012002018</v>
      </c>
      <c r="D50" s="7">
        <v>1</v>
      </c>
      <c r="E50" s="7">
        <v>3</v>
      </c>
      <c r="F50" s="7">
        <v>0</v>
      </c>
      <c r="G50">
        <f>E50/D50</f>
        <v>3</v>
      </c>
    </row>
    <row r="51" spans="1:7">
      <c r="A51" s="5" t="s">
        <v>84</v>
      </c>
      <c r="B51" s="5" t="s">
        <v>85</v>
      </c>
      <c r="C51" s="6">
        <v>2002012001034</v>
      </c>
      <c r="D51" s="7">
        <v>1</v>
      </c>
      <c r="E51" s="7">
        <v>3</v>
      </c>
      <c r="F51" s="7">
        <v>0</v>
      </c>
      <c r="G51">
        <f>E51/D51</f>
        <v>3</v>
      </c>
    </row>
    <row r="52" spans="1:7">
      <c r="A52" s="8" t="s">
        <v>96</v>
      </c>
      <c r="B52" s="8" t="s">
        <v>97</v>
      </c>
      <c r="C52" s="9">
        <v>2002012001024</v>
      </c>
      <c r="D52" s="10">
        <v>2</v>
      </c>
      <c r="E52" s="10">
        <v>3</v>
      </c>
      <c r="F52" s="10">
        <v>1</v>
      </c>
      <c r="G52">
        <f>E52/D52</f>
        <v>1.5</v>
      </c>
    </row>
    <row r="53" spans="1:7">
      <c r="A53" s="5" t="s">
        <v>112</v>
      </c>
      <c r="B53" s="5" t="s">
        <v>63</v>
      </c>
      <c r="C53" s="6">
        <v>2002012001013</v>
      </c>
      <c r="D53" s="7">
        <v>1</v>
      </c>
      <c r="E53" s="7">
        <v>3</v>
      </c>
      <c r="F53" s="7">
        <v>1</v>
      </c>
      <c r="G53">
        <f>E53/D53</f>
        <v>3</v>
      </c>
    </row>
    <row r="54" spans="1:7">
      <c r="A54" s="5" t="s">
        <v>38</v>
      </c>
      <c r="B54" s="5" t="s">
        <v>39</v>
      </c>
      <c r="C54" s="6">
        <v>2002012004005</v>
      </c>
      <c r="D54" s="7">
        <v>1</v>
      </c>
      <c r="E54" s="7">
        <v>2</v>
      </c>
      <c r="F54" s="27">
        <v>0</v>
      </c>
      <c r="G54">
        <f>E54/D54</f>
        <v>2</v>
      </c>
    </row>
    <row r="55" spans="1:7">
      <c r="A55" s="8" t="s">
        <v>61</v>
      </c>
      <c r="B55" s="8" t="s">
        <v>49</v>
      </c>
      <c r="C55" s="9">
        <v>2002012002017</v>
      </c>
      <c r="D55" s="10">
        <v>1</v>
      </c>
      <c r="E55" s="10">
        <v>2</v>
      </c>
      <c r="F55" s="10">
        <v>0</v>
      </c>
      <c r="G55">
        <f>E55/D55</f>
        <v>2</v>
      </c>
    </row>
    <row r="56" spans="1:7">
      <c r="A56" s="5" t="s">
        <v>61</v>
      </c>
      <c r="B56" s="5" t="s">
        <v>39</v>
      </c>
      <c r="C56" s="6">
        <v>2002012002016</v>
      </c>
      <c r="D56" s="7">
        <v>1</v>
      </c>
      <c r="E56" s="7">
        <v>2</v>
      </c>
      <c r="F56" s="7">
        <v>0</v>
      </c>
      <c r="G56">
        <f>E56/D56</f>
        <v>2</v>
      </c>
    </row>
    <row r="57" spans="1:7">
      <c r="A57" s="8" t="s">
        <v>62</v>
      </c>
      <c r="B57" s="8" t="s">
        <v>63</v>
      </c>
      <c r="C57" s="9">
        <v>2002012002015</v>
      </c>
      <c r="D57" s="10">
        <v>1</v>
      </c>
      <c r="E57" s="10">
        <v>2</v>
      </c>
      <c r="F57" s="10">
        <v>0</v>
      </c>
      <c r="G57">
        <f>E57/D57</f>
        <v>2</v>
      </c>
    </row>
    <row r="58" spans="1:7">
      <c r="A58" s="5" t="s">
        <v>73</v>
      </c>
      <c r="B58" s="5" t="s">
        <v>63</v>
      </c>
      <c r="C58" s="6">
        <v>2002012002006</v>
      </c>
      <c r="D58" s="7">
        <v>1</v>
      </c>
      <c r="E58" s="7">
        <v>2</v>
      </c>
      <c r="F58" s="7">
        <v>2</v>
      </c>
      <c r="G58">
        <f>E58/D58</f>
        <v>2</v>
      </c>
    </row>
    <row r="59" spans="1:7">
      <c r="A59" s="5" t="s">
        <v>74</v>
      </c>
      <c r="B59" s="5" t="s">
        <v>45</v>
      </c>
      <c r="C59" s="6">
        <v>2002012002004</v>
      </c>
      <c r="D59" s="7">
        <v>1</v>
      </c>
      <c r="E59" s="7">
        <v>2</v>
      </c>
      <c r="F59" s="7">
        <v>1</v>
      </c>
      <c r="G59">
        <f>E59/D59</f>
        <v>2</v>
      </c>
    </row>
    <row r="60" spans="1:7">
      <c r="A60" s="5" t="s">
        <v>98</v>
      </c>
      <c r="B60" s="5" t="s">
        <v>99</v>
      </c>
      <c r="C60" s="6">
        <v>2002012001023</v>
      </c>
      <c r="D60" s="7">
        <v>1</v>
      </c>
      <c r="E60" s="7">
        <v>2</v>
      </c>
      <c r="F60" s="7">
        <v>2</v>
      </c>
      <c r="G60">
        <f>E60/D60</f>
        <v>2</v>
      </c>
    </row>
    <row r="61" spans="1:7" ht="14.25" thickBot="1">
      <c r="A61" s="11" t="s">
        <v>106</v>
      </c>
      <c r="B61" s="11" t="s">
        <v>107</v>
      </c>
      <c r="C61" s="12">
        <v>2002012001017</v>
      </c>
      <c r="D61" s="13">
        <v>1</v>
      </c>
      <c r="E61" s="13">
        <v>2</v>
      </c>
      <c r="F61" s="13">
        <v>2</v>
      </c>
      <c r="G61">
        <f>E61/D61</f>
        <v>2</v>
      </c>
    </row>
    <row r="62" spans="1:7">
      <c r="A62" s="8" t="s">
        <v>110</v>
      </c>
      <c r="B62" s="8" t="s">
        <v>111</v>
      </c>
      <c r="C62" s="9">
        <v>2002012001014</v>
      </c>
      <c r="D62" s="10">
        <v>1</v>
      </c>
      <c r="E62" s="10">
        <v>2</v>
      </c>
      <c r="F62" s="10">
        <v>1</v>
      </c>
      <c r="G62">
        <f>E62/D62</f>
        <v>2</v>
      </c>
    </row>
    <row r="63" spans="1:7">
      <c r="A63" s="8" t="s">
        <v>115</v>
      </c>
      <c r="B63" s="8" t="s">
        <v>83</v>
      </c>
      <c r="C63" s="9">
        <v>2002012001008</v>
      </c>
      <c r="D63" s="10">
        <v>1</v>
      </c>
      <c r="E63" s="10">
        <v>2</v>
      </c>
      <c r="F63" s="10">
        <v>2</v>
      </c>
      <c r="G63">
        <f>E63/D63</f>
        <v>2</v>
      </c>
    </row>
    <row r="64" spans="1:7">
      <c r="A64" s="8" t="s">
        <v>117</v>
      </c>
      <c r="B64" s="8" t="s">
        <v>118</v>
      </c>
      <c r="C64" s="9">
        <v>2002012001006</v>
      </c>
      <c r="D64" s="10">
        <v>1</v>
      </c>
      <c r="E64" s="10">
        <v>2</v>
      </c>
      <c r="F64" s="10">
        <v>1</v>
      </c>
      <c r="G64">
        <f>E64/D64</f>
        <v>2</v>
      </c>
    </row>
    <row r="65" spans="1:7">
      <c r="A65" s="8" t="s">
        <v>9</v>
      </c>
      <c r="B65" s="8" t="s">
        <v>13</v>
      </c>
      <c r="C65" s="9">
        <v>2002012006006</v>
      </c>
      <c r="D65" s="10">
        <v>1</v>
      </c>
      <c r="E65" s="10">
        <v>1</v>
      </c>
      <c r="F65" s="27">
        <v>1</v>
      </c>
      <c r="G65">
        <f>E65/D65</f>
        <v>1</v>
      </c>
    </row>
    <row r="66" spans="1:7">
      <c r="A66" s="5" t="s">
        <v>14</v>
      </c>
      <c r="B66" s="5" t="s">
        <v>12</v>
      </c>
      <c r="C66" s="6">
        <v>2002012006005</v>
      </c>
      <c r="D66" s="7">
        <v>1</v>
      </c>
      <c r="E66" s="7">
        <v>1</v>
      </c>
      <c r="F66" s="27">
        <v>1</v>
      </c>
      <c r="G66">
        <f>E66/D66</f>
        <v>1</v>
      </c>
    </row>
    <row r="67" spans="1:7">
      <c r="A67" s="5" t="s">
        <v>15</v>
      </c>
      <c r="B67" s="5" t="s">
        <v>13</v>
      </c>
      <c r="C67" s="6">
        <v>2002012006001</v>
      </c>
      <c r="D67" s="7">
        <v>1</v>
      </c>
      <c r="E67" s="7">
        <v>1</v>
      </c>
      <c r="F67" s="27">
        <v>1</v>
      </c>
      <c r="G67">
        <f>E67/D67</f>
        <v>1</v>
      </c>
    </row>
    <row r="68" spans="1:7">
      <c r="A68" s="8" t="s">
        <v>20</v>
      </c>
      <c r="B68" s="8" t="s">
        <v>21</v>
      </c>
      <c r="C68" s="9">
        <v>2002012004019</v>
      </c>
      <c r="D68" s="10">
        <v>6</v>
      </c>
      <c r="E68" s="10">
        <v>1</v>
      </c>
      <c r="F68" s="27">
        <v>0</v>
      </c>
      <c r="G68">
        <f>E68/D68</f>
        <v>0.16666666666666666</v>
      </c>
    </row>
    <row r="69" spans="1:7">
      <c r="A69" s="5" t="s">
        <v>27</v>
      </c>
      <c r="B69" s="5" t="s">
        <v>26</v>
      </c>
      <c r="C69" s="6">
        <v>2002012004015</v>
      </c>
      <c r="D69" s="7">
        <v>3</v>
      </c>
      <c r="E69" s="7">
        <v>1</v>
      </c>
      <c r="F69" s="27">
        <v>0</v>
      </c>
      <c r="G69">
        <f>E69/D69</f>
        <v>0.33333333333333331</v>
      </c>
    </row>
    <row r="70" spans="1:7">
      <c r="A70" s="8" t="s">
        <v>40</v>
      </c>
      <c r="B70" s="8" t="s">
        <v>41</v>
      </c>
      <c r="C70" s="9">
        <v>2002012004004</v>
      </c>
      <c r="D70" s="10">
        <v>1</v>
      </c>
      <c r="E70" s="10">
        <v>1</v>
      </c>
      <c r="F70" s="27">
        <v>1</v>
      </c>
      <c r="G70">
        <f>E70/D70</f>
        <v>1</v>
      </c>
    </row>
    <row r="71" spans="1:7">
      <c r="A71" s="5" t="s">
        <v>42</v>
      </c>
      <c r="B71" s="5" t="s">
        <v>43</v>
      </c>
      <c r="C71" s="6">
        <v>2002012004003</v>
      </c>
      <c r="D71" s="7">
        <v>1</v>
      </c>
      <c r="E71" s="7">
        <v>1</v>
      </c>
      <c r="F71" s="27">
        <v>0</v>
      </c>
      <c r="G71">
        <f>E71/D71</f>
        <v>1</v>
      </c>
    </row>
    <row r="72" spans="1:7">
      <c r="A72" s="8" t="s">
        <v>50</v>
      </c>
      <c r="B72" s="8" t="s">
        <v>54</v>
      </c>
      <c r="C72" s="9">
        <v>2002012003003</v>
      </c>
      <c r="D72" s="10">
        <v>5</v>
      </c>
      <c r="E72" s="10">
        <v>1</v>
      </c>
      <c r="F72" s="10">
        <v>0</v>
      </c>
      <c r="G72">
        <f>E72/D72</f>
        <v>0.2</v>
      </c>
    </row>
    <row r="73" spans="1:7">
      <c r="A73" s="8" t="s">
        <v>18</v>
      </c>
      <c r="B73" s="8" t="s">
        <v>57</v>
      </c>
      <c r="C73" s="9">
        <v>2002012002022</v>
      </c>
      <c r="D73" s="10">
        <v>3</v>
      </c>
      <c r="E73" s="10">
        <v>1</v>
      </c>
      <c r="F73" s="10">
        <v>0</v>
      </c>
      <c r="G73">
        <f>E73/D73</f>
        <v>0.33333333333333331</v>
      </c>
    </row>
    <row r="74" spans="1:7">
      <c r="A74" s="8" t="s">
        <v>58</v>
      </c>
      <c r="B74" s="8" t="s">
        <v>59</v>
      </c>
      <c r="C74" s="9">
        <v>2002012002020</v>
      </c>
      <c r="D74" s="10">
        <v>2</v>
      </c>
      <c r="E74" s="10">
        <v>1</v>
      </c>
      <c r="F74" s="10">
        <v>0</v>
      </c>
      <c r="G74">
        <f>E74/D74</f>
        <v>0.5</v>
      </c>
    </row>
    <row r="75" spans="1:7">
      <c r="A75" s="8" t="s">
        <v>65</v>
      </c>
      <c r="B75" s="8" t="s">
        <v>66</v>
      </c>
      <c r="C75" s="9">
        <v>2002012002013</v>
      </c>
      <c r="D75" s="10">
        <v>2</v>
      </c>
      <c r="E75" s="10">
        <v>1</v>
      </c>
      <c r="F75" s="10">
        <v>0</v>
      </c>
      <c r="G75">
        <f>E75/D75</f>
        <v>0.5</v>
      </c>
    </row>
    <row r="76" spans="1:7" ht="14.25" thickBot="1">
      <c r="A76" s="21" t="s">
        <v>74</v>
      </c>
      <c r="B76" s="21" t="s">
        <v>63</v>
      </c>
      <c r="C76" s="22">
        <v>2002012002005</v>
      </c>
      <c r="D76" s="23">
        <v>1</v>
      </c>
      <c r="E76" s="23">
        <v>1</v>
      </c>
      <c r="F76" s="23">
        <v>1</v>
      </c>
      <c r="G76">
        <f>E76/D76</f>
        <v>1</v>
      </c>
    </row>
    <row r="77" spans="1:7">
      <c r="A77" s="8" t="s">
        <v>87</v>
      </c>
      <c r="B77" s="8" t="s">
        <v>88</v>
      </c>
      <c r="C77" s="9">
        <v>2002012001031</v>
      </c>
      <c r="D77" s="10">
        <v>1</v>
      </c>
      <c r="E77" s="10">
        <v>1</v>
      </c>
      <c r="F77" s="10">
        <v>0</v>
      </c>
      <c r="G77">
        <f>E77/D77</f>
        <v>1</v>
      </c>
    </row>
    <row r="78" spans="1:7">
      <c r="A78" s="8" t="s">
        <v>89</v>
      </c>
      <c r="B78" s="8" t="s">
        <v>91</v>
      </c>
      <c r="C78" s="9">
        <v>2002012001029</v>
      </c>
      <c r="D78" s="10">
        <v>1</v>
      </c>
      <c r="E78" s="10">
        <v>1</v>
      </c>
      <c r="F78" s="10">
        <v>0</v>
      </c>
      <c r="G78">
        <f>E78/D78</f>
        <v>1</v>
      </c>
    </row>
    <row r="79" spans="1:7">
      <c r="A79" s="5" t="s">
        <v>94</v>
      </c>
      <c r="B79" s="5" t="s">
        <v>83</v>
      </c>
      <c r="C79" s="6">
        <v>2002012001026</v>
      </c>
      <c r="D79" s="7">
        <v>1</v>
      </c>
      <c r="E79" s="7">
        <v>1</v>
      </c>
      <c r="F79" s="7">
        <v>0</v>
      </c>
      <c r="G79">
        <f>E79/D79</f>
        <v>1</v>
      </c>
    </row>
    <row r="80" spans="1:7">
      <c r="A80" s="8" t="s">
        <v>105</v>
      </c>
      <c r="B80" s="8" t="s">
        <v>63</v>
      </c>
      <c r="C80" s="9">
        <v>2002012001018</v>
      </c>
      <c r="D80" s="10">
        <v>1</v>
      </c>
      <c r="E80" s="10">
        <v>1</v>
      </c>
      <c r="F80" s="10">
        <v>0</v>
      </c>
      <c r="G80">
        <f>E80/D80</f>
        <v>1</v>
      </c>
    </row>
    <row r="81" spans="1:7">
      <c r="A81" s="8" t="s">
        <v>108</v>
      </c>
      <c r="B81" s="8" t="s">
        <v>109</v>
      </c>
      <c r="C81" s="9">
        <v>2002012001016</v>
      </c>
      <c r="D81" s="10">
        <v>2</v>
      </c>
      <c r="E81" s="10">
        <v>1</v>
      </c>
      <c r="F81" s="10">
        <v>1</v>
      </c>
      <c r="G81">
        <f>E81/D81</f>
        <v>0.5</v>
      </c>
    </row>
    <row r="82" spans="1:7">
      <c r="A82" s="5" t="s">
        <v>6</v>
      </c>
      <c r="B82" s="5" t="s">
        <v>7</v>
      </c>
      <c r="C82" s="6">
        <v>2002012008002</v>
      </c>
      <c r="D82" s="7">
        <v>2</v>
      </c>
      <c r="E82" s="7">
        <v>0</v>
      </c>
      <c r="F82" s="27">
        <v>0</v>
      </c>
      <c r="G82">
        <f>E82/D82</f>
        <v>0</v>
      </c>
    </row>
    <row r="83" spans="1:7">
      <c r="A83" s="8" t="s">
        <v>8</v>
      </c>
      <c r="B83" s="8" t="s">
        <v>7</v>
      </c>
      <c r="C83" s="9">
        <v>2002012008001</v>
      </c>
      <c r="D83" s="10">
        <v>1</v>
      </c>
      <c r="E83" s="10">
        <v>0</v>
      </c>
      <c r="F83" s="27">
        <v>0</v>
      </c>
      <c r="G83">
        <f>E83/D83</f>
        <v>0</v>
      </c>
    </row>
    <row r="84" spans="1:7">
      <c r="A84" s="5" t="s">
        <v>23</v>
      </c>
      <c r="B84" s="5" t="s">
        <v>24</v>
      </c>
      <c r="C84" s="6">
        <v>2002012004017</v>
      </c>
      <c r="D84" s="7">
        <v>1</v>
      </c>
      <c r="E84" s="7">
        <v>0</v>
      </c>
      <c r="F84" s="27">
        <v>0</v>
      </c>
      <c r="G84">
        <f>E84/D84</f>
        <v>0</v>
      </c>
    </row>
    <row r="85" spans="1:7">
      <c r="A85" s="5" t="s">
        <v>18</v>
      </c>
      <c r="B85" s="5" t="s">
        <v>22</v>
      </c>
      <c r="C85" s="6">
        <v>2002012002021</v>
      </c>
      <c r="D85" s="7">
        <v>2</v>
      </c>
      <c r="E85" s="7">
        <v>0</v>
      </c>
      <c r="F85" s="7">
        <v>0</v>
      </c>
      <c r="G85">
        <f>E85/D85</f>
        <v>0</v>
      </c>
    </row>
    <row r="86" spans="1:7">
      <c r="A86" s="5" t="s">
        <v>58</v>
      </c>
      <c r="B86" s="5" t="s">
        <v>60</v>
      </c>
      <c r="C86" s="6">
        <v>2002012002019</v>
      </c>
      <c r="D86" s="7">
        <v>1</v>
      </c>
      <c r="E86" s="7">
        <v>0</v>
      </c>
      <c r="F86" s="7">
        <v>0</v>
      </c>
      <c r="G86">
        <f>E86/D86</f>
        <v>0</v>
      </c>
    </row>
    <row r="87" spans="1:7">
      <c r="A87" s="5" t="s">
        <v>64</v>
      </c>
      <c r="B87" s="5" t="s">
        <v>63</v>
      </c>
      <c r="C87" s="6">
        <v>2002012002014</v>
      </c>
      <c r="D87" s="7">
        <v>1</v>
      </c>
      <c r="E87" s="7">
        <v>0</v>
      </c>
      <c r="F87" s="7">
        <v>0</v>
      </c>
      <c r="G87">
        <f>E87/D87</f>
        <v>0</v>
      </c>
    </row>
    <row r="88" spans="1:7">
      <c r="A88" s="8" t="s">
        <v>69</v>
      </c>
      <c r="B88" s="8" t="s">
        <v>63</v>
      </c>
      <c r="C88" s="9">
        <v>2002012002009</v>
      </c>
      <c r="D88" s="10">
        <v>1</v>
      </c>
      <c r="E88" s="10">
        <v>0</v>
      </c>
      <c r="F88" s="10">
        <v>0</v>
      </c>
      <c r="G88">
        <f>E88/D88</f>
        <v>0</v>
      </c>
    </row>
    <row r="89" spans="1:7">
      <c r="A89" s="5" t="s">
        <v>71</v>
      </c>
      <c r="B89" s="5" t="s">
        <v>63</v>
      </c>
      <c r="C89" s="6">
        <v>2002012002008</v>
      </c>
      <c r="D89" s="7">
        <v>1</v>
      </c>
      <c r="E89" s="7">
        <v>0</v>
      </c>
      <c r="F89" s="7">
        <v>0</v>
      </c>
      <c r="G89">
        <f>E89/D89</f>
        <v>0</v>
      </c>
    </row>
    <row r="90" spans="1:7">
      <c r="A90" s="5" t="s">
        <v>74</v>
      </c>
      <c r="B90" s="5" t="s">
        <v>75</v>
      </c>
      <c r="C90" s="6">
        <v>2002012002003</v>
      </c>
      <c r="D90" s="7">
        <v>1</v>
      </c>
      <c r="E90" s="7">
        <v>0</v>
      </c>
      <c r="F90" s="7">
        <v>0</v>
      </c>
      <c r="G90">
        <f>E90/D90</f>
        <v>0</v>
      </c>
    </row>
    <row r="91" spans="1:7" ht="14.25" thickBot="1">
      <c r="A91" s="21" t="s">
        <v>76</v>
      </c>
      <c r="B91" s="21" t="s">
        <v>77</v>
      </c>
      <c r="C91" s="22">
        <v>2002012002002</v>
      </c>
      <c r="D91" s="23">
        <v>1</v>
      </c>
      <c r="E91" s="23">
        <v>0</v>
      </c>
      <c r="F91" s="23">
        <v>0</v>
      </c>
      <c r="G91">
        <f>E91/D91</f>
        <v>0</v>
      </c>
    </row>
    <row r="92" spans="1:7">
      <c r="A92" s="5" t="s">
        <v>78</v>
      </c>
      <c r="B92" s="5" t="s">
        <v>79</v>
      </c>
      <c r="C92" s="6">
        <v>2002012002001</v>
      </c>
      <c r="D92" s="7">
        <v>1</v>
      </c>
      <c r="E92" s="7">
        <v>0</v>
      </c>
      <c r="F92" s="7">
        <v>0</v>
      </c>
      <c r="G92">
        <f>E92/D92</f>
        <v>0</v>
      </c>
    </row>
    <row r="93" spans="1:7">
      <c r="A93" s="5" t="s">
        <v>80</v>
      </c>
      <c r="B93" s="5" t="s">
        <v>26</v>
      </c>
      <c r="C93" s="6">
        <v>2002012001036</v>
      </c>
      <c r="D93" s="7">
        <v>1</v>
      </c>
      <c r="E93" s="7">
        <v>0</v>
      </c>
      <c r="F93" s="7">
        <v>0</v>
      </c>
      <c r="G93">
        <f>E93/D93</f>
        <v>0</v>
      </c>
    </row>
    <row r="94" spans="1:7">
      <c r="A94" s="8" t="s">
        <v>82</v>
      </c>
      <c r="B94" s="8" t="s">
        <v>83</v>
      </c>
      <c r="C94" s="9">
        <v>2002012001035</v>
      </c>
      <c r="D94" s="10">
        <v>1</v>
      </c>
      <c r="E94" s="10">
        <v>0</v>
      </c>
      <c r="F94" s="10">
        <v>0</v>
      </c>
      <c r="G94">
        <f>E94/D94</f>
        <v>0</v>
      </c>
    </row>
    <row r="95" spans="1:7">
      <c r="A95" s="8" t="s">
        <v>84</v>
      </c>
      <c r="B95" s="8" t="s">
        <v>86</v>
      </c>
      <c r="C95" s="9">
        <v>2002012001033</v>
      </c>
      <c r="D95" s="10">
        <v>1</v>
      </c>
      <c r="E95" s="10">
        <v>0</v>
      </c>
      <c r="F95" s="10">
        <v>0</v>
      </c>
      <c r="G95">
        <f>E95/D95</f>
        <v>0</v>
      </c>
    </row>
    <row r="96" spans="1:7">
      <c r="A96" s="5" t="s">
        <v>87</v>
      </c>
      <c r="B96" s="5" t="s">
        <v>63</v>
      </c>
      <c r="C96" s="6">
        <v>2002012001032</v>
      </c>
      <c r="D96" s="7">
        <v>1</v>
      </c>
      <c r="E96" s="7">
        <v>0</v>
      </c>
      <c r="F96" s="7">
        <v>0</v>
      </c>
      <c r="G96">
        <f>E96/D96</f>
        <v>0</v>
      </c>
    </row>
    <row r="97" spans="1:7">
      <c r="A97" s="5" t="s">
        <v>92</v>
      </c>
      <c r="B97" s="5" t="s">
        <v>83</v>
      </c>
      <c r="C97" s="6">
        <v>2002012001028</v>
      </c>
      <c r="D97" s="7">
        <v>1</v>
      </c>
      <c r="E97" s="7">
        <v>0</v>
      </c>
      <c r="F97" s="7">
        <v>0</v>
      </c>
      <c r="G97">
        <f>E97/D97</f>
        <v>0</v>
      </c>
    </row>
    <row r="98" spans="1:7">
      <c r="A98" s="5" t="s">
        <v>95</v>
      </c>
      <c r="B98" s="5" t="s">
        <v>83</v>
      </c>
      <c r="C98" s="6">
        <v>2002012001025</v>
      </c>
      <c r="D98" s="7">
        <v>1</v>
      </c>
      <c r="E98" s="7">
        <v>0</v>
      </c>
      <c r="F98" s="7">
        <v>0</v>
      </c>
      <c r="G98">
        <f>E98/D98</f>
        <v>0</v>
      </c>
    </row>
    <row r="99" spans="1:7">
      <c r="A99" s="5" t="s">
        <v>105</v>
      </c>
      <c r="B99" s="5" t="s">
        <v>63</v>
      </c>
      <c r="C99" s="6">
        <v>2002012001019</v>
      </c>
      <c r="D99" s="7">
        <v>1</v>
      </c>
      <c r="E99" s="7">
        <v>0</v>
      </c>
      <c r="F99" s="7">
        <v>0</v>
      </c>
      <c r="G99">
        <f>E99/D99</f>
        <v>0</v>
      </c>
    </row>
    <row r="100" spans="1:7" ht="14.25" thickBot="1">
      <c r="A100" s="11" t="s">
        <v>113</v>
      </c>
      <c r="B100" s="11" t="s">
        <v>63</v>
      </c>
      <c r="C100" s="12">
        <v>2002012001011</v>
      </c>
      <c r="D100" s="13">
        <v>1</v>
      </c>
      <c r="E100" s="13">
        <v>0</v>
      </c>
      <c r="F100" s="13">
        <v>0</v>
      </c>
      <c r="G100">
        <f>E100/D100</f>
        <v>0</v>
      </c>
    </row>
  </sheetData>
  <autoFilter ref="E1:E100"/>
  <sortState ref="A2:G100">
    <sortCondition descending="1" ref="E1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G7" sqref="G7:G16"/>
    </sheetView>
  </sheetViews>
  <sheetFormatPr defaultRowHeight="13.5"/>
  <cols>
    <col min="1" max="1" width="26.125" customWidth="1"/>
    <col min="2" max="2" width="23" customWidth="1"/>
    <col min="3" max="3" width="15.125" customWidth="1"/>
  </cols>
  <sheetData>
    <row r="1" spans="1:7" ht="16.5">
      <c r="A1" s="17" t="s">
        <v>127</v>
      </c>
      <c r="B1" s="17"/>
      <c r="C1" s="17"/>
      <c r="D1" s="17"/>
      <c r="E1" s="17"/>
      <c r="F1" s="17"/>
    </row>
    <row r="2" spans="1:7" ht="16.5">
      <c r="A2" s="14" t="s">
        <v>128</v>
      </c>
      <c r="B2" s="14">
        <v>99</v>
      </c>
      <c r="C2" s="14" t="s">
        <v>129</v>
      </c>
      <c r="D2" s="14">
        <v>195</v>
      </c>
      <c r="E2" s="17" t="s">
        <v>130</v>
      </c>
      <c r="F2" s="18">
        <v>42449.75</v>
      </c>
      <c r="G2" s="14" t="s">
        <v>131</v>
      </c>
    </row>
    <row r="3" spans="1:7" ht="16.5">
      <c r="A3" s="14" t="s">
        <v>132</v>
      </c>
      <c r="B3" s="14">
        <v>45</v>
      </c>
      <c r="C3" s="14" t="s">
        <v>133</v>
      </c>
      <c r="D3" s="14">
        <v>373</v>
      </c>
      <c r="E3" s="17"/>
      <c r="F3" s="18"/>
      <c r="G3" s="15" t="str">
        <f>ROUND((D3/D2),2)&amp;":"&amp;1</f>
        <v>1.91:1</v>
      </c>
    </row>
    <row r="5" spans="1:7" ht="16.5">
      <c r="A5" s="19" t="s">
        <v>134</v>
      </c>
      <c r="B5" s="20"/>
      <c r="C5" s="20"/>
      <c r="D5" s="20"/>
      <c r="E5" s="20"/>
      <c r="F5" s="20"/>
      <c r="G5" s="20"/>
    </row>
    <row r="6" spans="1:7" ht="16.5">
      <c r="A6" s="16" t="s">
        <v>0</v>
      </c>
      <c r="B6" s="16" t="s">
        <v>1</v>
      </c>
      <c r="C6" s="16" t="s">
        <v>2</v>
      </c>
      <c r="D6" s="16" t="s">
        <v>3</v>
      </c>
      <c r="E6" s="16" t="s">
        <v>135</v>
      </c>
      <c r="F6" s="16" t="s">
        <v>4</v>
      </c>
      <c r="G6" s="14" t="s">
        <v>136</v>
      </c>
    </row>
    <row r="7" spans="1:7" ht="16.5">
      <c r="A7" s="5" t="s">
        <v>9</v>
      </c>
      <c r="B7" s="5" t="s">
        <v>10</v>
      </c>
      <c r="C7" s="6">
        <v>2002012007008</v>
      </c>
      <c r="D7" s="7">
        <v>2</v>
      </c>
      <c r="E7" s="7">
        <v>29</v>
      </c>
      <c r="F7">
        <v>10</v>
      </c>
      <c r="G7" s="14" t="str">
        <f>ROUND((E7/D7),2)&amp;":"&amp;1</f>
        <v>14.5:1</v>
      </c>
    </row>
    <row r="8" spans="1:7" ht="16.5">
      <c r="A8" s="5" t="s">
        <v>101</v>
      </c>
      <c r="B8" s="5" t="s">
        <v>102</v>
      </c>
      <c r="C8" s="6">
        <v>2002012001021</v>
      </c>
      <c r="D8" s="7">
        <v>2</v>
      </c>
      <c r="E8" s="7">
        <v>16</v>
      </c>
      <c r="F8" s="25">
        <v>2</v>
      </c>
      <c r="G8" s="14" t="str">
        <f t="shared" ref="G8:G16" si="0">ROUND((E8/D8),2)&amp;":"&amp;1</f>
        <v>8:1</v>
      </c>
    </row>
    <row r="9" spans="1:7" ht="16.5">
      <c r="A9" s="5" t="s">
        <v>121</v>
      </c>
      <c r="B9" s="5" t="s">
        <v>63</v>
      </c>
      <c r="C9" s="6">
        <v>2002012001003</v>
      </c>
      <c r="D9" s="7">
        <v>1</v>
      </c>
      <c r="E9" s="7">
        <v>16</v>
      </c>
      <c r="F9" s="25">
        <v>4</v>
      </c>
      <c r="G9" s="14" t="str">
        <f t="shared" si="0"/>
        <v>16:1</v>
      </c>
    </row>
    <row r="10" spans="1:7" ht="16.5">
      <c r="A10" s="8" t="s">
        <v>30</v>
      </c>
      <c r="B10" s="8" t="s">
        <v>26</v>
      </c>
      <c r="C10" s="9">
        <v>2002012004012</v>
      </c>
      <c r="D10" s="10">
        <v>6</v>
      </c>
      <c r="E10" s="10">
        <v>15</v>
      </c>
      <c r="F10">
        <v>0</v>
      </c>
      <c r="G10" s="14" t="str">
        <f t="shared" si="0"/>
        <v>2.5:1</v>
      </c>
    </row>
    <row r="11" spans="1:7" ht="16.5">
      <c r="A11" s="5" t="s">
        <v>31</v>
      </c>
      <c r="B11" s="5" t="s">
        <v>26</v>
      </c>
      <c r="C11" s="6">
        <v>2002012004011</v>
      </c>
      <c r="D11" s="7">
        <v>6</v>
      </c>
      <c r="E11" s="7">
        <v>11</v>
      </c>
      <c r="F11">
        <v>0</v>
      </c>
      <c r="G11" s="14" t="str">
        <f t="shared" si="0"/>
        <v>1.83:1</v>
      </c>
    </row>
    <row r="12" spans="1:7" ht="16.5">
      <c r="A12" s="8" t="s">
        <v>103</v>
      </c>
      <c r="B12" s="8" t="s">
        <v>104</v>
      </c>
      <c r="C12" s="9">
        <v>2002012001020</v>
      </c>
      <c r="D12" s="10">
        <v>2</v>
      </c>
      <c r="E12" s="10">
        <v>11</v>
      </c>
      <c r="F12" s="26">
        <v>6</v>
      </c>
      <c r="G12" s="14" t="str">
        <f t="shared" si="0"/>
        <v>5.5:1</v>
      </c>
    </row>
    <row r="13" spans="1:7" ht="16.5">
      <c r="A13" s="8" t="s">
        <v>28</v>
      </c>
      <c r="B13" s="8" t="s">
        <v>26</v>
      </c>
      <c r="C13" s="9">
        <v>2002012004014</v>
      </c>
      <c r="D13" s="10">
        <v>2</v>
      </c>
      <c r="E13" s="10">
        <v>9</v>
      </c>
      <c r="F13">
        <v>0</v>
      </c>
      <c r="G13" s="14" t="str">
        <f t="shared" si="0"/>
        <v>4.5:1</v>
      </c>
    </row>
    <row r="14" spans="1:7" ht="16.5">
      <c r="A14" s="5" t="s">
        <v>35</v>
      </c>
      <c r="B14" s="5" t="s">
        <v>26</v>
      </c>
      <c r="C14" s="6">
        <v>2002012004007</v>
      </c>
      <c r="D14" s="7">
        <v>2</v>
      </c>
      <c r="E14" s="7">
        <v>9</v>
      </c>
      <c r="F14">
        <v>0</v>
      </c>
      <c r="G14" s="14" t="str">
        <f t="shared" si="0"/>
        <v>4.5:1</v>
      </c>
    </row>
    <row r="15" spans="1:7" ht="16.5">
      <c r="A15" s="5" t="s">
        <v>50</v>
      </c>
      <c r="B15" s="5" t="s">
        <v>53</v>
      </c>
      <c r="C15" s="6">
        <v>2002012003004</v>
      </c>
      <c r="D15" s="7">
        <v>8</v>
      </c>
      <c r="E15" s="7">
        <v>9</v>
      </c>
      <c r="F15" s="25">
        <v>5</v>
      </c>
      <c r="G15" s="14" t="str">
        <f t="shared" si="0"/>
        <v>1.13:1</v>
      </c>
    </row>
    <row r="16" spans="1:7" ht="16.5">
      <c r="A16" s="8" t="s">
        <v>34</v>
      </c>
      <c r="B16" s="8" t="s">
        <v>26</v>
      </c>
      <c r="C16" s="9">
        <v>2002012004008</v>
      </c>
      <c r="D16" s="10">
        <v>6</v>
      </c>
      <c r="E16" s="10">
        <v>8</v>
      </c>
      <c r="F16">
        <v>0</v>
      </c>
      <c r="G16" s="14" t="str">
        <f t="shared" si="0"/>
        <v>1.33:1</v>
      </c>
    </row>
  </sheetData>
  <mergeCells count="4">
    <mergeCell ref="A1:F1"/>
    <mergeCell ref="E2:E3"/>
    <mergeCell ref="F2:F3"/>
    <mergeCell ref="A5:G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随州各职位报考人数</vt:lpstr>
      <vt:lpstr>热门职位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2016-03-21T10:50:16Z</dcterms:modified>
</cp:coreProperties>
</file>