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 activeTab="1"/>
  </bookViews>
  <sheets>
    <sheet name="原始数据-潜江" sheetId="1" r:id="rId1"/>
    <sheet name="统计数据" sheetId="2" r:id="rId2"/>
  </sheets>
  <calcPr calcId="144525"/>
</workbook>
</file>

<file path=xl/sharedStrings.xml><?xml version="1.0" encoding="utf-8"?>
<sst xmlns="http://schemas.openxmlformats.org/spreadsheetml/2006/main" count="69">
  <si>
    <t>序号</t>
  </si>
  <si>
    <t>招考部门（单位）</t>
  </si>
  <si>
    <t>招考职位名称</t>
  </si>
  <si>
    <t>招考职位代码</t>
  </si>
  <si>
    <t>招考人数</t>
  </si>
  <si>
    <t>报考人数</t>
  </si>
  <si>
    <r>
      <rPr>
        <b/>
        <sz val="9"/>
        <color rgb="FF055A78"/>
        <rFont val="宋体"/>
        <charset val="134"/>
      </rPr>
      <t>合格人数</t>
    </r>
  </si>
  <si>
    <t>1页</t>
  </si>
  <si>
    <t>潜江市森林公安局</t>
  </si>
  <si>
    <t>刑侦治安科科员</t>
  </si>
  <si>
    <t>潜江市公安局</t>
  </si>
  <si>
    <t>执法勤务职位</t>
  </si>
  <si>
    <t>潜江市 龙湾镇政府</t>
  </si>
  <si>
    <t>机关科员</t>
  </si>
  <si>
    <t>潜江市 高石碑镇政府</t>
  </si>
  <si>
    <t>潜江市熊口镇政府</t>
  </si>
  <si>
    <t>潜江市招商局</t>
  </si>
  <si>
    <t>投资促进科科员</t>
  </si>
  <si>
    <t>潜江市供销合作社联合社</t>
  </si>
  <si>
    <t>办公室科员</t>
  </si>
  <si>
    <t>潜江市新城区管委会</t>
  </si>
  <si>
    <t>规划建设科科员</t>
  </si>
  <si>
    <t>潜江市广播电影电视局</t>
  </si>
  <si>
    <t>技术科科员</t>
  </si>
  <si>
    <t>潜江市安全生产监督管理局</t>
  </si>
  <si>
    <t>潜江市商务局</t>
  </si>
  <si>
    <t>潜江市审计局</t>
  </si>
  <si>
    <t>财金科科员</t>
  </si>
  <si>
    <t>人教科科员</t>
  </si>
  <si>
    <t>潜江市住房和城乡建设委员会</t>
  </si>
  <si>
    <t>城市建设科科员</t>
  </si>
  <si>
    <t>2页</t>
  </si>
  <si>
    <t>潜江市卫生和计划生育委员会</t>
  </si>
  <si>
    <t>医政科科员</t>
  </si>
  <si>
    <t>财务科科员</t>
  </si>
  <si>
    <t>潜江市教育局</t>
  </si>
  <si>
    <t>基教科科员</t>
  </si>
  <si>
    <t>潜江市人力资源和社会保障局</t>
  </si>
  <si>
    <t>潜江市政府办公室</t>
  </si>
  <si>
    <t>市政府法制办公室科员</t>
  </si>
  <si>
    <t>潜江市 周矶办事处</t>
  </si>
  <si>
    <t>潜江市 王场镇政府</t>
  </si>
  <si>
    <t>潜江市 老新镇政府</t>
  </si>
  <si>
    <t>潜江市 竹根滩镇政府</t>
  </si>
  <si>
    <t>潜江市 积玉口镇政府</t>
  </si>
  <si>
    <t>潜江市 浩口镇政府</t>
  </si>
  <si>
    <t>3页</t>
  </si>
  <si>
    <t>潜江市 渔洋镇政府</t>
  </si>
  <si>
    <t>共青团潜江市委员会</t>
  </si>
  <si>
    <t>组宣部科员</t>
  </si>
  <si>
    <t>潜江市市委党校</t>
  </si>
  <si>
    <t>理论教员</t>
  </si>
  <si>
    <t>潜江市档案局</t>
  </si>
  <si>
    <t>档案业务指导科科员</t>
  </si>
  <si>
    <t>潜江市人民检察院</t>
  </si>
  <si>
    <t>潜江市人民法院</t>
  </si>
  <si>
    <t>政工科员</t>
  </si>
  <si>
    <t>0</t>
  </si>
  <si>
    <t>2016湖北公务员考试（潜江）报名人数统计-2016-3-22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</si>
  <si>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</si>
  <si>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</si>
  <si>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</si>
  <si>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</si>
  <si>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</si>
  <si>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</si>
  <si>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</si>
  <si>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2016湖北公务员考试（潜江）十大热门职位</t>
  </si>
  <si>
    <t>合格人数</t>
  </si>
  <si>
    <t>合格人数/招考人数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</si>
</sst>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9"/>
      <color rgb="FF055A78"/>
      <name val="Tahoma"/>
      <charset val="134"/>
    </font>
    <font>
      <b/>
      <sz val="9"/>
      <color rgb="FF055A78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21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4" borderId="17" applyNumberFormat="0" applyAlignment="0" applyProtection="0">
      <alignment vertical="center"/>
    </xf>
    <xf numFmtId="0" fontId="22" fillId="14" borderId="20" applyNumberFormat="0" applyAlignment="0" applyProtection="0">
      <alignment vertical="center"/>
    </xf>
    <xf numFmtId="0" fontId="28" fillId="37" borderId="22" applyNumberForma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2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176" fontId="5" fillId="4" borderId="9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176" fontId="5" fillId="5" borderId="10" xfId="0" applyNumberFormat="1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176" fontId="5" fillId="4" borderId="10" xfId="0" applyNumberFormat="1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49" fontId="6" fillId="0" borderId="0" xfId="0" applyNumberFormat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176" fontId="0" fillId="0" borderId="0" xfId="0" applyNumberFormat="1"/>
    <xf numFmtId="49" fontId="0" fillId="0" borderId="0" xfId="0" applyNumberFormat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176" fontId="7" fillId="6" borderId="12" xfId="0" applyNumberFormat="1" applyFont="1" applyFill="1" applyBorder="1" applyAlignment="1">
      <alignment horizontal="center" vertical="center" wrapText="1"/>
    </xf>
    <xf numFmtId="49" fontId="8" fillId="6" borderId="12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40"/>
  <sheetViews>
    <sheetView workbookViewId="0">
      <selection activeCell="C3" sqref="C3:H12"/>
    </sheetView>
  </sheetViews>
  <sheetFormatPr defaultColWidth="9" defaultRowHeight="13.5"/>
  <cols>
    <col min="2" max="2" width="9" style="27" customWidth="1"/>
    <col min="3" max="3" width="21.125" customWidth="1"/>
    <col min="4" max="4" width="15.5" customWidth="1"/>
    <col min="5" max="5" width="15" style="28" customWidth="1"/>
    <col min="6" max="6" width="8.75" style="27" customWidth="1"/>
    <col min="7" max="7" width="17" style="29" customWidth="1"/>
    <col min="8" max="8" width="9" style="29"/>
  </cols>
  <sheetData>
    <row r="1" ht="14.25"/>
    <row r="2" spans="2:8">
      <c r="B2" s="27" t="s">
        <v>0</v>
      </c>
      <c r="C2" s="30" t="s">
        <v>1</v>
      </c>
      <c r="D2" s="30" t="s">
        <v>2</v>
      </c>
      <c r="E2" s="31" t="s">
        <v>3</v>
      </c>
      <c r="F2" s="30" t="s">
        <v>4</v>
      </c>
      <c r="G2" s="32" t="s">
        <v>5</v>
      </c>
      <c r="H2" s="33" t="s">
        <v>6</v>
      </c>
    </row>
    <row r="3" s="26" customFormat="1" spans="2:8">
      <c r="B3" s="34" t="s">
        <v>7</v>
      </c>
      <c r="C3" s="15" t="s">
        <v>8</v>
      </c>
      <c r="D3" s="15" t="s">
        <v>9</v>
      </c>
      <c r="E3" s="16">
        <v>2002015005001</v>
      </c>
      <c r="F3" s="17">
        <v>1</v>
      </c>
      <c r="G3" s="18">
        <v>38</v>
      </c>
      <c r="H3" s="18">
        <v>12</v>
      </c>
    </row>
    <row r="4" spans="3:8">
      <c r="C4" s="19" t="s">
        <v>10</v>
      </c>
      <c r="D4" s="19" t="s">
        <v>11</v>
      </c>
      <c r="E4" s="20">
        <v>2002015004001</v>
      </c>
      <c r="F4" s="21">
        <v>1</v>
      </c>
      <c r="G4" s="18">
        <v>19</v>
      </c>
      <c r="H4" s="18">
        <v>1</v>
      </c>
    </row>
    <row r="5" spans="3:8">
      <c r="C5" s="22" t="s">
        <v>12</v>
      </c>
      <c r="D5" s="22" t="s">
        <v>13</v>
      </c>
      <c r="E5" s="23">
        <v>2002015002003</v>
      </c>
      <c r="F5" s="24">
        <v>1</v>
      </c>
      <c r="G5" s="18">
        <v>18</v>
      </c>
      <c r="H5" s="29">
        <v>0</v>
      </c>
    </row>
    <row r="6" spans="3:8">
      <c r="C6" s="19" t="s">
        <v>14</v>
      </c>
      <c r="D6" s="19" t="s">
        <v>13</v>
      </c>
      <c r="E6" s="20">
        <v>2002015002002</v>
      </c>
      <c r="F6" s="21">
        <v>1</v>
      </c>
      <c r="G6" s="18">
        <v>16</v>
      </c>
      <c r="H6" s="29">
        <v>0</v>
      </c>
    </row>
    <row r="7" spans="3:8">
      <c r="C7" s="22" t="s">
        <v>15</v>
      </c>
      <c r="D7" s="22" t="s">
        <v>13</v>
      </c>
      <c r="E7" s="23">
        <v>2002015002001</v>
      </c>
      <c r="F7" s="24">
        <v>1</v>
      </c>
      <c r="G7" s="18">
        <v>15</v>
      </c>
      <c r="H7" s="29">
        <v>0</v>
      </c>
    </row>
    <row r="8" spans="3:8">
      <c r="C8" s="19" t="s">
        <v>16</v>
      </c>
      <c r="D8" s="19" t="s">
        <v>17</v>
      </c>
      <c r="E8" s="20">
        <v>2002015001035</v>
      </c>
      <c r="F8" s="21">
        <v>1</v>
      </c>
      <c r="G8" s="18">
        <v>12</v>
      </c>
      <c r="H8" s="29">
        <v>0</v>
      </c>
    </row>
    <row r="9" spans="3:8">
      <c r="C9" s="22" t="s">
        <v>18</v>
      </c>
      <c r="D9" s="22" t="s">
        <v>19</v>
      </c>
      <c r="E9" s="23">
        <v>2002015001034</v>
      </c>
      <c r="F9" s="24">
        <v>1</v>
      </c>
      <c r="G9" s="18">
        <v>8</v>
      </c>
      <c r="H9" s="29">
        <v>0</v>
      </c>
    </row>
    <row r="10" spans="3:8">
      <c r="C10" s="19" t="s">
        <v>20</v>
      </c>
      <c r="D10" s="19" t="s">
        <v>21</v>
      </c>
      <c r="E10" s="20">
        <v>2002015001033</v>
      </c>
      <c r="F10" s="21">
        <v>1</v>
      </c>
      <c r="G10" s="18">
        <v>8</v>
      </c>
      <c r="H10" s="18">
        <v>1</v>
      </c>
    </row>
    <row r="11" spans="3:8">
      <c r="C11" s="22" t="s">
        <v>22</v>
      </c>
      <c r="D11" s="22" t="s">
        <v>23</v>
      </c>
      <c r="E11" s="23">
        <v>2002015001032</v>
      </c>
      <c r="F11" s="24">
        <v>1</v>
      </c>
      <c r="G11" s="18">
        <v>7</v>
      </c>
      <c r="H11" s="29">
        <v>0</v>
      </c>
    </row>
    <row r="12" spans="3:8">
      <c r="C12" s="19" t="s">
        <v>22</v>
      </c>
      <c r="D12" s="19" t="s">
        <v>19</v>
      </c>
      <c r="E12" s="20">
        <v>2002015001031</v>
      </c>
      <c r="F12" s="21">
        <v>1</v>
      </c>
      <c r="G12" s="18">
        <v>7</v>
      </c>
      <c r="H12" s="29">
        <v>0</v>
      </c>
    </row>
    <row r="13" spans="3:8">
      <c r="C13" s="22" t="s">
        <v>24</v>
      </c>
      <c r="D13" s="22" t="s">
        <v>19</v>
      </c>
      <c r="E13" s="23">
        <v>2002015001028</v>
      </c>
      <c r="F13" s="24">
        <v>1</v>
      </c>
      <c r="G13" s="18">
        <v>7</v>
      </c>
      <c r="H13" s="29">
        <v>0</v>
      </c>
    </row>
    <row r="14" spans="3:8">
      <c r="C14" s="19" t="s">
        <v>25</v>
      </c>
      <c r="D14" s="19" t="s">
        <v>19</v>
      </c>
      <c r="E14" s="20">
        <v>2002015001027</v>
      </c>
      <c r="F14" s="21">
        <v>1</v>
      </c>
      <c r="G14" s="18">
        <v>5</v>
      </c>
      <c r="H14" s="18">
        <v>16</v>
      </c>
    </row>
    <row r="15" spans="3:8">
      <c r="C15" s="22" t="s">
        <v>26</v>
      </c>
      <c r="D15" s="22" t="s">
        <v>27</v>
      </c>
      <c r="E15" s="23">
        <v>2002015001026</v>
      </c>
      <c r="F15" s="24">
        <v>1</v>
      </c>
      <c r="G15" s="18">
        <v>4</v>
      </c>
      <c r="H15" s="18">
        <v>9</v>
      </c>
    </row>
    <row r="16" spans="3:8">
      <c r="C16" s="19" t="s">
        <v>26</v>
      </c>
      <c r="D16" s="19" t="s">
        <v>28</v>
      </c>
      <c r="E16" s="20">
        <v>2002015001025</v>
      </c>
      <c r="F16" s="21">
        <v>1</v>
      </c>
      <c r="G16" s="18">
        <v>4</v>
      </c>
      <c r="H16" s="18">
        <v>1</v>
      </c>
    </row>
    <row r="17" spans="3:8">
      <c r="C17" s="22" t="s">
        <v>29</v>
      </c>
      <c r="D17" s="22" t="s">
        <v>30</v>
      </c>
      <c r="E17" s="23">
        <v>2002015001024</v>
      </c>
      <c r="F17" s="24">
        <v>1</v>
      </c>
      <c r="G17" s="18">
        <v>4</v>
      </c>
      <c r="H17" s="18">
        <v>8</v>
      </c>
    </row>
    <row r="18" s="26" customFormat="1" spans="2:8">
      <c r="B18" s="34" t="s">
        <v>31</v>
      </c>
      <c r="C18" s="17" t="s">
        <v>32</v>
      </c>
      <c r="D18" s="17" t="s">
        <v>33</v>
      </c>
      <c r="E18" s="17">
        <v>2002015001023</v>
      </c>
      <c r="F18" s="17">
        <v>1</v>
      </c>
      <c r="G18" s="18">
        <v>4</v>
      </c>
      <c r="H18" s="29">
        <v>0</v>
      </c>
    </row>
    <row r="19" spans="3:8">
      <c r="C19" s="21" t="s">
        <v>32</v>
      </c>
      <c r="D19" s="21" t="s">
        <v>34</v>
      </c>
      <c r="E19" s="21">
        <v>2002015001022</v>
      </c>
      <c r="F19" s="21">
        <v>1</v>
      </c>
      <c r="G19" s="29">
        <v>3</v>
      </c>
      <c r="H19" s="18">
        <v>3</v>
      </c>
    </row>
    <row r="20" spans="3:8">
      <c r="C20" s="24" t="s">
        <v>35</v>
      </c>
      <c r="D20" s="24" t="s">
        <v>36</v>
      </c>
      <c r="E20" s="24">
        <v>2002015001021</v>
      </c>
      <c r="F20" s="24">
        <v>1</v>
      </c>
      <c r="G20" s="18">
        <v>3</v>
      </c>
      <c r="H20" s="18">
        <v>0</v>
      </c>
    </row>
    <row r="21" spans="3:8">
      <c r="C21" s="21" t="s">
        <v>37</v>
      </c>
      <c r="D21" s="21" t="s">
        <v>19</v>
      </c>
      <c r="E21" s="21">
        <v>2002015001020</v>
      </c>
      <c r="F21" s="21">
        <v>2</v>
      </c>
      <c r="G21" s="18">
        <v>3</v>
      </c>
      <c r="H21" s="18">
        <v>26</v>
      </c>
    </row>
    <row r="22" spans="3:8">
      <c r="C22" s="24" t="s">
        <v>38</v>
      </c>
      <c r="D22" s="24" t="s">
        <v>39</v>
      </c>
      <c r="E22" s="24">
        <v>2002015001019</v>
      </c>
      <c r="F22" s="24">
        <v>1</v>
      </c>
      <c r="G22" s="18">
        <v>3</v>
      </c>
      <c r="H22" s="18">
        <v>2</v>
      </c>
    </row>
    <row r="23" spans="3:8">
      <c r="C23" s="21" t="s">
        <v>40</v>
      </c>
      <c r="D23" s="21" t="s">
        <v>13</v>
      </c>
      <c r="E23" s="21">
        <v>2002015001018</v>
      </c>
      <c r="F23" s="21">
        <v>1</v>
      </c>
      <c r="G23" s="18">
        <v>3</v>
      </c>
      <c r="H23" s="29">
        <v>0</v>
      </c>
    </row>
    <row r="24" spans="3:8">
      <c r="C24" s="24" t="s">
        <v>41</v>
      </c>
      <c r="D24" s="24" t="s">
        <v>13</v>
      </c>
      <c r="E24" s="24">
        <v>2002015001017</v>
      </c>
      <c r="F24" s="24">
        <v>2</v>
      </c>
      <c r="G24" s="18">
        <v>3</v>
      </c>
      <c r="H24" s="29">
        <v>0</v>
      </c>
    </row>
    <row r="25" spans="3:8">
      <c r="C25" s="21" t="s">
        <v>42</v>
      </c>
      <c r="D25" s="21" t="s">
        <v>13</v>
      </c>
      <c r="E25" s="21">
        <v>2002015001016</v>
      </c>
      <c r="F25" s="21">
        <v>2</v>
      </c>
      <c r="G25" s="18">
        <v>3</v>
      </c>
      <c r="H25" s="29">
        <v>0</v>
      </c>
    </row>
    <row r="26" spans="3:8">
      <c r="C26" s="24" t="s">
        <v>43</v>
      </c>
      <c r="D26" s="24" t="s">
        <v>13</v>
      </c>
      <c r="E26" s="24">
        <v>2002015001015</v>
      </c>
      <c r="F26" s="24">
        <v>3</v>
      </c>
      <c r="G26" s="18">
        <v>3</v>
      </c>
      <c r="H26" s="29">
        <v>0</v>
      </c>
    </row>
    <row r="27" spans="3:8">
      <c r="C27" s="21" t="s">
        <v>14</v>
      </c>
      <c r="D27" s="21" t="s">
        <v>13</v>
      </c>
      <c r="E27" s="21">
        <v>2002015001014</v>
      </c>
      <c r="F27" s="21">
        <v>1</v>
      </c>
      <c r="G27" s="29">
        <v>2</v>
      </c>
      <c r="H27" s="29">
        <v>0</v>
      </c>
    </row>
    <row r="28" spans="3:12">
      <c r="C28" s="24" t="s">
        <v>14</v>
      </c>
      <c r="D28" s="24" t="s">
        <v>13</v>
      </c>
      <c r="E28" s="24">
        <v>2002015001013</v>
      </c>
      <c r="F28" s="24">
        <v>1</v>
      </c>
      <c r="G28" s="18">
        <v>2</v>
      </c>
      <c r="H28" s="29">
        <v>0</v>
      </c>
      <c r="L28" s="38"/>
    </row>
    <row r="29" spans="3:8">
      <c r="C29" s="21" t="s">
        <v>44</v>
      </c>
      <c r="D29" s="21" t="s">
        <v>13</v>
      </c>
      <c r="E29" s="21">
        <v>2002015001012</v>
      </c>
      <c r="F29" s="21">
        <v>2</v>
      </c>
      <c r="G29" s="18">
        <v>2</v>
      </c>
      <c r="H29" s="29">
        <v>0</v>
      </c>
    </row>
    <row r="30" spans="3:8">
      <c r="C30" s="24" t="s">
        <v>45</v>
      </c>
      <c r="D30" s="24" t="s">
        <v>13</v>
      </c>
      <c r="E30" s="24">
        <v>2002015001011</v>
      </c>
      <c r="F30" s="24">
        <v>3</v>
      </c>
      <c r="G30" s="18">
        <v>2</v>
      </c>
      <c r="H30" s="29">
        <v>0</v>
      </c>
    </row>
    <row r="31" spans="3:8">
      <c r="C31" s="21" t="s">
        <v>45</v>
      </c>
      <c r="D31" s="21" t="s">
        <v>13</v>
      </c>
      <c r="E31" s="21">
        <v>2002015001010</v>
      </c>
      <c r="F31" s="21">
        <v>1</v>
      </c>
      <c r="G31" s="18">
        <v>2</v>
      </c>
      <c r="H31" s="29">
        <v>0</v>
      </c>
    </row>
    <row r="32" spans="3:8">
      <c r="C32" s="24" t="s">
        <v>15</v>
      </c>
      <c r="D32" s="24" t="s">
        <v>13</v>
      </c>
      <c r="E32" s="24">
        <v>2002015001009</v>
      </c>
      <c r="F32" s="24">
        <v>1</v>
      </c>
      <c r="G32" s="29">
        <v>1</v>
      </c>
      <c r="H32" s="29">
        <v>0</v>
      </c>
    </row>
    <row r="33" s="26" customFormat="1" spans="2:8">
      <c r="B33" s="34" t="s">
        <v>46</v>
      </c>
      <c r="C33" s="15" t="s">
        <v>47</v>
      </c>
      <c r="D33" s="15" t="s">
        <v>13</v>
      </c>
      <c r="E33" s="15">
        <v>2002015001008</v>
      </c>
      <c r="F33" s="17">
        <v>1</v>
      </c>
      <c r="G33" s="29">
        <v>1</v>
      </c>
      <c r="H33" s="29">
        <v>0</v>
      </c>
    </row>
    <row r="34" spans="3:8">
      <c r="C34" s="19" t="s">
        <v>48</v>
      </c>
      <c r="D34" s="19" t="s">
        <v>49</v>
      </c>
      <c r="E34" s="19">
        <v>2002015001007</v>
      </c>
      <c r="F34" s="21">
        <v>1</v>
      </c>
      <c r="G34" s="29">
        <v>1</v>
      </c>
      <c r="H34" s="29">
        <v>0</v>
      </c>
    </row>
    <row r="35" spans="3:8">
      <c r="C35" s="22" t="s">
        <v>48</v>
      </c>
      <c r="D35" s="22" t="s">
        <v>19</v>
      </c>
      <c r="E35" s="22">
        <v>2002015001006</v>
      </c>
      <c r="F35" s="24">
        <v>1</v>
      </c>
      <c r="G35" s="18">
        <v>1</v>
      </c>
      <c r="H35" s="29">
        <v>0</v>
      </c>
    </row>
    <row r="36" spans="3:8">
      <c r="C36" s="19" t="s">
        <v>50</v>
      </c>
      <c r="D36" s="19" t="s">
        <v>51</v>
      </c>
      <c r="E36" s="19">
        <v>2002015001005</v>
      </c>
      <c r="F36" s="21">
        <v>1</v>
      </c>
      <c r="G36" s="29">
        <v>0</v>
      </c>
      <c r="H36" s="29">
        <v>0</v>
      </c>
    </row>
    <row r="37" spans="3:8">
      <c r="C37" s="22" t="s">
        <v>50</v>
      </c>
      <c r="D37" s="22" t="s">
        <v>51</v>
      </c>
      <c r="E37" s="22">
        <v>2002015001004</v>
      </c>
      <c r="F37" s="24">
        <v>1</v>
      </c>
      <c r="G37" s="29">
        <v>0</v>
      </c>
      <c r="H37" s="29">
        <v>0</v>
      </c>
    </row>
    <row r="38" spans="3:8">
      <c r="C38" s="19" t="s">
        <v>52</v>
      </c>
      <c r="D38" s="19" t="s">
        <v>53</v>
      </c>
      <c r="E38" s="19">
        <v>2002015001003</v>
      </c>
      <c r="F38" s="21">
        <v>1</v>
      </c>
      <c r="G38" s="29">
        <v>0</v>
      </c>
      <c r="H38" s="29">
        <v>0</v>
      </c>
    </row>
    <row r="39" spans="3:8">
      <c r="C39" s="22" t="s">
        <v>54</v>
      </c>
      <c r="D39" s="22" t="s">
        <v>19</v>
      </c>
      <c r="E39" s="22">
        <v>2002015001002</v>
      </c>
      <c r="F39" s="24">
        <v>1</v>
      </c>
      <c r="G39" s="29">
        <v>0</v>
      </c>
      <c r="H39" s="29">
        <v>0</v>
      </c>
    </row>
    <row r="40" ht="14.25" spans="3:8">
      <c r="C40" s="35" t="s">
        <v>55</v>
      </c>
      <c r="D40" s="35" t="s">
        <v>56</v>
      </c>
      <c r="E40" s="35">
        <v>2002015001001</v>
      </c>
      <c r="F40" s="36">
        <v>1</v>
      </c>
      <c r="G40" s="37" t="s">
        <v>57</v>
      </c>
      <c r="H40" s="29"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9"/>
  <sheetViews>
    <sheetView tabSelected="1" workbookViewId="0">
      <selection activeCell="J9" sqref="J9"/>
    </sheetView>
  </sheetViews>
  <sheetFormatPr defaultColWidth="9" defaultRowHeight="13.5" outlineLevelCol="7"/>
  <cols>
    <col min="4" max="4" width="22.375" customWidth="1"/>
    <col min="5" max="5" width="5.75" customWidth="1"/>
    <col min="6" max="6" width="6" customWidth="1"/>
    <col min="7" max="7" width="15.75" customWidth="1"/>
    <col min="8" max="8" width="13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>
      <c r="B2" s="2" t="s">
        <v>58</v>
      </c>
      <c r="C2" s="3"/>
      <c r="D2" s="3"/>
      <c r="E2" s="3"/>
      <c r="F2" s="3"/>
      <c r="G2" s="3"/>
      <c r="H2" s="3"/>
    </row>
    <row r="3" spans="2:8">
      <c r="B3" s="3" t="s">
        <v>59</v>
      </c>
      <c r="C3" s="3">
        <v>38</v>
      </c>
      <c r="D3" s="3" t="s">
        <v>60</v>
      </c>
      <c r="E3" s="3">
        <v>46</v>
      </c>
      <c r="F3" s="4" t="s">
        <v>61</v>
      </c>
      <c r="G3" s="5">
        <v>42451.75</v>
      </c>
      <c r="H3" s="3" t="s">
        <v>62</v>
      </c>
    </row>
    <row r="4" ht="27" spans="2:8">
      <c r="B4" s="3" t="s">
        <v>63</v>
      </c>
      <c r="C4" s="3">
        <v>4</v>
      </c>
      <c r="D4" s="3" t="s">
        <v>64</v>
      </c>
      <c r="E4" s="3">
        <v>214</v>
      </c>
      <c r="F4" s="6"/>
      <c r="G4" s="7"/>
      <c r="H4" s="3" t="str">
        <f>ROUND((E4/E3),2)&amp;":"&amp;1</f>
        <v>4.65:1</v>
      </c>
    </row>
    <row r="5" spans="2:8">
      <c r="B5" s="3" t="s">
        <v>65</v>
      </c>
      <c r="C5" s="3"/>
      <c r="D5" s="8">
        <v>79</v>
      </c>
      <c r="E5" s="9"/>
      <c r="F5" s="10"/>
      <c r="G5" s="11"/>
      <c r="H5" s="3"/>
    </row>
    <row r="6" spans="2:8">
      <c r="B6" s="1"/>
      <c r="C6" s="1"/>
      <c r="D6" s="1"/>
      <c r="E6" s="1"/>
      <c r="F6" s="1"/>
      <c r="G6" s="1"/>
      <c r="H6" s="1"/>
    </row>
    <row r="7" spans="2:8">
      <c r="B7" s="12" t="s">
        <v>66</v>
      </c>
      <c r="C7" s="13"/>
      <c r="D7" s="13"/>
      <c r="E7" s="13"/>
      <c r="F7" s="13"/>
      <c r="G7" s="13"/>
      <c r="H7" s="13"/>
    </row>
    <row r="8" ht="27" spans="2:8"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67</v>
      </c>
      <c r="H8" s="3" t="s">
        <v>68</v>
      </c>
    </row>
    <row r="9" spans="2:8">
      <c r="B9" s="15" t="s">
        <v>8</v>
      </c>
      <c r="C9" s="15" t="s">
        <v>9</v>
      </c>
      <c r="D9" s="16">
        <v>2002015005001</v>
      </c>
      <c r="E9" s="17">
        <v>1</v>
      </c>
      <c r="F9" s="18">
        <v>38</v>
      </c>
      <c r="G9" s="18">
        <v>12</v>
      </c>
      <c r="H9" s="3" t="str">
        <f>ROUND((G9/E9),2)&amp;":"&amp;1</f>
        <v>12:1</v>
      </c>
    </row>
    <row r="10" spans="2:8">
      <c r="B10" s="19" t="s">
        <v>10</v>
      </c>
      <c r="C10" s="19" t="s">
        <v>11</v>
      </c>
      <c r="D10" s="20">
        <v>2002015004001</v>
      </c>
      <c r="E10" s="21">
        <v>1</v>
      </c>
      <c r="F10" s="18">
        <v>19</v>
      </c>
      <c r="G10" s="18">
        <v>1</v>
      </c>
      <c r="H10" s="3" t="str">
        <f t="shared" ref="H10:H18" si="0">ROUND((G10/E10),2)&amp;":"&amp;1</f>
        <v>1:1</v>
      </c>
    </row>
    <row r="11" spans="2:8">
      <c r="B11" s="22" t="s">
        <v>12</v>
      </c>
      <c r="C11" s="22" t="s">
        <v>13</v>
      </c>
      <c r="D11" s="23">
        <v>2002015002003</v>
      </c>
      <c r="E11" s="24">
        <v>1</v>
      </c>
      <c r="F11" s="18">
        <v>18</v>
      </c>
      <c r="G11" s="25">
        <v>0</v>
      </c>
      <c r="H11" s="3" t="str">
        <f t="shared" si="0"/>
        <v>0:1</v>
      </c>
    </row>
    <row r="12" spans="2:8">
      <c r="B12" s="19" t="s">
        <v>14</v>
      </c>
      <c r="C12" s="19" t="s">
        <v>13</v>
      </c>
      <c r="D12" s="20">
        <v>2002015002002</v>
      </c>
      <c r="E12" s="21">
        <v>1</v>
      </c>
      <c r="F12" s="18">
        <v>16</v>
      </c>
      <c r="G12" s="25">
        <v>0</v>
      </c>
      <c r="H12" s="3" t="str">
        <f t="shared" si="0"/>
        <v>0:1</v>
      </c>
    </row>
    <row r="13" spans="2:8">
      <c r="B13" s="22" t="s">
        <v>15</v>
      </c>
      <c r="C13" s="22" t="s">
        <v>13</v>
      </c>
      <c r="D13" s="23">
        <v>2002015002001</v>
      </c>
      <c r="E13" s="24">
        <v>1</v>
      </c>
      <c r="F13" s="18">
        <v>15</v>
      </c>
      <c r="G13" s="25">
        <v>0</v>
      </c>
      <c r="H13" s="3" t="str">
        <f t="shared" si="0"/>
        <v>0:1</v>
      </c>
    </row>
    <row r="14" spans="2:8">
      <c r="B14" s="19" t="s">
        <v>16</v>
      </c>
      <c r="C14" s="19" t="s">
        <v>17</v>
      </c>
      <c r="D14" s="20">
        <v>2002015001035</v>
      </c>
      <c r="E14" s="21">
        <v>1</v>
      </c>
      <c r="F14" s="18">
        <v>12</v>
      </c>
      <c r="G14" s="25">
        <v>0</v>
      </c>
      <c r="H14" s="3" t="str">
        <f t="shared" si="0"/>
        <v>0:1</v>
      </c>
    </row>
    <row r="15" spans="2:8">
      <c r="B15" s="22" t="s">
        <v>18</v>
      </c>
      <c r="C15" s="22" t="s">
        <v>19</v>
      </c>
      <c r="D15" s="23">
        <v>2002015001034</v>
      </c>
      <c r="E15" s="24">
        <v>1</v>
      </c>
      <c r="F15" s="18">
        <v>8</v>
      </c>
      <c r="G15" s="25">
        <v>0</v>
      </c>
      <c r="H15" s="3" t="str">
        <f t="shared" si="0"/>
        <v>0:1</v>
      </c>
    </row>
    <row r="16" spans="2:8">
      <c r="B16" s="19" t="s">
        <v>20</v>
      </c>
      <c r="C16" s="19" t="s">
        <v>21</v>
      </c>
      <c r="D16" s="20">
        <v>2002015001033</v>
      </c>
      <c r="E16" s="21">
        <v>1</v>
      </c>
      <c r="F16" s="18">
        <v>8</v>
      </c>
      <c r="G16" s="18">
        <v>1</v>
      </c>
      <c r="H16" s="3" t="str">
        <f t="shared" si="0"/>
        <v>1:1</v>
      </c>
    </row>
    <row r="17" spans="2:8">
      <c r="B17" s="22" t="s">
        <v>22</v>
      </c>
      <c r="C17" s="22" t="s">
        <v>23</v>
      </c>
      <c r="D17" s="23">
        <v>2002015001032</v>
      </c>
      <c r="E17" s="24">
        <v>1</v>
      </c>
      <c r="F17" s="18">
        <v>7</v>
      </c>
      <c r="G17" s="25">
        <v>0</v>
      </c>
      <c r="H17" s="3" t="str">
        <f t="shared" si="0"/>
        <v>0:1</v>
      </c>
    </row>
    <row r="18" spans="2:8">
      <c r="B18" s="19" t="s">
        <v>22</v>
      </c>
      <c r="C18" s="19" t="s">
        <v>19</v>
      </c>
      <c r="D18" s="20">
        <v>2002015001031</v>
      </c>
      <c r="E18" s="21">
        <v>1</v>
      </c>
      <c r="F18" s="18">
        <v>7</v>
      </c>
      <c r="G18" s="25">
        <v>0</v>
      </c>
      <c r="H18" s="3" t="str">
        <f t="shared" si="0"/>
        <v>0:1</v>
      </c>
    </row>
    <row r="19" spans="2:8">
      <c r="B19" s="1"/>
      <c r="C19" s="1"/>
      <c r="D19" s="1"/>
      <c r="E19" s="1"/>
      <c r="F19" s="1"/>
      <c r="G19" s="1"/>
      <c r="H19" s="1"/>
    </row>
  </sheetData>
  <mergeCells count="6">
    <mergeCell ref="B2:H2"/>
    <mergeCell ref="B5:C5"/>
    <mergeCell ref="D5:E5"/>
    <mergeCell ref="B7:H7"/>
    <mergeCell ref="F3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原始数据-潜江</vt:lpstr>
      <vt:lpstr>统计数据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2016-03-22T10:38:29Z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