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省地税统计数据" sheetId="2" r:id="rId1"/>
    <sheet name="原始数据" sheetId="3" r:id="rId2"/>
    <sheet name="Sheet1" sheetId="4" r:id="rId3"/>
  </sheets>
  <definedNames>
    <definedName name="_xlnm._FilterDatabase" localSheetId="2" hidden="1">Sheet1!$A$1:$G$324</definedName>
    <definedName name="_xlnm._FilterDatabase" localSheetId="1" hidden="1">原始数据!$A$1:$F$324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7" i="4"/>
  <c r="G198"/>
  <c r="G199"/>
  <c r="G200"/>
  <c r="G201"/>
  <c r="G202"/>
  <c r="G203"/>
  <c r="G106"/>
  <c r="G12"/>
  <c r="G204"/>
  <c r="G107"/>
  <c r="G205"/>
  <c r="G206"/>
  <c r="G207"/>
  <c r="G208"/>
  <c r="G209"/>
  <c r="G210"/>
  <c r="G211"/>
  <c r="G212"/>
  <c r="G213"/>
  <c r="G214"/>
  <c r="G215"/>
  <c r="G92"/>
  <c r="G108"/>
  <c r="G54"/>
  <c r="G93"/>
  <c r="G55"/>
  <c r="G216"/>
  <c r="G94"/>
  <c r="G109"/>
  <c r="G217"/>
  <c r="G95"/>
  <c r="G110"/>
  <c r="G56"/>
  <c r="G26"/>
  <c r="G111"/>
  <c r="G28"/>
  <c r="G57"/>
  <c r="G29"/>
  <c r="G58"/>
  <c r="G176"/>
  <c r="G112"/>
  <c r="G218"/>
  <c r="G113"/>
  <c r="G96"/>
  <c r="G219"/>
  <c r="G220"/>
  <c r="G221"/>
  <c r="G177"/>
  <c r="G30"/>
  <c r="G222"/>
  <c r="G223"/>
  <c r="G114"/>
  <c r="G31"/>
  <c r="G224"/>
  <c r="G225"/>
  <c r="G115"/>
  <c r="G226"/>
  <c r="G116"/>
  <c r="G227"/>
  <c r="G192"/>
  <c r="G117"/>
  <c r="G228"/>
  <c r="G118"/>
  <c r="G193"/>
  <c r="G229"/>
  <c r="G59"/>
  <c r="G178"/>
  <c r="G179"/>
  <c r="G119"/>
  <c r="G230"/>
  <c r="G180"/>
  <c r="G4"/>
  <c r="G231"/>
  <c r="G232"/>
  <c r="G14"/>
  <c r="G233"/>
  <c r="G60"/>
  <c r="G120"/>
  <c r="G61"/>
  <c r="G234"/>
  <c r="G32"/>
  <c r="G9"/>
  <c r="G15"/>
  <c r="G235"/>
  <c r="G16"/>
  <c r="G121"/>
  <c r="G122"/>
  <c r="G236"/>
  <c r="G17"/>
  <c r="G123"/>
  <c r="G124"/>
  <c r="G33"/>
  <c r="G62"/>
  <c r="G237"/>
  <c r="G125"/>
  <c r="G34"/>
  <c r="G5"/>
  <c r="G238"/>
  <c r="G126"/>
  <c r="G239"/>
  <c r="G63"/>
  <c r="G127"/>
  <c r="G128"/>
  <c r="G64"/>
  <c r="G129"/>
  <c r="G35"/>
  <c r="G18"/>
  <c r="G27"/>
  <c r="G240"/>
  <c r="G241"/>
  <c r="G50"/>
  <c r="G130"/>
  <c r="G242"/>
  <c r="G243"/>
  <c r="G97"/>
  <c r="G244"/>
  <c r="G131"/>
  <c r="G245"/>
  <c r="G181"/>
  <c r="G246"/>
  <c r="G247"/>
  <c r="G36"/>
  <c r="G132"/>
  <c r="G248"/>
  <c r="G133"/>
  <c r="G134"/>
  <c r="G182"/>
  <c r="G249"/>
  <c r="G250"/>
  <c r="G65"/>
  <c r="G98"/>
  <c r="G251"/>
  <c r="G252"/>
  <c r="G253"/>
  <c r="G135"/>
  <c r="G136"/>
  <c r="G254"/>
  <c r="G137"/>
  <c r="G10"/>
  <c r="G37"/>
  <c r="G66"/>
  <c r="G67"/>
  <c r="G183"/>
  <c r="G255"/>
  <c r="G138"/>
  <c r="G19"/>
  <c r="G38"/>
  <c r="G99"/>
  <c r="G184"/>
  <c r="G139"/>
  <c r="G256"/>
  <c r="G185"/>
  <c r="G68"/>
  <c r="G39"/>
  <c r="G140"/>
  <c r="G7"/>
  <c r="G69"/>
  <c r="G141"/>
  <c r="G70"/>
  <c r="G40"/>
  <c r="G257"/>
  <c r="G186"/>
  <c r="G258"/>
  <c r="G259"/>
  <c r="G142"/>
  <c r="G260"/>
  <c r="G261"/>
  <c r="G262"/>
  <c r="G263"/>
  <c r="G264"/>
  <c r="G143"/>
  <c r="G144"/>
  <c r="G265"/>
  <c r="G71"/>
  <c r="G266"/>
  <c r="G267"/>
  <c r="G268"/>
  <c r="G269"/>
  <c r="G270"/>
  <c r="G271"/>
  <c r="G272"/>
  <c r="G100"/>
  <c r="G273"/>
  <c r="G274"/>
  <c r="G72"/>
  <c r="G173"/>
  <c r="G145"/>
  <c r="G275"/>
  <c r="G276"/>
  <c r="G146"/>
  <c r="G147"/>
  <c r="G277"/>
  <c r="G89"/>
  <c r="G278"/>
  <c r="G279"/>
  <c r="G101"/>
  <c r="G174"/>
  <c r="G280"/>
  <c r="G148"/>
  <c r="G102"/>
  <c r="G194"/>
  <c r="G149"/>
  <c r="G150"/>
  <c r="G73"/>
  <c r="G74"/>
  <c r="G281"/>
  <c r="G282"/>
  <c r="G151"/>
  <c r="G283"/>
  <c r="G284"/>
  <c r="G285"/>
  <c r="G75"/>
  <c r="G105"/>
  <c r="G286"/>
  <c r="G152"/>
  <c r="G153"/>
  <c r="G2"/>
  <c r="G20"/>
  <c r="G8"/>
  <c r="G154"/>
  <c r="G287"/>
  <c r="G288"/>
  <c r="G289"/>
  <c r="G290"/>
  <c r="G291"/>
  <c r="G292"/>
  <c r="G293"/>
  <c r="G155"/>
  <c r="G187"/>
  <c r="G294"/>
  <c r="G156"/>
  <c r="G295"/>
  <c r="G296"/>
  <c r="G297"/>
  <c r="G298"/>
  <c r="G299"/>
  <c r="G157"/>
  <c r="G158"/>
  <c r="G159"/>
  <c r="G188"/>
  <c r="G76"/>
  <c r="G160"/>
  <c r="G3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41"/>
  <c r="G161"/>
  <c r="G319"/>
  <c r="G320"/>
  <c r="G162"/>
  <c r="G321"/>
  <c r="G51"/>
  <c r="G163"/>
  <c r="G164"/>
  <c r="G52"/>
  <c r="G77"/>
  <c r="G78"/>
  <c r="G103"/>
  <c r="G189"/>
  <c r="G42"/>
  <c r="G13"/>
  <c r="G43"/>
  <c r="G165"/>
  <c r="G322"/>
  <c r="G166"/>
  <c r="G44"/>
  <c r="G79"/>
  <c r="G49"/>
  <c r="G45"/>
  <c r="G21"/>
  <c r="G11"/>
  <c r="G167"/>
  <c r="G104"/>
  <c r="G80"/>
  <c r="G168"/>
  <c r="G81"/>
  <c r="G169"/>
  <c r="G22"/>
  <c r="G23"/>
  <c r="G82"/>
  <c r="G83"/>
  <c r="G84"/>
  <c r="G24"/>
  <c r="G190"/>
  <c r="G46"/>
  <c r="G170"/>
  <c r="G47"/>
  <c r="G48"/>
  <c r="G6"/>
  <c r="G25"/>
  <c r="G85"/>
  <c r="G191"/>
  <c r="G86"/>
  <c r="G87"/>
  <c r="G323"/>
  <c r="G195"/>
  <c r="G53"/>
  <c r="G88"/>
  <c r="G171"/>
  <c r="G90"/>
  <c r="G91"/>
  <c r="G324"/>
  <c r="G172"/>
  <c r="G175"/>
  <c r="G196"/>
  <c r="H13" i="2"/>
  <c r="H4"/>
  <c r="H10"/>
  <c r="H11"/>
  <c r="H12"/>
  <c r="H14"/>
  <c r="H15"/>
  <c r="H16"/>
  <c r="H17"/>
  <c r="H18"/>
  <c r="H9"/>
  <c r="H36" l="1"/>
  <c r="H35"/>
  <c r="H34"/>
  <c r="H30"/>
  <c r="H29"/>
  <c r="H28"/>
  <c r="H27"/>
  <c r="H26"/>
  <c r="H25"/>
  <c r="H24"/>
  <c r="H23"/>
  <c r="H22"/>
  <c r="H21"/>
</calcChain>
</file>

<file path=xl/sharedStrings.xml><?xml version="1.0" encoding="utf-8"?>
<sst xmlns="http://schemas.openxmlformats.org/spreadsheetml/2006/main" count="1364" uniqueCount="139">
  <si>
    <t>招考部门（单位）</t>
  </si>
  <si>
    <t>招考职位名称</t>
  </si>
  <si>
    <t>招考职位代码</t>
  </si>
  <si>
    <t>招考人数</t>
  </si>
  <si>
    <t>总职位数</t>
  </si>
  <si>
    <t>总计划人数</t>
    <phoneticPr fontId="1" type="noConversion"/>
  </si>
  <si>
    <t>发布时间：</t>
  </si>
  <si>
    <t>无人报考职位数</t>
    <phoneticPr fontId="1" type="noConversion"/>
  </si>
  <si>
    <t>报考人数</t>
    <phoneticPr fontId="1" type="noConversion"/>
  </si>
  <si>
    <t>合格人数</t>
    <phoneticPr fontId="1" type="noConversion"/>
  </si>
  <si>
    <t>总报考人数</t>
    <phoneticPr fontId="1" type="noConversion"/>
  </si>
  <si>
    <t>竞争比例</t>
    <phoneticPr fontId="2" type="noConversion"/>
  </si>
  <si>
    <t>2016湖北公务员考试（省地税）十大热门职位</t>
    <phoneticPr fontId="1" type="noConversion"/>
  </si>
  <si>
    <t>2016湖北公务员考试（省地税）十大冷门职位</t>
    <phoneticPr fontId="1" type="noConversion"/>
  </si>
  <si>
    <t>省地税XX个部门2016省考报考人数统计</t>
    <phoneticPr fontId="1" type="noConversion"/>
  </si>
  <si>
    <t>省地税2016省考无人报考岗位</t>
    <phoneticPr fontId="1" type="noConversion"/>
  </si>
  <si>
    <t>神农架林区地方税务局</t>
  </si>
  <si>
    <t>乡镇税费征管岗位科员及以下</t>
  </si>
  <si>
    <t>文秘综合岗位科员及以下</t>
  </si>
  <si>
    <t>信息技术岗位科员及以下</t>
  </si>
  <si>
    <t>税费稽查岗位科员及以下</t>
  </si>
  <si>
    <t>潜江市地方税务局</t>
  </si>
  <si>
    <t>天门市地方税务局</t>
  </si>
  <si>
    <t>仙桃市地方税务局</t>
  </si>
  <si>
    <t>鹤峰县地方税务局</t>
  </si>
  <si>
    <t>宣恩县地方税务局</t>
  </si>
  <si>
    <t>咸丰县地方税务局</t>
  </si>
  <si>
    <t>来凤县地方税务局</t>
  </si>
  <si>
    <t>巴东县地方税务局</t>
  </si>
  <si>
    <t>巴东县地方税务局　</t>
  </si>
  <si>
    <t>建始县地方税务局</t>
  </si>
  <si>
    <t>利川市地方税务局</t>
  </si>
  <si>
    <t>恩施市地方税务局</t>
  </si>
  <si>
    <t>随县地方税务局</t>
  </si>
  <si>
    <t>广水市地方税务局</t>
  </si>
  <si>
    <t>曾都区地方税务局</t>
  </si>
  <si>
    <t>随州市直城区地方税务局</t>
  </si>
  <si>
    <t>通山县地方税务局</t>
  </si>
  <si>
    <t>崇阳县地方税务局</t>
  </si>
  <si>
    <t>通城县地方税务局</t>
  </si>
  <si>
    <t>赤壁市地方税务局</t>
  </si>
  <si>
    <t>嘉鱼县地方税务局</t>
  </si>
  <si>
    <t>黄梅县地方税务局</t>
  </si>
  <si>
    <t>黄梅县地方税务局　　</t>
  </si>
  <si>
    <t>武穴市地方税务局</t>
  </si>
  <si>
    <t>武穴市地方税务局　　</t>
  </si>
  <si>
    <t>蕲春县地方税务局</t>
  </si>
  <si>
    <t>蕲春县地方税务局　　</t>
  </si>
  <si>
    <t>浠水县地方税务局</t>
  </si>
  <si>
    <t>浠水县地方税务局　　</t>
  </si>
  <si>
    <t>罗田县地方税务局</t>
  </si>
  <si>
    <t>罗田县地方税务局　　</t>
  </si>
  <si>
    <t>英山县地方税务局</t>
  </si>
  <si>
    <t>英山县地方税务局　　</t>
  </si>
  <si>
    <t>麻城市地方税务局</t>
  </si>
  <si>
    <t>麻城市地方税务局　　</t>
  </si>
  <si>
    <t>红安县地方税务局</t>
  </si>
  <si>
    <t>红安县地方税务局　　</t>
  </si>
  <si>
    <t>团风县地方税务局</t>
  </si>
  <si>
    <t>黄冈市局新区分局</t>
  </si>
  <si>
    <t>龙感湖分局</t>
  </si>
  <si>
    <t>孝南区地方税务局</t>
  </si>
  <si>
    <t>孝南区地方税务局　　</t>
  </si>
  <si>
    <t>汉川市地方税务局</t>
  </si>
  <si>
    <t>汉川市地方税务局　　</t>
  </si>
  <si>
    <t>应城市地方税务局</t>
  </si>
  <si>
    <t>应城市地方税务局　　</t>
  </si>
  <si>
    <t>云梦县地方税务局</t>
  </si>
  <si>
    <t>云梦县地方税务局　　</t>
  </si>
  <si>
    <t>安陆市地方税务局</t>
  </si>
  <si>
    <t>大悟县地方税务局</t>
  </si>
  <si>
    <t>大悟县地方税务局　</t>
  </si>
  <si>
    <t>孝昌县地方税务局</t>
  </si>
  <si>
    <t>孝昌县地方税务局　　</t>
  </si>
  <si>
    <t>鄂州市地方税务局</t>
  </si>
  <si>
    <t>京山县地方税务局</t>
  </si>
  <si>
    <t>京山县地方税务局　　</t>
  </si>
  <si>
    <t>钟祥市地方税务局</t>
  </si>
  <si>
    <t>钟祥市地方税务局　</t>
  </si>
  <si>
    <t>沙洋县地方税务局</t>
  </si>
  <si>
    <t>沙洋县地方税务局　　</t>
  </si>
  <si>
    <t>屈家岭区局</t>
  </si>
  <si>
    <t>掇刀区局</t>
  </si>
  <si>
    <t>东宝区局</t>
  </si>
  <si>
    <t>江陵县地方税务局</t>
  </si>
  <si>
    <t>洪湖市地方税务局</t>
  </si>
  <si>
    <t>监利县地方税务局</t>
  </si>
  <si>
    <t>石首市地方税务局</t>
  </si>
  <si>
    <t>公安县地方税务局</t>
  </si>
  <si>
    <t>松滋市地方税务局</t>
  </si>
  <si>
    <t>五峰县地方税务局</t>
  </si>
  <si>
    <t>长阳县地方税务局</t>
  </si>
  <si>
    <t>秭归县地方税务局</t>
  </si>
  <si>
    <t>兴山县地方税务局</t>
  </si>
  <si>
    <t>远安县地方税务局</t>
  </si>
  <si>
    <t>当阳市地方税务局</t>
  </si>
  <si>
    <t>枝江市地方税务局</t>
  </si>
  <si>
    <t>宜都市地方税务局</t>
  </si>
  <si>
    <t>夷陵区地方税务局</t>
  </si>
  <si>
    <t>老河口市地方税务局</t>
  </si>
  <si>
    <t>谷城县地方税务局</t>
  </si>
  <si>
    <t>保康县地方税务局</t>
  </si>
  <si>
    <t>南漳县地方税务局</t>
  </si>
  <si>
    <t>宜城市地方税务局</t>
  </si>
  <si>
    <t>枣阳市地方税务局</t>
  </si>
  <si>
    <t>襄州区地方税务局</t>
  </si>
  <si>
    <t>房县地方税务局</t>
  </si>
  <si>
    <t>竹溪县地方税务局</t>
  </si>
  <si>
    <t>竹山县地方税务局</t>
  </si>
  <si>
    <t>竹山县地方税务局　　</t>
  </si>
  <si>
    <t>郧西县地方税务局　</t>
  </si>
  <si>
    <t>郧西县地方税务局</t>
  </si>
  <si>
    <t>郧阳区地方税务局</t>
  </si>
  <si>
    <t>丹江口市地方税务局</t>
  </si>
  <si>
    <t>丹江口市地方税务局　　</t>
  </si>
  <si>
    <t>阳新县地方税务局</t>
  </si>
  <si>
    <t>大冶市地方税务局</t>
  </si>
  <si>
    <t>东西湖区地方税务局</t>
  </si>
  <si>
    <t>新洲区地方税务局</t>
  </si>
  <si>
    <t>黄陂区地方税务局</t>
  </si>
  <si>
    <t>江夏区地方税务局</t>
  </si>
  <si>
    <t>蔡甸区地方税务局</t>
  </si>
  <si>
    <t>武汉化学工业区地方税务局</t>
  </si>
  <si>
    <t>东湖生态风景区地方税务局</t>
  </si>
  <si>
    <t>东湖高新技术开发区地方税务局</t>
  </si>
  <si>
    <t>个体征管岗位科员及以下</t>
  </si>
  <si>
    <t>武经开发区地方税务局</t>
  </si>
  <si>
    <t>洪山区地方税务局</t>
  </si>
  <si>
    <t>青山区地方税务局</t>
  </si>
  <si>
    <t>武昌区地方税务局</t>
  </si>
  <si>
    <t>汉阳区地方税务局</t>
  </si>
  <si>
    <t>硚口区地方税务局</t>
  </si>
  <si>
    <t>江汉区地方税务局</t>
  </si>
  <si>
    <t>江岸区地方税务局</t>
  </si>
  <si>
    <t>报考人数</t>
  </si>
  <si>
    <t>审核通过人数</t>
    <phoneticPr fontId="1" type="noConversion"/>
  </si>
  <si>
    <t>合格人数/
招考人数</t>
    <phoneticPr fontId="2" type="noConversion"/>
  </si>
  <si>
    <t>2016湖北公务员考试（省地税）报名人数统计-2016-3-22</t>
    <phoneticPr fontId="1" type="noConversion"/>
  </si>
  <si>
    <t>2016/3/22
18:00:00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</si>
</sst>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81" formatCode="0_);[Red]\(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color rgb="FF333333"/>
      <name val="Arial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FDECA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/>
      <top/>
      <bottom style="medium">
        <color rgb="FFD6D6D6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8" fillId="0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NumberFormat="1" applyFont="1" applyFill="1" applyBorder="1">
      <alignment vertical="center"/>
    </xf>
    <xf numFmtId="0" fontId="11" fillId="0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2" fontId="6" fillId="2" borderId="1" xfId="0" applyNumberFormat="1" applyFont="1" applyFill="1" applyBorder="1" applyAlignment="1">
      <alignment horizontal="center" vertical="center" wrapText="1"/>
    </xf>
    <xf numFmtId="22" fontId="6" fillId="2" borderId="1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right" vertical="center"/>
    </xf>
    <xf numFmtId="0" fontId="12" fillId="5" borderId="4" xfId="0" applyFont="1" applyFill="1" applyBorder="1" applyAlignment="1">
      <alignment horizontal="right" vertical="center"/>
    </xf>
    <xf numFmtId="0" fontId="12" fillId="9" borderId="4" xfId="0" applyFont="1" applyFill="1" applyBorder="1" applyAlignment="1">
      <alignment horizontal="left" vertical="center"/>
    </xf>
    <xf numFmtId="0" fontId="12" fillId="9" borderId="4" xfId="0" applyFont="1" applyFill="1" applyBorder="1" applyAlignment="1">
      <alignment horizontal="right" vertical="center"/>
    </xf>
    <xf numFmtId="0" fontId="12" fillId="5" borderId="11" xfId="0" applyFont="1" applyFill="1" applyBorder="1" applyAlignment="1">
      <alignment horizontal="left" vertical="center"/>
    </xf>
    <xf numFmtId="0" fontId="12" fillId="5" borderId="11" xfId="0" applyFont="1" applyFill="1" applyBorder="1" applyAlignment="1">
      <alignment horizontal="right" vertical="center"/>
    </xf>
    <xf numFmtId="0" fontId="13" fillId="10" borderId="4" xfId="0" applyFont="1" applyFill="1" applyBorder="1" applyAlignment="1">
      <alignment horizontal="left" vertical="center"/>
    </xf>
    <xf numFmtId="0" fontId="13" fillId="10" borderId="4" xfId="0" applyFont="1" applyFill="1" applyBorder="1" applyAlignment="1">
      <alignment horizontal="right" vertical="center"/>
    </xf>
    <xf numFmtId="0" fontId="12" fillId="9" borderId="11" xfId="0" applyFont="1" applyFill="1" applyBorder="1" applyAlignment="1">
      <alignment horizontal="left" vertical="center"/>
    </xf>
    <xf numFmtId="0" fontId="12" fillId="9" borderId="11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center" vertical="center" wrapText="1"/>
    </xf>
    <xf numFmtId="181" fontId="12" fillId="5" borderId="4" xfId="0" applyNumberFormat="1" applyFont="1" applyFill="1" applyBorder="1" applyAlignment="1">
      <alignment horizontal="left" vertical="center"/>
    </xf>
    <xf numFmtId="181" fontId="12" fillId="9" borderId="4" xfId="0" applyNumberFormat="1" applyFont="1" applyFill="1" applyBorder="1" applyAlignment="1">
      <alignment horizontal="left" vertical="center"/>
    </xf>
    <xf numFmtId="181" fontId="12" fillId="5" borderId="11" xfId="0" applyNumberFormat="1" applyFont="1" applyFill="1" applyBorder="1" applyAlignment="1">
      <alignment horizontal="left" vertical="center"/>
    </xf>
    <xf numFmtId="181" fontId="13" fillId="10" borderId="4" xfId="0" applyNumberFormat="1" applyFont="1" applyFill="1" applyBorder="1" applyAlignment="1">
      <alignment horizontal="left" vertical="center"/>
    </xf>
    <xf numFmtId="181" fontId="12" fillId="9" borderId="11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Border="1">
      <alignment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2" fillId="5" borderId="12" xfId="0" applyFont="1" applyFill="1" applyBorder="1" applyAlignment="1">
      <alignment horizontal="right" vertical="center"/>
    </xf>
    <xf numFmtId="0" fontId="12" fillId="9" borderId="12" xfId="0" applyFont="1" applyFill="1" applyBorder="1" applyAlignment="1">
      <alignment horizontal="right" vertical="center"/>
    </xf>
    <xf numFmtId="0" fontId="13" fillId="10" borderId="11" xfId="0" applyFont="1" applyFill="1" applyBorder="1" applyAlignment="1">
      <alignment horizontal="left" vertical="center"/>
    </xf>
    <xf numFmtId="181" fontId="13" fillId="10" borderId="11" xfId="0" applyNumberFormat="1" applyFont="1" applyFill="1" applyBorder="1" applyAlignment="1">
      <alignment horizontal="left" vertical="center"/>
    </xf>
    <xf numFmtId="0" fontId="13" fillId="10" borderId="11" xfId="0" applyFont="1" applyFill="1" applyBorder="1" applyAlignment="1">
      <alignment horizontal="right" vertical="center"/>
    </xf>
    <xf numFmtId="0" fontId="13" fillId="10" borderId="12" xfId="0" applyFont="1" applyFill="1" applyBorder="1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40" workbookViewId="0">
      <selection activeCell="F9" sqref="F9"/>
    </sheetView>
  </sheetViews>
  <sheetFormatPr defaultColWidth="9" defaultRowHeight="13.5"/>
  <cols>
    <col min="1" max="1" width="9" style="29"/>
    <col min="2" max="2" width="14" style="16" customWidth="1"/>
    <col min="3" max="3" width="12.375" style="16" customWidth="1"/>
    <col min="4" max="4" width="13.5" style="16" customWidth="1"/>
    <col min="5" max="5" width="8" style="16" customWidth="1"/>
    <col min="6" max="6" width="9.125" style="16" customWidth="1"/>
    <col min="7" max="7" width="10.75" style="16" customWidth="1"/>
    <col min="8" max="8" width="10.5" style="16" customWidth="1"/>
    <col min="9" max="9" width="14" style="29" customWidth="1"/>
    <col min="10" max="16384" width="9" style="16"/>
  </cols>
  <sheetData>
    <row r="1" spans="2:8" s="29" customFormat="1"/>
    <row r="2" spans="2:8" ht="16.5" customHeight="1">
      <c r="B2" s="35" t="s">
        <v>137</v>
      </c>
      <c r="C2" s="35"/>
      <c r="D2" s="35"/>
      <c r="E2" s="35"/>
      <c r="F2" s="35"/>
      <c r="G2" s="35"/>
      <c r="H2" s="35"/>
    </row>
    <row r="3" spans="2:8" ht="16.5" customHeight="1">
      <c r="B3" s="14" t="s">
        <v>4</v>
      </c>
      <c r="C3" s="14">
        <v>323</v>
      </c>
      <c r="D3" s="14" t="s">
        <v>5</v>
      </c>
      <c r="E3" s="14">
        <v>450</v>
      </c>
      <c r="F3" s="35" t="s">
        <v>6</v>
      </c>
      <c r="G3" s="44" t="s">
        <v>138</v>
      </c>
      <c r="H3" s="15" t="s">
        <v>11</v>
      </c>
    </row>
    <row r="4" spans="2:8" ht="16.5" customHeight="1">
      <c r="B4" s="14" t="s">
        <v>7</v>
      </c>
      <c r="C4" s="14">
        <v>54</v>
      </c>
      <c r="D4" s="14" t="s">
        <v>10</v>
      </c>
      <c r="E4" s="14">
        <v>1096</v>
      </c>
      <c r="F4" s="35"/>
      <c r="G4" s="45"/>
      <c r="H4" s="35" t="str">
        <f>ROUND((E4/E3),2)&amp;":"&amp;1</f>
        <v>2.44:1</v>
      </c>
    </row>
    <row r="5" spans="2:8" ht="16.5" customHeight="1">
      <c r="B5" s="42" t="s">
        <v>135</v>
      </c>
      <c r="C5" s="43"/>
      <c r="D5" s="42">
        <v>563</v>
      </c>
      <c r="E5" s="43"/>
      <c r="F5" s="35"/>
      <c r="G5" s="45"/>
      <c r="H5" s="35"/>
    </row>
    <row r="7" spans="2:8" ht="16.5" customHeight="1">
      <c r="B7" s="40" t="s">
        <v>12</v>
      </c>
      <c r="C7" s="41"/>
      <c r="D7" s="41"/>
      <c r="E7" s="41"/>
      <c r="F7" s="41"/>
      <c r="G7" s="41"/>
      <c r="H7" s="41"/>
    </row>
    <row r="8" spans="2:8" ht="30" customHeight="1">
      <c r="B8" s="17" t="s">
        <v>0</v>
      </c>
      <c r="C8" s="17" t="s">
        <v>1</v>
      </c>
      <c r="D8" s="17" t="s">
        <v>2</v>
      </c>
      <c r="E8" s="17" t="s">
        <v>3</v>
      </c>
      <c r="F8" s="17" t="s">
        <v>8</v>
      </c>
      <c r="G8" s="17" t="s">
        <v>9</v>
      </c>
      <c r="H8" s="31" t="s">
        <v>136</v>
      </c>
    </row>
    <row r="9" spans="2:8" ht="16.5" customHeight="1">
      <c r="B9" s="71" t="s">
        <v>98</v>
      </c>
      <c r="C9" s="71" t="s">
        <v>20</v>
      </c>
      <c r="D9" s="72">
        <v>2003001006003</v>
      </c>
      <c r="E9" s="71">
        <v>1</v>
      </c>
      <c r="F9" s="71">
        <v>11</v>
      </c>
      <c r="G9" s="71">
        <v>11</v>
      </c>
      <c r="H9" s="14" t="str">
        <f>ROUND((G9/E9),2)&amp;":"&amp;1</f>
        <v>11:1</v>
      </c>
    </row>
    <row r="10" spans="2:8" ht="16.5" customHeight="1">
      <c r="B10" s="71" t="s">
        <v>105</v>
      </c>
      <c r="C10" s="71" t="s">
        <v>20</v>
      </c>
      <c r="D10" s="72">
        <v>2003001005002</v>
      </c>
      <c r="E10" s="71">
        <v>2</v>
      </c>
      <c r="F10" s="71">
        <v>25</v>
      </c>
      <c r="G10" s="71">
        <v>17</v>
      </c>
      <c r="H10" s="14" t="str">
        <f t="shared" ref="H10:H18" si="0">ROUND((G10/E10),2)&amp;":"&amp;1</f>
        <v>8.5:1</v>
      </c>
    </row>
    <row r="11" spans="2:8" ht="16.5" customHeight="1">
      <c r="B11" s="71" t="s">
        <v>41</v>
      </c>
      <c r="C11" s="71" t="s">
        <v>20</v>
      </c>
      <c r="D11" s="72">
        <v>2003001012003</v>
      </c>
      <c r="E11" s="71">
        <v>2</v>
      </c>
      <c r="F11" s="71">
        <v>17</v>
      </c>
      <c r="G11" s="71">
        <v>16</v>
      </c>
      <c r="H11" s="14" t="str">
        <f t="shared" si="0"/>
        <v>8:1</v>
      </c>
    </row>
    <row r="12" spans="2:8" ht="16.5" customHeight="1">
      <c r="B12" s="71" t="s">
        <v>54</v>
      </c>
      <c r="C12" s="71" t="s">
        <v>20</v>
      </c>
      <c r="D12" s="72">
        <v>2003001011013</v>
      </c>
      <c r="E12" s="71">
        <v>1</v>
      </c>
      <c r="F12" s="71">
        <v>9</v>
      </c>
      <c r="G12" s="71">
        <v>8</v>
      </c>
      <c r="H12" s="14" t="str">
        <f t="shared" si="0"/>
        <v>8:1</v>
      </c>
    </row>
    <row r="13" spans="2:8" ht="16.5" customHeight="1">
      <c r="B13" s="71" t="s">
        <v>130</v>
      </c>
      <c r="C13" s="71" t="s">
        <v>125</v>
      </c>
      <c r="D13" s="72">
        <v>2003001002016</v>
      </c>
      <c r="E13" s="71">
        <v>2</v>
      </c>
      <c r="F13" s="71">
        <v>21</v>
      </c>
      <c r="G13" s="71">
        <v>16</v>
      </c>
      <c r="H13" s="32" t="str">
        <f t="shared" si="0"/>
        <v>8:1</v>
      </c>
    </row>
    <row r="14" spans="2:8" ht="16.5" customHeight="1">
      <c r="B14" s="71" t="s">
        <v>82</v>
      </c>
      <c r="C14" s="71" t="s">
        <v>20</v>
      </c>
      <c r="D14" s="72">
        <v>2003001008005</v>
      </c>
      <c r="E14" s="71">
        <v>2</v>
      </c>
      <c r="F14" s="71">
        <v>14</v>
      </c>
      <c r="G14" s="71">
        <v>13</v>
      </c>
      <c r="H14" s="14" t="str">
        <f t="shared" si="0"/>
        <v>6.5:1</v>
      </c>
    </row>
    <row r="15" spans="2:8" ht="16.5" customHeight="1">
      <c r="B15" s="71" t="s">
        <v>98</v>
      </c>
      <c r="C15" s="71" t="s">
        <v>18</v>
      </c>
      <c r="D15" s="72">
        <v>2003001006001</v>
      </c>
      <c r="E15" s="71">
        <v>1</v>
      </c>
      <c r="F15" s="71">
        <v>6</v>
      </c>
      <c r="G15" s="71">
        <v>6</v>
      </c>
      <c r="H15" s="14" t="str">
        <f t="shared" si="0"/>
        <v>6:1</v>
      </c>
    </row>
    <row r="16" spans="2:8" ht="16.5" customHeight="1">
      <c r="B16" s="71" t="s">
        <v>46</v>
      </c>
      <c r="C16" s="71" t="s">
        <v>20</v>
      </c>
      <c r="D16" s="72">
        <v>2003001011028</v>
      </c>
      <c r="E16" s="71">
        <v>1</v>
      </c>
      <c r="F16" s="71">
        <v>5</v>
      </c>
      <c r="G16" s="71">
        <v>5</v>
      </c>
      <c r="H16" s="14" t="str">
        <f t="shared" si="0"/>
        <v>5:1</v>
      </c>
    </row>
    <row r="17" spans="2:10" ht="16.5" customHeight="1">
      <c r="B17" s="71" t="s">
        <v>74</v>
      </c>
      <c r="C17" s="71" t="s">
        <v>20</v>
      </c>
      <c r="D17" s="72">
        <v>2003001009003</v>
      </c>
      <c r="E17" s="71">
        <v>2</v>
      </c>
      <c r="F17" s="71">
        <v>11</v>
      </c>
      <c r="G17" s="71">
        <v>10</v>
      </c>
      <c r="H17" s="14" t="str">
        <f t="shared" si="0"/>
        <v>5:1</v>
      </c>
    </row>
    <row r="18" spans="2:10" ht="16.5" customHeight="1">
      <c r="B18" s="71" t="s">
        <v>124</v>
      </c>
      <c r="C18" s="71" t="s">
        <v>18</v>
      </c>
      <c r="D18" s="72">
        <v>2003001002034</v>
      </c>
      <c r="E18" s="71">
        <v>1</v>
      </c>
      <c r="F18" s="71">
        <v>10</v>
      </c>
      <c r="G18" s="71">
        <v>5</v>
      </c>
      <c r="H18" s="14" t="str">
        <f t="shared" si="0"/>
        <v>5:1</v>
      </c>
    </row>
    <row r="19" spans="2:10" ht="16.5" customHeight="1">
      <c r="B19" s="36" t="s">
        <v>13</v>
      </c>
      <c r="C19" s="37"/>
      <c r="D19" s="37"/>
      <c r="E19" s="37"/>
      <c r="F19" s="37"/>
      <c r="G19" s="37"/>
      <c r="H19" s="37"/>
      <c r="J19" s="30"/>
    </row>
    <row r="20" spans="2:10" ht="31.5" customHeight="1">
      <c r="B20" s="17" t="s">
        <v>0</v>
      </c>
      <c r="C20" s="17" t="s">
        <v>1</v>
      </c>
      <c r="D20" s="17" t="s">
        <v>2</v>
      </c>
      <c r="E20" s="17" t="s">
        <v>3</v>
      </c>
      <c r="F20" s="17" t="s">
        <v>8</v>
      </c>
      <c r="G20" s="17" t="s">
        <v>9</v>
      </c>
      <c r="H20" s="31" t="s">
        <v>136</v>
      </c>
    </row>
    <row r="21" spans="2:10" ht="16.5" customHeight="1">
      <c r="B21" s="18"/>
      <c r="C21" s="18"/>
      <c r="D21" s="18"/>
      <c r="E21" s="18"/>
      <c r="F21" s="18"/>
      <c r="G21" s="18"/>
      <c r="H21" s="15" t="e">
        <f>ROUND(1/(F21/G21),2)&amp;":"&amp;1</f>
        <v>#DIV/0!</v>
      </c>
    </row>
    <row r="22" spans="2:10" ht="16.5" customHeight="1">
      <c r="B22" s="19"/>
      <c r="C22" s="19"/>
      <c r="D22" s="19"/>
      <c r="E22" s="19"/>
      <c r="F22" s="19"/>
      <c r="G22" s="19"/>
      <c r="H22" s="15" t="e">
        <f t="shared" ref="H22:H30" si="1">ROUND(1/(F22/G22),2)&amp;":"&amp;1</f>
        <v>#DIV/0!</v>
      </c>
    </row>
    <row r="23" spans="2:10" ht="16.5" customHeight="1">
      <c r="B23" s="20"/>
      <c r="C23" s="20"/>
      <c r="D23" s="20"/>
      <c r="E23" s="20"/>
      <c r="F23" s="20"/>
      <c r="G23" s="20"/>
      <c r="H23" s="15" t="e">
        <f t="shared" si="1"/>
        <v>#DIV/0!</v>
      </c>
    </row>
    <row r="24" spans="2:10" ht="16.5" customHeight="1">
      <c r="B24" s="18"/>
      <c r="C24" s="18"/>
      <c r="D24" s="18"/>
      <c r="E24" s="18"/>
      <c r="F24" s="18"/>
      <c r="G24" s="18"/>
      <c r="H24" s="15" t="e">
        <f t="shared" si="1"/>
        <v>#DIV/0!</v>
      </c>
    </row>
    <row r="25" spans="2:10" ht="16.5" customHeight="1">
      <c r="B25" s="19"/>
      <c r="C25" s="19"/>
      <c r="D25" s="19"/>
      <c r="E25" s="19"/>
      <c r="F25" s="19"/>
      <c r="G25" s="19"/>
      <c r="H25" s="15" t="e">
        <f t="shared" si="1"/>
        <v>#DIV/0!</v>
      </c>
    </row>
    <row r="26" spans="2:10" ht="16.5" customHeight="1">
      <c r="B26" s="19"/>
      <c r="C26" s="19"/>
      <c r="D26" s="19"/>
      <c r="E26" s="19"/>
      <c r="F26" s="19"/>
      <c r="G26" s="19"/>
      <c r="H26" s="15" t="e">
        <f t="shared" si="1"/>
        <v>#DIV/0!</v>
      </c>
    </row>
    <row r="27" spans="2:10" ht="16.5" customHeight="1">
      <c r="B27" s="19"/>
      <c r="C27" s="19"/>
      <c r="D27" s="19"/>
      <c r="E27" s="19"/>
      <c r="F27" s="19"/>
      <c r="G27" s="19"/>
      <c r="H27" s="15" t="e">
        <f t="shared" si="1"/>
        <v>#DIV/0!</v>
      </c>
    </row>
    <row r="28" spans="2:10" ht="16.5" customHeight="1">
      <c r="B28" s="19"/>
      <c r="C28" s="19"/>
      <c r="D28" s="19"/>
      <c r="E28" s="19"/>
      <c r="F28" s="19"/>
      <c r="G28" s="19"/>
      <c r="H28" s="15" t="e">
        <f t="shared" si="1"/>
        <v>#DIV/0!</v>
      </c>
    </row>
    <row r="29" spans="2:10" ht="16.5" customHeight="1">
      <c r="B29" s="20"/>
      <c r="C29" s="20"/>
      <c r="D29" s="20"/>
      <c r="E29" s="20"/>
      <c r="F29" s="20"/>
      <c r="G29" s="20"/>
      <c r="H29" s="15" t="e">
        <f t="shared" si="1"/>
        <v>#DIV/0!</v>
      </c>
    </row>
    <row r="30" spans="2:10" ht="16.5" customHeight="1">
      <c r="B30" s="20"/>
      <c r="C30" s="20"/>
      <c r="D30" s="20"/>
      <c r="E30" s="20"/>
      <c r="F30" s="20"/>
      <c r="G30" s="20"/>
      <c r="H30" s="15" t="e">
        <f t="shared" si="1"/>
        <v>#DIV/0!</v>
      </c>
    </row>
    <row r="32" spans="2:10" ht="16.5" customHeight="1">
      <c r="B32" s="39" t="s">
        <v>14</v>
      </c>
      <c r="C32" s="39"/>
      <c r="D32" s="39"/>
      <c r="E32" s="39"/>
      <c r="F32" s="39"/>
      <c r="G32" s="39"/>
      <c r="H32" s="39"/>
    </row>
    <row r="33" spans="2:8" ht="32.25" customHeight="1">
      <c r="B33" s="17" t="s">
        <v>0</v>
      </c>
      <c r="C33" s="17" t="s">
        <v>1</v>
      </c>
      <c r="D33" s="17" t="s">
        <v>2</v>
      </c>
      <c r="E33" s="17" t="s">
        <v>3</v>
      </c>
      <c r="F33" s="17" t="s">
        <v>8</v>
      </c>
      <c r="G33" s="17" t="s">
        <v>9</v>
      </c>
      <c r="H33" s="31" t="s">
        <v>136</v>
      </c>
    </row>
    <row r="34" spans="2:8" ht="17.25" customHeight="1">
      <c r="B34" s="20"/>
      <c r="C34" s="21"/>
      <c r="D34" s="22"/>
      <c r="E34" s="23"/>
      <c r="F34" s="13"/>
      <c r="G34" s="13"/>
      <c r="H34" s="15" t="e">
        <f t="shared" ref="H34:H36" si="2">ROUND(1/(F34/G34),2)&amp;":"&amp;1</f>
        <v>#DIV/0!</v>
      </c>
    </row>
    <row r="35" spans="2:8" ht="17.25" customHeight="1">
      <c r="B35" s="24"/>
      <c r="C35" s="25"/>
      <c r="D35" s="26"/>
      <c r="E35" s="27"/>
      <c r="F35" s="13"/>
      <c r="G35" s="13"/>
      <c r="H35" s="15" t="e">
        <f t="shared" si="2"/>
        <v>#DIV/0!</v>
      </c>
    </row>
    <row r="36" spans="2:8" ht="17.25" customHeight="1">
      <c r="B36" s="20"/>
      <c r="C36" s="21"/>
      <c r="D36" s="22"/>
      <c r="E36" s="23"/>
      <c r="F36" s="13"/>
      <c r="G36" s="13"/>
      <c r="H36" s="15" t="e">
        <f t="shared" si="2"/>
        <v>#DIV/0!</v>
      </c>
    </row>
    <row r="37" spans="2:8" ht="17.25" customHeight="1"/>
    <row r="38" spans="2:8" ht="17.25" customHeight="1">
      <c r="B38" s="38" t="s">
        <v>15</v>
      </c>
      <c r="C38" s="38"/>
      <c r="D38" s="38"/>
      <c r="E38" s="38"/>
      <c r="F38" s="38"/>
      <c r="G38" s="38"/>
    </row>
    <row r="39" spans="2:8" ht="17.25" customHeight="1">
      <c r="B39" s="17" t="s">
        <v>0</v>
      </c>
      <c r="C39" s="17" t="s">
        <v>1</v>
      </c>
      <c r="D39" s="17" t="s">
        <v>2</v>
      </c>
      <c r="E39" s="17" t="s">
        <v>3</v>
      </c>
      <c r="F39" s="17" t="s">
        <v>8</v>
      </c>
      <c r="G39" s="17" t="s">
        <v>9</v>
      </c>
    </row>
    <row r="40" spans="2:8" ht="17.25" customHeight="1">
      <c r="B40" s="18"/>
      <c r="C40" s="18"/>
      <c r="D40" s="18"/>
      <c r="E40" s="18"/>
      <c r="F40" s="18"/>
      <c r="G40" s="28"/>
    </row>
    <row r="41" spans="2:8" ht="17.25" customHeight="1">
      <c r="B41" s="19"/>
      <c r="C41" s="19"/>
      <c r="D41" s="19"/>
      <c r="E41" s="19"/>
      <c r="F41" s="19"/>
      <c r="G41" s="19"/>
    </row>
    <row r="42" spans="2:8" ht="17.25" customHeight="1">
      <c r="B42" s="18"/>
      <c r="C42" s="18"/>
      <c r="D42" s="18"/>
      <c r="E42" s="18"/>
      <c r="F42" s="18"/>
      <c r="G42" s="28"/>
    </row>
  </sheetData>
  <mergeCells count="10">
    <mergeCell ref="B2:H2"/>
    <mergeCell ref="B19:H19"/>
    <mergeCell ref="B38:G38"/>
    <mergeCell ref="B32:H32"/>
    <mergeCell ref="B7:H7"/>
    <mergeCell ref="B5:C5"/>
    <mergeCell ref="D5:E5"/>
    <mergeCell ref="F3:F5"/>
    <mergeCell ref="G3:G5"/>
    <mergeCell ref="H4:H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324"/>
  <sheetViews>
    <sheetView workbookViewId="0">
      <selection activeCell="H10" sqref="H10"/>
    </sheetView>
  </sheetViews>
  <sheetFormatPr defaultRowHeight="14.25"/>
  <cols>
    <col min="1" max="1" width="26.625" style="7" customWidth="1"/>
    <col min="2" max="2" width="31.25" style="7" customWidth="1"/>
    <col min="3" max="3" width="13.25" style="10" customWidth="1"/>
    <col min="4" max="4" width="9" style="7"/>
    <col min="5" max="5" width="13" style="11" bestFit="1" customWidth="1"/>
    <col min="6" max="6" width="13" style="12" customWidth="1"/>
    <col min="7" max="16384" width="9" style="7"/>
  </cols>
  <sheetData>
    <row r="1" spans="1:6">
      <c r="A1" s="1" t="s">
        <v>0</v>
      </c>
      <c r="B1" s="1" t="s">
        <v>1</v>
      </c>
      <c r="C1" s="2" t="s">
        <v>2</v>
      </c>
      <c r="D1" s="1" t="s">
        <v>3</v>
      </c>
      <c r="E1" s="3" t="s">
        <v>134</v>
      </c>
      <c r="F1" s="8" t="s">
        <v>9</v>
      </c>
    </row>
    <row r="2" spans="1:6" s="9" customFormat="1">
      <c r="A2" s="4" t="s">
        <v>16</v>
      </c>
      <c r="B2" s="4" t="s">
        <v>17</v>
      </c>
      <c r="C2" s="5">
        <v>2003001018004</v>
      </c>
      <c r="D2" s="6">
        <v>2</v>
      </c>
      <c r="E2" s="7">
        <v>7</v>
      </c>
      <c r="F2" s="7">
        <v>0</v>
      </c>
    </row>
    <row r="3" spans="1:6">
      <c r="A3" s="4" t="s">
        <v>16</v>
      </c>
      <c r="B3" s="4" t="s">
        <v>18</v>
      </c>
      <c r="C3" s="5">
        <v>2003001018003</v>
      </c>
      <c r="D3" s="6">
        <v>1</v>
      </c>
      <c r="E3" s="7">
        <v>1</v>
      </c>
      <c r="F3" s="6">
        <v>0</v>
      </c>
    </row>
    <row r="4" spans="1:6">
      <c r="A4" s="4" t="s">
        <v>16</v>
      </c>
      <c r="B4" s="4" t="s">
        <v>19</v>
      </c>
      <c r="C4" s="5">
        <v>2003001018002</v>
      </c>
      <c r="D4" s="6">
        <v>1</v>
      </c>
      <c r="E4" s="7">
        <v>1</v>
      </c>
      <c r="F4" s="6">
        <v>0</v>
      </c>
    </row>
    <row r="5" spans="1:6" s="9" customFormat="1">
      <c r="A5" s="4" t="s">
        <v>16</v>
      </c>
      <c r="B5" s="4" t="s">
        <v>20</v>
      </c>
      <c r="C5" s="5">
        <v>2003001018001</v>
      </c>
      <c r="D5" s="6">
        <v>2</v>
      </c>
      <c r="E5" s="7">
        <v>8</v>
      </c>
      <c r="F5" s="6">
        <v>0</v>
      </c>
    </row>
    <row r="6" spans="1:6" s="9" customFormat="1">
      <c r="A6" s="4" t="s">
        <v>21</v>
      </c>
      <c r="B6" s="4" t="s">
        <v>17</v>
      </c>
      <c r="C6" s="5">
        <v>2003001017004</v>
      </c>
      <c r="D6" s="6">
        <v>2</v>
      </c>
      <c r="E6" s="7">
        <v>3</v>
      </c>
      <c r="F6" s="6">
        <v>0</v>
      </c>
    </row>
    <row r="7" spans="1:6" s="9" customFormat="1">
      <c r="A7" s="4" t="s">
        <v>21</v>
      </c>
      <c r="B7" s="4" t="s">
        <v>20</v>
      </c>
      <c r="C7" s="5">
        <v>2003001017003</v>
      </c>
      <c r="D7" s="6">
        <v>2</v>
      </c>
      <c r="E7" s="7">
        <v>12</v>
      </c>
      <c r="F7" s="6">
        <v>0</v>
      </c>
    </row>
    <row r="8" spans="1:6">
      <c r="A8" s="4" t="s">
        <v>21</v>
      </c>
      <c r="B8" s="4" t="s">
        <v>19</v>
      </c>
      <c r="C8" s="5">
        <v>2003001017002</v>
      </c>
      <c r="D8" s="6">
        <v>1</v>
      </c>
      <c r="E8" s="7">
        <v>3</v>
      </c>
      <c r="F8" s="6">
        <v>0</v>
      </c>
    </row>
    <row r="9" spans="1:6">
      <c r="A9" s="4" t="s">
        <v>21</v>
      </c>
      <c r="B9" s="4" t="s">
        <v>18</v>
      </c>
      <c r="C9" s="5">
        <v>2003001017001</v>
      </c>
      <c r="D9" s="6">
        <v>1</v>
      </c>
      <c r="E9" s="7">
        <v>1</v>
      </c>
      <c r="F9" s="6">
        <v>0</v>
      </c>
    </row>
    <row r="10" spans="1:6">
      <c r="A10" s="4" t="s">
        <v>22</v>
      </c>
      <c r="B10" s="4" t="s">
        <v>17</v>
      </c>
      <c r="C10" s="5">
        <v>2003001016004</v>
      </c>
      <c r="D10" s="6">
        <v>2</v>
      </c>
      <c r="E10" s="7">
        <v>2</v>
      </c>
      <c r="F10" s="6">
        <v>2</v>
      </c>
    </row>
    <row r="11" spans="1:6" s="9" customFormat="1">
      <c r="A11" s="4" t="s">
        <v>22</v>
      </c>
      <c r="B11" s="4" t="s">
        <v>20</v>
      </c>
      <c r="C11" s="5">
        <v>2003001016003</v>
      </c>
      <c r="D11" s="6">
        <v>2</v>
      </c>
      <c r="E11" s="7">
        <v>10</v>
      </c>
      <c r="F11" s="6">
        <v>9</v>
      </c>
    </row>
    <row r="12" spans="1:6">
      <c r="A12" s="4" t="s">
        <v>22</v>
      </c>
      <c r="B12" s="4" t="s">
        <v>18</v>
      </c>
      <c r="C12" s="5">
        <v>2003001016002</v>
      </c>
      <c r="D12" s="6">
        <v>1</v>
      </c>
      <c r="E12" s="7">
        <v>0</v>
      </c>
      <c r="F12" s="6">
        <v>0</v>
      </c>
    </row>
    <row r="13" spans="1:6">
      <c r="A13" s="4" t="s">
        <v>22</v>
      </c>
      <c r="B13" s="4" t="s">
        <v>19</v>
      </c>
      <c r="C13" s="5">
        <v>2003001016001</v>
      </c>
      <c r="D13" s="6">
        <v>1</v>
      </c>
      <c r="E13" s="7">
        <v>1</v>
      </c>
      <c r="F13" s="6">
        <v>1</v>
      </c>
    </row>
    <row r="14" spans="1:6">
      <c r="A14" s="4" t="s">
        <v>23</v>
      </c>
      <c r="B14" s="4" t="s">
        <v>17</v>
      </c>
      <c r="C14" s="5">
        <v>2003001015004</v>
      </c>
      <c r="D14" s="6">
        <v>2</v>
      </c>
      <c r="E14" s="7">
        <v>16</v>
      </c>
      <c r="F14" s="6">
        <v>0</v>
      </c>
    </row>
    <row r="15" spans="1:6" s="9" customFormat="1">
      <c r="A15" s="4" t="s">
        <v>23</v>
      </c>
      <c r="B15" s="4" t="s">
        <v>20</v>
      </c>
      <c r="C15" s="5">
        <v>2003001015003</v>
      </c>
      <c r="D15" s="6">
        <v>2</v>
      </c>
      <c r="E15" s="7">
        <v>12</v>
      </c>
      <c r="F15" s="6">
        <v>0</v>
      </c>
    </row>
    <row r="16" spans="1:6" s="9" customFormat="1">
      <c r="A16" s="4" t="s">
        <v>23</v>
      </c>
      <c r="B16" s="4" t="s">
        <v>19</v>
      </c>
      <c r="C16" s="5">
        <v>2003001015002</v>
      </c>
      <c r="D16" s="6">
        <v>1</v>
      </c>
      <c r="E16" s="7">
        <v>3</v>
      </c>
      <c r="F16" s="6">
        <v>0</v>
      </c>
    </row>
    <row r="17" spans="1:6">
      <c r="A17" s="4" t="s">
        <v>23</v>
      </c>
      <c r="B17" s="4" t="s">
        <v>18</v>
      </c>
      <c r="C17" s="5">
        <v>2003001015001</v>
      </c>
      <c r="D17" s="6">
        <v>1</v>
      </c>
      <c r="E17" s="7">
        <v>1</v>
      </c>
      <c r="F17" s="6">
        <v>0</v>
      </c>
    </row>
    <row r="18" spans="1:6">
      <c r="A18" s="4" t="s">
        <v>24</v>
      </c>
      <c r="B18" s="4" t="s">
        <v>17</v>
      </c>
      <c r="C18" s="5">
        <v>2003001014024</v>
      </c>
      <c r="D18" s="6">
        <v>1</v>
      </c>
      <c r="E18" s="7">
        <v>1</v>
      </c>
      <c r="F18" s="6">
        <v>0</v>
      </c>
    </row>
    <row r="19" spans="1:6" s="9" customFormat="1">
      <c r="A19" s="4" t="s">
        <v>24</v>
      </c>
      <c r="B19" s="4" t="s">
        <v>20</v>
      </c>
      <c r="C19" s="5">
        <v>2003001014023</v>
      </c>
      <c r="D19" s="6">
        <v>2</v>
      </c>
      <c r="E19" s="7">
        <v>4</v>
      </c>
      <c r="F19" s="7">
        <v>0</v>
      </c>
    </row>
    <row r="20" spans="1:6" s="9" customFormat="1">
      <c r="A20" s="4" t="s">
        <v>24</v>
      </c>
      <c r="B20" s="4" t="s">
        <v>18</v>
      </c>
      <c r="C20" s="5">
        <v>2003001014022</v>
      </c>
      <c r="D20" s="6">
        <v>1</v>
      </c>
      <c r="E20" s="7">
        <v>2</v>
      </c>
      <c r="F20" s="7">
        <v>0</v>
      </c>
    </row>
    <row r="21" spans="1:6" s="9" customFormat="1">
      <c r="A21" s="4" t="s">
        <v>25</v>
      </c>
      <c r="B21" s="4" t="s">
        <v>17</v>
      </c>
      <c r="C21" s="5">
        <v>2003001014021</v>
      </c>
      <c r="D21" s="6">
        <v>1</v>
      </c>
      <c r="E21" s="7">
        <v>1</v>
      </c>
      <c r="F21" s="7">
        <v>0</v>
      </c>
    </row>
    <row r="22" spans="1:6">
      <c r="A22" s="4" t="s">
        <v>25</v>
      </c>
      <c r="B22" s="4" t="s">
        <v>20</v>
      </c>
      <c r="C22" s="5">
        <v>2003001014020</v>
      </c>
      <c r="D22" s="6">
        <v>2</v>
      </c>
      <c r="E22" s="7">
        <v>0</v>
      </c>
      <c r="F22" s="6">
        <v>0</v>
      </c>
    </row>
    <row r="23" spans="1:6">
      <c r="A23" s="4" t="s">
        <v>25</v>
      </c>
      <c r="B23" s="4" t="s">
        <v>18</v>
      </c>
      <c r="C23" s="5">
        <v>2003001014019</v>
      </c>
      <c r="D23" s="6">
        <v>1</v>
      </c>
      <c r="E23" s="7">
        <v>1</v>
      </c>
      <c r="F23" s="6">
        <v>0</v>
      </c>
    </row>
    <row r="24" spans="1:6">
      <c r="A24" s="4" t="s">
        <v>26</v>
      </c>
      <c r="B24" s="4" t="s">
        <v>17</v>
      </c>
      <c r="C24" s="5">
        <v>2003001014018</v>
      </c>
      <c r="D24" s="6">
        <v>1</v>
      </c>
      <c r="E24" s="7">
        <v>0</v>
      </c>
      <c r="F24" s="6">
        <v>0</v>
      </c>
    </row>
    <row r="25" spans="1:6" s="9" customFormat="1">
      <c r="A25" s="4" t="s">
        <v>26</v>
      </c>
      <c r="B25" s="4" t="s">
        <v>20</v>
      </c>
      <c r="C25" s="5">
        <v>2003001014017</v>
      </c>
      <c r="D25" s="6">
        <v>2</v>
      </c>
      <c r="E25" s="7">
        <v>4</v>
      </c>
      <c r="F25" s="7">
        <v>3</v>
      </c>
    </row>
    <row r="26" spans="1:6">
      <c r="A26" s="4" t="s">
        <v>26</v>
      </c>
      <c r="B26" s="4" t="s">
        <v>18</v>
      </c>
      <c r="C26" s="5">
        <v>2003001014016</v>
      </c>
      <c r="D26" s="6">
        <v>1</v>
      </c>
      <c r="E26" s="7">
        <v>1</v>
      </c>
      <c r="F26" s="6">
        <v>1</v>
      </c>
    </row>
    <row r="27" spans="1:6">
      <c r="A27" s="4" t="s">
        <v>27</v>
      </c>
      <c r="B27" s="4" t="s">
        <v>17</v>
      </c>
      <c r="C27" s="5">
        <v>2003001014015</v>
      </c>
      <c r="D27" s="6">
        <v>1</v>
      </c>
      <c r="E27" s="7">
        <v>2</v>
      </c>
      <c r="F27" s="6">
        <v>2</v>
      </c>
    </row>
    <row r="28" spans="1:6" s="9" customFormat="1">
      <c r="A28" s="4" t="s">
        <v>27</v>
      </c>
      <c r="B28" s="4" t="s">
        <v>20</v>
      </c>
      <c r="C28" s="5">
        <v>2003001014014</v>
      </c>
      <c r="D28" s="6">
        <v>2</v>
      </c>
      <c r="E28" s="7">
        <v>7</v>
      </c>
      <c r="F28" s="7">
        <v>3</v>
      </c>
    </row>
    <row r="29" spans="1:6">
      <c r="A29" s="4" t="s">
        <v>27</v>
      </c>
      <c r="B29" s="4" t="s">
        <v>18</v>
      </c>
      <c r="C29" s="5">
        <v>2003001014013</v>
      </c>
      <c r="D29" s="6">
        <v>1</v>
      </c>
      <c r="E29" s="7">
        <v>2</v>
      </c>
      <c r="F29" s="6">
        <v>2</v>
      </c>
    </row>
    <row r="30" spans="1:6">
      <c r="A30" s="4" t="s">
        <v>28</v>
      </c>
      <c r="B30" s="4" t="s">
        <v>17</v>
      </c>
      <c r="C30" s="5">
        <v>2003001014012</v>
      </c>
      <c r="D30" s="6">
        <v>1</v>
      </c>
      <c r="E30" s="7">
        <v>0</v>
      </c>
      <c r="F30" s="6">
        <v>0</v>
      </c>
    </row>
    <row r="31" spans="1:6">
      <c r="A31" s="4" t="s">
        <v>28</v>
      </c>
      <c r="B31" s="4" t="s">
        <v>20</v>
      </c>
      <c r="C31" s="5">
        <v>2003001014011</v>
      </c>
      <c r="D31" s="6">
        <v>2</v>
      </c>
      <c r="E31" s="7">
        <v>5</v>
      </c>
      <c r="F31" s="6">
        <v>3</v>
      </c>
    </row>
    <row r="32" spans="1:6">
      <c r="A32" s="4" t="s">
        <v>29</v>
      </c>
      <c r="B32" s="4" t="s">
        <v>18</v>
      </c>
      <c r="C32" s="5">
        <v>2003001014010</v>
      </c>
      <c r="D32" s="6">
        <v>1</v>
      </c>
      <c r="E32" s="34">
        <v>1</v>
      </c>
      <c r="F32" s="6">
        <v>1</v>
      </c>
    </row>
    <row r="33" spans="1:6">
      <c r="A33" s="4" t="s">
        <v>30</v>
      </c>
      <c r="B33" s="4" t="s">
        <v>17</v>
      </c>
      <c r="C33" s="5">
        <v>2003001014009</v>
      </c>
      <c r="D33" s="6">
        <v>1</v>
      </c>
      <c r="E33" s="34">
        <v>0</v>
      </c>
      <c r="F33" s="6">
        <v>0</v>
      </c>
    </row>
    <row r="34" spans="1:6">
      <c r="A34" s="4" t="s">
        <v>30</v>
      </c>
      <c r="B34" s="4" t="s">
        <v>20</v>
      </c>
      <c r="C34" s="5">
        <v>2003001014008</v>
      </c>
      <c r="D34" s="6">
        <v>2</v>
      </c>
      <c r="E34" s="34">
        <v>5</v>
      </c>
      <c r="F34" s="6">
        <v>3</v>
      </c>
    </row>
    <row r="35" spans="1:6" s="9" customFormat="1">
      <c r="A35" s="4" t="s">
        <v>30</v>
      </c>
      <c r="B35" s="4" t="s">
        <v>18</v>
      </c>
      <c r="C35" s="5">
        <v>2003001014007</v>
      </c>
      <c r="D35" s="6">
        <v>1</v>
      </c>
      <c r="E35" s="34">
        <v>2</v>
      </c>
      <c r="F35" s="7">
        <v>1</v>
      </c>
    </row>
    <row r="36" spans="1:6">
      <c r="A36" s="4" t="s">
        <v>31</v>
      </c>
      <c r="B36" s="4" t="s">
        <v>17</v>
      </c>
      <c r="C36" s="5">
        <v>2003001014006</v>
      </c>
      <c r="D36" s="6">
        <v>1</v>
      </c>
      <c r="E36" s="34">
        <v>2</v>
      </c>
      <c r="F36" s="6">
        <v>2</v>
      </c>
    </row>
    <row r="37" spans="1:6" s="9" customFormat="1">
      <c r="A37" s="4" t="s">
        <v>31</v>
      </c>
      <c r="B37" s="4" t="s">
        <v>20</v>
      </c>
      <c r="C37" s="5">
        <v>2003001014005</v>
      </c>
      <c r="D37" s="6">
        <v>2</v>
      </c>
      <c r="E37" s="34">
        <v>11</v>
      </c>
      <c r="F37" s="7">
        <v>7</v>
      </c>
    </row>
    <row r="38" spans="1:6">
      <c r="A38" s="4" t="s">
        <v>31</v>
      </c>
      <c r="B38" s="4" t="s">
        <v>18</v>
      </c>
      <c r="C38" s="5">
        <v>2003001014004</v>
      </c>
      <c r="D38" s="6">
        <v>1</v>
      </c>
      <c r="E38" s="34">
        <v>2</v>
      </c>
      <c r="F38" s="6">
        <v>1</v>
      </c>
    </row>
    <row r="39" spans="1:6" s="9" customFormat="1">
      <c r="A39" s="4" t="s">
        <v>32</v>
      </c>
      <c r="B39" s="4" t="s">
        <v>17</v>
      </c>
      <c r="C39" s="5">
        <v>2003001014003</v>
      </c>
      <c r="D39" s="6">
        <v>1</v>
      </c>
      <c r="E39" s="34">
        <v>5</v>
      </c>
      <c r="F39" s="7">
        <v>3</v>
      </c>
    </row>
    <row r="40" spans="1:6" s="9" customFormat="1">
      <c r="A40" s="4" t="s">
        <v>32</v>
      </c>
      <c r="B40" s="4" t="s">
        <v>20</v>
      </c>
      <c r="C40" s="5">
        <v>2003001014002</v>
      </c>
      <c r="D40" s="6">
        <v>2</v>
      </c>
      <c r="E40" s="34">
        <v>7</v>
      </c>
      <c r="F40" s="7">
        <v>4</v>
      </c>
    </row>
    <row r="41" spans="1:6" s="9" customFormat="1">
      <c r="A41" s="4" t="s">
        <v>32</v>
      </c>
      <c r="B41" s="4" t="s">
        <v>18</v>
      </c>
      <c r="C41" s="5">
        <v>2003001014001</v>
      </c>
      <c r="D41" s="6">
        <v>1</v>
      </c>
      <c r="E41" s="34">
        <v>4</v>
      </c>
      <c r="F41" s="7">
        <v>3</v>
      </c>
    </row>
    <row r="42" spans="1:6">
      <c r="A42" s="4" t="s">
        <v>33</v>
      </c>
      <c r="B42" s="4" t="s">
        <v>17</v>
      </c>
      <c r="C42" s="5">
        <v>2003001013016</v>
      </c>
      <c r="D42" s="6">
        <v>2</v>
      </c>
      <c r="E42" s="34">
        <v>4</v>
      </c>
      <c r="F42" s="6">
        <v>4</v>
      </c>
    </row>
    <row r="43" spans="1:6" s="9" customFormat="1">
      <c r="A43" s="4" t="s">
        <v>33</v>
      </c>
      <c r="B43" s="4" t="s">
        <v>20</v>
      </c>
      <c r="C43" s="5">
        <v>2003001013015</v>
      </c>
      <c r="D43" s="6">
        <v>2</v>
      </c>
      <c r="E43" s="34">
        <v>1</v>
      </c>
      <c r="F43" s="7">
        <v>1</v>
      </c>
    </row>
    <row r="44" spans="1:6">
      <c r="A44" s="4" t="s">
        <v>33</v>
      </c>
      <c r="B44" s="4" t="s">
        <v>19</v>
      </c>
      <c r="C44" s="5">
        <v>2003001013014</v>
      </c>
      <c r="D44" s="6">
        <v>1</v>
      </c>
      <c r="E44" s="34">
        <v>1</v>
      </c>
      <c r="F44" s="6">
        <v>1</v>
      </c>
    </row>
    <row r="45" spans="1:6">
      <c r="A45" s="4" t="s">
        <v>33</v>
      </c>
      <c r="B45" s="4" t="s">
        <v>18</v>
      </c>
      <c r="C45" s="5">
        <v>2003001013013</v>
      </c>
      <c r="D45" s="6">
        <v>1</v>
      </c>
      <c r="E45" s="34">
        <v>0</v>
      </c>
      <c r="F45" s="6">
        <v>0</v>
      </c>
    </row>
    <row r="46" spans="1:6" s="9" customFormat="1">
      <c r="A46" s="4" t="s">
        <v>34</v>
      </c>
      <c r="B46" s="4" t="s">
        <v>17</v>
      </c>
      <c r="C46" s="5">
        <v>2003001013012</v>
      </c>
      <c r="D46" s="6">
        <v>1</v>
      </c>
      <c r="E46" s="34">
        <v>1</v>
      </c>
      <c r="F46" s="7">
        <v>1</v>
      </c>
    </row>
    <row r="47" spans="1:6" s="9" customFormat="1">
      <c r="A47" s="4" t="s">
        <v>34</v>
      </c>
      <c r="B47" s="4" t="s">
        <v>20</v>
      </c>
      <c r="C47" s="5">
        <v>2003001013011</v>
      </c>
      <c r="D47" s="6">
        <v>2</v>
      </c>
      <c r="E47" s="34">
        <v>6</v>
      </c>
      <c r="F47" s="7">
        <v>3</v>
      </c>
    </row>
    <row r="48" spans="1:6">
      <c r="A48" s="4" t="s">
        <v>34</v>
      </c>
      <c r="B48" s="4" t="s">
        <v>19</v>
      </c>
      <c r="C48" s="5">
        <v>2003001013010</v>
      </c>
      <c r="D48" s="6">
        <v>1</v>
      </c>
      <c r="E48" s="34">
        <v>1</v>
      </c>
      <c r="F48" s="6">
        <v>0</v>
      </c>
    </row>
    <row r="49" spans="1:6">
      <c r="A49" s="4" t="s">
        <v>34</v>
      </c>
      <c r="B49" s="4" t="s">
        <v>18</v>
      </c>
      <c r="C49" s="5">
        <v>2003001013009</v>
      </c>
      <c r="D49" s="6">
        <v>1</v>
      </c>
      <c r="E49" s="34">
        <v>0</v>
      </c>
      <c r="F49" s="6">
        <v>0</v>
      </c>
    </row>
    <row r="50" spans="1:6">
      <c r="A50" s="4" t="s">
        <v>35</v>
      </c>
      <c r="B50" s="4" t="s">
        <v>17</v>
      </c>
      <c r="C50" s="5">
        <v>2003001013008</v>
      </c>
      <c r="D50" s="6">
        <v>1</v>
      </c>
      <c r="E50" s="34">
        <v>0</v>
      </c>
      <c r="F50" s="6">
        <v>0</v>
      </c>
    </row>
    <row r="51" spans="1:6">
      <c r="A51" s="4" t="s">
        <v>35</v>
      </c>
      <c r="B51" s="4" t="s">
        <v>20</v>
      </c>
      <c r="C51" s="5">
        <v>2003001013007</v>
      </c>
      <c r="D51" s="6">
        <v>2</v>
      </c>
      <c r="E51" s="34">
        <v>4</v>
      </c>
      <c r="F51" s="6">
        <v>1</v>
      </c>
    </row>
    <row r="52" spans="1:6">
      <c r="A52" s="4" t="s">
        <v>35</v>
      </c>
      <c r="B52" s="4" t="s">
        <v>19</v>
      </c>
      <c r="C52" s="5">
        <v>2003001013006</v>
      </c>
      <c r="D52" s="6">
        <v>1</v>
      </c>
      <c r="E52" s="34">
        <v>3</v>
      </c>
      <c r="F52" s="6">
        <v>3</v>
      </c>
    </row>
    <row r="53" spans="1:6">
      <c r="A53" s="4" t="s">
        <v>35</v>
      </c>
      <c r="B53" s="4" t="s">
        <v>18</v>
      </c>
      <c r="C53" s="5">
        <v>2003001013005</v>
      </c>
      <c r="D53" s="6">
        <v>1</v>
      </c>
      <c r="E53" s="34">
        <v>0</v>
      </c>
      <c r="F53" s="6">
        <v>0</v>
      </c>
    </row>
    <row r="54" spans="1:6">
      <c r="A54" s="4" t="s">
        <v>36</v>
      </c>
      <c r="B54" s="4" t="s">
        <v>17</v>
      </c>
      <c r="C54" s="5">
        <v>2003001013004</v>
      </c>
      <c r="D54" s="6">
        <v>1</v>
      </c>
      <c r="E54" s="34">
        <v>2</v>
      </c>
      <c r="F54" s="6">
        <v>0</v>
      </c>
    </row>
    <row r="55" spans="1:6" s="9" customFormat="1">
      <c r="A55" s="4" t="s">
        <v>36</v>
      </c>
      <c r="B55" s="4" t="s">
        <v>20</v>
      </c>
      <c r="C55" s="5">
        <v>2003001013003</v>
      </c>
      <c r="D55" s="6">
        <v>2</v>
      </c>
      <c r="E55" s="34">
        <v>4</v>
      </c>
      <c r="F55" s="7">
        <v>2</v>
      </c>
    </row>
    <row r="56" spans="1:6">
      <c r="A56" s="4" t="s">
        <v>36</v>
      </c>
      <c r="B56" s="4" t="s">
        <v>19</v>
      </c>
      <c r="C56" s="5">
        <v>2003001013002</v>
      </c>
      <c r="D56" s="6">
        <v>1</v>
      </c>
      <c r="E56" s="33">
        <v>3</v>
      </c>
      <c r="F56" s="6">
        <v>3</v>
      </c>
    </row>
    <row r="57" spans="1:6">
      <c r="A57" s="4" t="s">
        <v>36</v>
      </c>
      <c r="B57" s="4" t="s">
        <v>18</v>
      </c>
      <c r="C57" s="5">
        <v>2003001013001</v>
      </c>
      <c r="D57" s="6">
        <v>1</v>
      </c>
      <c r="E57" s="7">
        <v>0</v>
      </c>
      <c r="F57" s="6">
        <v>0</v>
      </c>
    </row>
    <row r="58" spans="1:6">
      <c r="A58" s="4" t="s">
        <v>37</v>
      </c>
      <c r="B58" s="4" t="s">
        <v>17</v>
      </c>
      <c r="C58" s="5">
        <v>2003001012020</v>
      </c>
      <c r="D58" s="6">
        <v>2</v>
      </c>
      <c r="E58" s="7">
        <v>0</v>
      </c>
      <c r="F58" s="6">
        <v>0</v>
      </c>
    </row>
    <row r="59" spans="1:6" s="9" customFormat="1">
      <c r="A59" s="4" t="s">
        <v>37</v>
      </c>
      <c r="B59" s="4" t="s">
        <v>20</v>
      </c>
      <c r="C59" s="5">
        <v>2003001012019</v>
      </c>
      <c r="D59" s="6">
        <v>3</v>
      </c>
      <c r="E59" s="33">
        <v>5</v>
      </c>
      <c r="F59" s="7">
        <v>3</v>
      </c>
    </row>
    <row r="60" spans="1:6">
      <c r="A60" s="4" t="s">
        <v>37</v>
      </c>
      <c r="B60" s="4" t="s">
        <v>19</v>
      </c>
      <c r="C60" s="5">
        <v>2003001012018</v>
      </c>
      <c r="D60" s="6">
        <v>1</v>
      </c>
      <c r="E60" s="7">
        <v>3</v>
      </c>
      <c r="F60" s="6">
        <v>0</v>
      </c>
    </row>
    <row r="61" spans="1:6">
      <c r="A61" s="4" t="s">
        <v>37</v>
      </c>
      <c r="B61" s="4" t="s">
        <v>18</v>
      </c>
      <c r="C61" s="5">
        <v>2003001012017</v>
      </c>
      <c r="D61" s="6">
        <v>1</v>
      </c>
      <c r="E61" s="33">
        <v>2</v>
      </c>
      <c r="F61" s="6">
        <v>1</v>
      </c>
    </row>
    <row r="62" spans="1:6">
      <c r="A62" s="4" t="s">
        <v>38</v>
      </c>
      <c r="B62" s="4" t="s">
        <v>17</v>
      </c>
      <c r="C62" s="5">
        <v>2003001012016</v>
      </c>
      <c r="D62" s="6">
        <v>2</v>
      </c>
      <c r="E62" s="33">
        <v>4</v>
      </c>
      <c r="F62" s="6">
        <v>0</v>
      </c>
    </row>
    <row r="63" spans="1:6" s="9" customFormat="1">
      <c r="A63" s="4" t="s">
        <v>38</v>
      </c>
      <c r="B63" s="4" t="s">
        <v>20</v>
      </c>
      <c r="C63" s="5">
        <v>2003001012015</v>
      </c>
      <c r="D63" s="6">
        <v>3</v>
      </c>
      <c r="E63" s="33">
        <v>6</v>
      </c>
      <c r="F63" s="7">
        <v>1</v>
      </c>
    </row>
    <row r="64" spans="1:6" s="9" customFormat="1">
      <c r="A64" s="4" t="s">
        <v>38</v>
      </c>
      <c r="B64" s="4" t="s">
        <v>19</v>
      </c>
      <c r="C64" s="5">
        <v>2003001012014</v>
      </c>
      <c r="D64" s="6">
        <v>1</v>
      </c>
      <c r="E64" s="33">
        <v>1</v>
      </c>
      <c r="F64" s="7">
        <v>1</v>
      </c>
    </row>
    <row r="65" spans="1:6">
      <c r="A65" s="4" t="s">
        <v>38</v>
      </c>
      <c r="B65" s="4" t="s">
        <v>18</v>
      </c>
      <c r="C65" s="5">
        <v>2003001012013</v>
      </c>
      <c r="D65" s="6">
        <v>1</v>
      </c>
      <c r="E65" s="33">
        <v>2</v>
      </c>
      <c r="F65" s="6">
        <v>0</v>
      </c>
    </row>
    <row r="66" spans="1:6" s="9" customFormat="1">
      <c r="A66" s="4" t="s">
        <v>39</v>
      </c>
      <c r="B66" s="4" t="s">
        <v>17</v>
      </c>
      <c r="C66" s="5">
        <v>2003001012012</v>
      </c>
      <c r="D66" s="6">
        <v>2</v>
      </c>
      <c r="E66" s="33">
        <v>3</v>
      </c>
      <c r="F66" s="7">
        <v>2</v>
      </c>
    </row>
    <row r="67" spans="1:6" s="9" customFormat="1">
      <c r="A67" s="4" t="s">
        <v>39</v>
      </c>
      <c r="B67" s="4" t="s">
        <v>20</v>
      </c>
      <c r="C67" s="5">
        <v>2003001012011</v>
      </c>
      <c r="D67" s="6">
        <v>3</v>
      </c>
      <c r="E67" s="33">
        <v>6</v>
      </c>
      <c r="F67" s="7">
        <v>1</v>
      </c>
    </row>
    <row r="68" spans="1:6" s="9" customFormat="1">
      <c r="A68" s="4" t="s">
        <v>39</v>
      </c>
      <c r="B68" s="4" t="s">
        <v>19</v>
      </c>
      <c r="C68" s="5">
        <v>2003001012010</v>
      </c>
      <c r="D68" s="6">
        <v>1</v>
      </c>
      <c r="E68" s="33">
        <v>2</v>
      </c>
      <c r="F68" s="7">
        <v>0</v>
      </c>
    </row>
    <row r="69" spans="1:6">
      <c r="A69" s="4" t="s">
        <v>39</v>
      </c>
      <c r="B69" s="4" t="s">
        <v>18</v>
      </c>
      <c r="C69" s="5">
        <v>2003001012009</v>
      </c>
      <c r="D69" s="6">
        <v>1</v>
      </c>
      <c r="E69" s="33">
        <v>3</v>
      </c>
      <c r="F69" s="6">
        <v>2</v>
      </c>
    </row>
    <row r="70" spans="1:6" s="9" customFormat="1">
      <c r="A70" s="4" t="s">
        <v>40</v>
      </c>
      <c r="B70" s="4" t="s">
        <v>17</v>
      </c>
      <c r="C70" s="5">
        <v>2003001012008</v>
      </c>
      <c r="D70" s="6">
        <v>2</v>
      </c>
      <c r="E70" s="33">
        <v>3</v>
      </c>
      <c r="F70" s="7">
        <v>1</v>
      </c>
    </row>
    <row r="71" spans="1:6">
      <c r="A71" s="4" t="s">
        <v>40</v>
      </c>
      <c r="B71" s="4" t="s">
        <v>20</v>
      </c>
      <c r="C71" s="5">
        <v>2003001012007</v>
      </c>
      <c r="D71" s="6">
        <v>2</v>
      </c>
      <c r="E71" s="33">
        <v>4</v>
      </c>
      <c r="F71" s="6">
        <v>1</v>
      </c>
    </row>
    <row r="72" spans="1:6">
      <c r="A72" s="4" t="s">
        <v>40</v>
      </c>
      <c r="B72" s="4" t="s">
        <v>19</v>
      </c>
      <c r="C72" s="5">
        <v>2003001012006</v>
      </c>
      <c r="D72" s="6">
        <v>1</v>
      </c>
      <c r="E72" s="33">
        <v>3</v>
      </c>
      <c r="F72" s="6">
        <v>1</v>
      </c>
    </row>
    <row r="73" spans="1:6">
      <c r="A73" s="4" t="s">
        <v>40</v>
      </c>
      <c r="B73" s="4" t="s">
        <v>18</v>
      </c>
      <c r="C73" s="5">
        <v>2003001012005</v>
      </c>
      <c r="D73" s="6">
        <v>1</v>
      </c>
      <c r="E73" s="33">
        <v>0</v>
      </c>
      <c r="F73" s="6">
        <v>0</v>
      </c>
    </row>
    <row r="74" spans="1:6" s="9" customFormat="1">
      <c r="A74" s="4" t="s">
        <v>41</v>
      </c>
      <c r="B74" s="4" t="s">
        <v>17</v>
      </c>
      <c r="C74" s="5">
        <v>2003001012004</v>
      </c>
      <c r="D74" s="6">
        <v>2</v>
      </c>
      <c r="E74" s="33">
        <v>1</v>
      </c>
      <c r="F74" s="7">
        <v>1</v>
      </c>
    </row>
    <row r="75" spans="1:6" s="9" customFormat="1">
      <c r="A75" s="4" t="s">
        <v>41</v>
      </c>
      <c r="B75" s="4" t="s">
        <v>20</v>
      </c>
      <c r="C75" s="5">
        <v>2003001012003</v>
      </c>
      <c r="D75" s="6">
        <v>2</v>
      </c>
      <c r="E75" s="33">
        <v>17</v>
      </c>
      <c r="F75" s="7">
        <v>16</v>
      </c>
    </row>
    <row r="76" spans="1:6">
      <c r="A76" s="4" t="s">
        <v>41</v>
      </c>
      <c r="B76" s="4" t="s">
        <v>19</v>
      </c>
      <c r="C76" s="5">
        <v>2003001012002</v>
      </c>
      <c r="D76" s="6">
        <v>1</v>
      </c>
      <c r="E76" s="33">
        <v>0</v>
      </c>
      <c r="F76" s="6">
        <v>0</v>
      </c>
    </row>
    <row r="77" spans="1:6">
      <c r="A77" s="4" t="s">
        <v>41</v>
      </c>
      <c r="B77" s="4" t="s">
        <v>18</v>
      </c>
      <c r="C77" s="5">
        <v>2003001012001</v>
      </c>
      <c r="D77" s="6">
        <v>1</v>
      </c>
      <c r="E77" s="33">
        <v>0</v>
      </c>
      <c r="F77" s="6">
        <v>0</v>
      </c>
    </row>
    <row r="78" spans="1:6" s="9" customFormat="1">
      <c r="A78" s="4" t="s">
        <v>42</v>
      </c>
      <c r="B78" s="4" t="s">
        <v>17</v>
      </c>
      <c r="C78" s="5">
        <v>2003001011035</v>
      </c>
      <c r="D78" s="6">
        <v>1</v>
      </c>
      <c r="E78" s="33">
        <v>4</v>
      </c>
      <c r="F78" s="7">
        <v>4</v>
      </c>
    </row>
    <row r="79" spans="1:6">
      <c r="A79" s="4" t="s">
        <v>42</v>
      </c>
      <c r="B79" s="4" t="s">
        <v>20</v>
      </c>
      <c r="C79" s="5">
        <v>2003001011034</v>
      </c>
      <c r="D79" s="6">
        <v>1</v>
      </c>
      <c r="E79" s="33">
        <v>1</v>
      </c>
      <c r="F79" s="6">
        <v>0</v>
      </c>
    </row>
    <row r="80" spans="1:6">
      <c r="A80" s="4" t="s">
        <v>43</v>
      </c>
      <c r="B80" s="4" t="s">
        <v>18</v>
      </c>
      <c r="C80" s="5">
        <v>2003001011033</v>
      </c>
      <c r="D80" s="6">
        <v>1</v>
      </c>
      <c r="E80" s="33">
        <v>3</v>
      </c>
      <c r="F80" s="6">
        <v>2</v>
      </c>
    </row>
    <row r="81" spans="1:6">
      <c r="A81" s="4" t="s">
        <v>44</v>
      </c>
      <c r="B81" s="4" t="s">
        <v>17</v>
      </c>
      <c r="C81" s="5">
        <v>2003001011032</v>
      </c>
      <c r="D81" s="6">
        <v>1</v>
      </c>
      <c r="E81" s="33">
        <v>1</v>
      </c>
      <c r="F81" s="6">
        <v>1</v>
      </c>
    </row>
    <row r="82" spans="1:6">
      <c r="A82" s="4" t="s">
        <v>44</v>
      </c>
      <c r="B82" s="4" t="s">
        <v>20</v>
      </c>
      <c r="C82" s="5">
        <v>2003001011031</v>
      </c>
      <c r="D82" s="6">
        <v>1</v>
      </c>
      <c r="E82" s="33">
        <v>2</v>
      </c>
      <c r="F82" s="6">
        <v>2</v>
      </c>
    </row>
    <row r="83" spans="1:6">
      <c r="A83" s="4" t="s">
        <v>45</v>
      </c>
      <c r="B83" s="4" t="s">
        <v>18</v>
      </c>
      <c r="C83" s="5">
        <v>2003001011030</v>
      </c>
      <c r="D83" s="6">
        <v>1</v>
      </c>
      <c r="E83" s="33">
        <v>0</v>
      </c>
      <c r="F83" s="6">
        <v>0</v>
      </c>
    </row>
    <row r="84" spans="1:6" s="9" customFormat="1">
      <c r="A84" s="4" t="s">
        <v>46</v>
      </c>
      <c r="B84" s="4" t="s">
        <v>17</v>
      </c>
      <c r="C84" s="5">
        <v>2003001011029</v>
      </c>
      <c r="D84" s="6">
        <v>1</v>
      </c>
      <c r="E84" s="33">
        <v>3</v>
      </c>
      <c r="F84" s="7">
        <v>3</v>
      </c>
    </row>
    <row r="85" spans="1:6" s="9" customFormat="1">
      <c r="A85" s="4" t="s">
        <v>46</v>
      </c>
      <c r="B85" s="4" t="s">
        <v>20</v>
      </c>
      <c r="C85" s="5">
        <v>2003001011028</v>
      </c>
      <c r="D85" s="6">
        <v>1</v>
      </c>
      <c r="E85" s="33">
        <v>5</v>
      </c>
      <c r="F85" s="7">
        <v>5</v>
      </c>
    </row>
    <row r="86" spans="1:6" s="9" customFormat="1">
      <c r="A86" s="4" t="s">
        <v>46</v>
      </c>
      <c r="B86" s="4" t="s">
        <v>19</v>
      </c>
      <c r="C86" s="5">
        <v>2003001011027</v>
      </c>
      <c r="D86" s="6">
        <v>1</v>
      </c>
      <c r="E86" s="33">
        <v>4</v>
      </c>
      <c r="F86" s="7">
        <v>4</v>
      </c>
    </row>
    <row r="87" spans="1:6">
      <c r="A87" s="4" t="s">
        <v>47</v>
      </c>
      <c r="B87" s="4" t="s">
        <v>18</v>
      </c>
      <c r="C87" s="5">
        <v>2003001011026</v>
      </c>
      <c r="D87" s="6">
        <v>1</v>
      </c>
      <c r="E87" s="33">
        <v>0</v>
      </c>
      <c r="F87" s="6">
        <v>0</v>
      </c>
    </row>
    <row r="88" spans="1:6" s="9" customFormat="1">
      <c r="A88" s="4" t="s">
        <v>48</v>
      </c>
      <c r="B88" s="4" t="s">
        <v>17</v>
      </c>
      <c r="C88" s="5">
        <v>2003001011025</v>
      </c>
      <c r="D88" s="6">
        <v>1</v>
      </c>
      <c r="E88" s="33">
        <v>4</v>
      </c>
      <c r="F88" s="7">
        <v>4</v>
      </c>
    </row>
    <row r="89" spans="1:6" s="9" customFormat="1">
      <c r="A89" s="4" t="s">
        <v>48</v>
      </c>
      <c r="B89" s="4" t="s">
        <v>20</v>
      </c>
      <c r="C89" s="5">
        <v>2003001011024</v>
      </c>
      <c r="D89" s="6">
        <v>1</v>
      </c>
      <c r="E89" s="33">
        <v>2</v>
      </c>
      <c r="F89" s="7">
        <v>1</v>
      </c>
    </row>
    <row r="90" spans="1:6">
      <c r="A90" s="4" t="s">
        <v>48</v>
      </c>
      <c r="B90" s="4" t="s">
        <v>19</v>
      </c>
      <c r="C90" s="5">
        <v>2003001011023</v>
      </c>
      <c r="D90" s="6">
        <v>1</v>
      </c>
      <c r="E90" s="33">
        <v>1</v>
      </c>
      <c r="F90" s="6">
        <v>1</v>
      </c>
    </row>
    <row r="91" spans="1:6">
      <c r="A91" s="4" t="s">
        <v>49</v>
      </c>
      <c r="B91" s="4" t="s">
        <v>18</v>
      </c>
      <c r="C91" s="5">
        <v>2003001011022</v>
      </c>
      <c r="D91" s="6">
        <v>1</v>
      </c>
      <c r="E91" s="33">
        <v>0</v>
      </c>
      <c r="F91" s="6">
        <v>0</v>
      </c>
    </row>
    <row r="92" spans="1:6">
      <c r="A92" s="4" t="s">
        <v>50</v>
      </c>
      <c r="B92" s="4" t="s">
        <v>17</v>
      </c>
      <c r="C92" s="5">
        <v>2003001011021</v>
      </c>
      <c r="D92" s="6">
        <v>1</v>
      </c>
      <c r="E92" s="33">
        <v>5</v>
      </c>
      <c r="F92" s="6">
        <v>4</v>
      </c>
    </row>
    <row r="93" spans="1:6">
      <c r="A93" s="4" t="s">
        <v>50</v>
      </c>
      <c r="B93" s="4" t="s">
        <v>20</v>
      </c>
      <c r="C93" s="5">
        <v>2003001011020</v>
      </c>
      <c r="D93" s="6">
        <v>1</v>
      </c>
      <c r="E93" s="33">
        <v>2</v>
      </c>
      <c r="F93" s="6">
        <v>1</v>
      </c>
    </row>
    <row r="94" spans="1:6">
      <c r="A94" s="4" t="s">
        <v>50</v>
      </c>
      <c r="B94" s="4" t="s">
        <v>19</v>
      </c>
      <c r="C94" s="5">
        <v>2003001011019</v>
      </c>
      <c r="D94" s="6">
        <v>1</v>
      </c>
      <c r="E94" s="33">
        <v>1</v>
      </c>
      <c r="F94" s="6">
        <v>1</v>
      </c>
    </row>
    <row r="95" spans="1:6">
      <c r="A95" s="4" t="s">
        <v>51</v>
      </c>
      <c r="B95" s="4" t="s">
        <v>18</v>
      </c>
      <c r="C95" s="5">
        <v>2003001011018</v>
      </c>
      <c r="D95" s="6">
        <v>1</v>
      </c>
      <c r="E95" s="33">
        <v>3</v>
      </c>
      <c r="F95" s="6">
        <v>3</v>
      </c>
    </row>
    <row r="96" spans="1:6" s="9" customFormat="1">
      <c r="A96" s="4" t="s">
        <v>52</v>
      </c>
      <c r="B96" s="4" t="s">
        <v>17</v>
      </c>
      <c r="C96" s="5">
        <v>2003001011017</v>
      </c>
      <c r="D96" s="6">
        <v>1</v>
      </c>
      <c r="E96" s="33">
        <v>2</v>
      </c>
      <c r="F96" s="7">
        <v>2</v>
      </c>
    </row>
    <row r="97" spans="1:6">
      <c r="A97" s="4" t="s">
        <v>52</v>
      </c>
      <c r="B97" s="4" t="s">
        <v>20</v>
      </c>
      <c r="C97" s="5">
        <v>2003001011016</v>
      </c>
      <c r="D97" s="6">
        <v>1</v>
      </c>
      <c r="E97" s="33">
        <v>0</v>
      </c>
      <c r="F97" s="6">
        <v>0</v>
      </c>
    </row>
    <row r="98" spans="1:6">
      <c r="A98" s="4" t="s">
        <v>53</v>
      </c>
      <c r="B98" s="4" t="s">
        <v>18</v>
      </c>
      <c r="C98" s="5">
        <v>2003001011015</v>
      </c>
      <c r="D98" s="6">
        <v>1</v>
      </c>
      <c r="E98" s="33">
        <v>2</v>
      </c>
      <c r="F98" s="6">
        <v>1</v>
      </c>
    </row>
    <row r="99" spans="1:6">
      <c r="A99" s="4" t="s">
        <v>54</v>
      </c>
      <c r="B99" s="4" t="s">
        <v>17</v>
      </c>
      <c r="C99" s="5">
        <v>2003001011014</v>
      </c>
      <c r="D99" s="6">
        <v>1</v>
      </c>
      <c r="E99" s="33">
        <v>3</v>
      </c>
      <c r="F99" s="6">
        <v>3</v>
      </c>
    </row>
    <row r="100" spans="1:6" s="9" customFormat="1">
      <c r="A100" s="4" t="s">
        <v>54</v>
      </c>
      <c r="B100" s="4" t="s">
        <v>20</v>
      </c>
      <c r="C100" s="5">
        <v>2003001011013</v>
      </c>
      <c r="D100" s="6">
        <v>1</v>
      </c>
      <c r="E100" s="33">
        <v>9</v>
      </c>
      <c r="F100" s="7">
        <v>8</v>
      </c>
    </row>
    <row r="101" spans="1:6">
      <c r="A101" s="4" t="s">
        <v>54</v>
      </c>
      <c r="B101" s="4" t="s">
        <v>19</v>
      </c>
      <c r="C101" s="5">
        <v>2003001011012</v>
      </c>
      <c r="D101" s="6">
        <v>1</v>
      </c>
      <c r="E101" s="33">
        <v>0</v>
      </c>
      <c r="F101" s="6">
        <v>0</v>
      </c>
    </row>
    <row r="102" spans="1:6" s="9" customFormat="1">
      <c r="A102" s="4" t="s">
        <v>55</v>
      </c>
      <c r="B102" s="4" t="s">
        <v>18</v>
      </c>
      <c r="C102" s="5">
        <v>2003001011011</v>
      </c>
      <c r="D102" s="6">
        <v>1</v>
      </c>
      <c r="E102" s="33">
        <v>2</v>
      </c>
      <c r="F102" s="7">
        <v>1</v>
      </c>
    </row>
    <row r="103" spans="1:6">
      <c r="A103" s="4" t="s">
        <v>56</v>
      </c>
      <c r="B103" s="4" t="s">
        <v>17</v>
      </c>
      <c r="C103" s="5">
        <v>2003001011010</v>
      </c>
      <c r="D103" s="6">
        <v>1</v>
      </c>
      <c r="E103" s="33">
        <v>0</v>
      </c>
      <c r="F103" s="6">
        <v>0</v>
      </c>
    </row>
    <row r="104" spans="1:6" s="9" customFormat="1">
      <c r="A104" s="4" t="s">
        <v>56</v>
      </c>
      <c r="B104" s="4" t="s">
        <v>20</v>
      </c>
      <c r="C104" s="5">
        <v>2003001011009</v>
      </c>
      <c r="D104" s="6">
        <v>1</v>
      </c>
      <c r="E104" s="33">
        <v>3</v>
      </c>
      <c r="F104" s="7">
        <v>2</v>
      </c>
    </row>
    <row r="105" spans="1:6">
      <c r="A105" s="4" t="s">
        <v>56</v>
      </c>
      <c r="B105" s="4" t="s">
        <v>19</v>
      </c>
      <c r="C105" s="5">
        <v>2003001011008</v>
      </c>
      <c r="D105" s="6">
        <v>1</v>
      </c>
      <c r="E105" s="33">
        <v>1</v>
      </c>
      <c r="F105" s="6">
        <v>1</v>
      </c>
    </row>
    <row r="106" spans="1:6">
      <c r="A106" s="4" t="s">
        <v>57</v>
      </c>
      <c r="B106" s="4" t="s">
        <v>18</v>
      </c>
      <c r="C106" s="5">
        <v>2003001011007</v>
      </c>
      <c r="D106" s="6">
        <v>1</v>
      </c>
      <c r="E106" s="33">
        <v>2</v>
      </c>
      <c r="F106" s="6">
        <v>1</v>
      </c>
    </row>
    <row r="107" spans="1:6">
      <c r="A107" s="4" t="s">
        <v>58</v>
      </c>
      <c r="B107" s="4" t="s">
        <v>17</v>
      </c>
      <c r="C107" s="5">
        <v>2003001011006</v>
      </c>
      <c r="D107" s="6">
        <v>1</v>
      </c>
      <c r="E107" s="33">
        <v>2</v>
      </c>
      <c r="F107" s="6">
        <v>2</v>
      </c>
    </row>
    <row r="108" spans="1:6" s="9" customFormat="1">
      <c r="A108" s="4" t="s">
        <v>58</v>
      </c>
      <c r="B108" s="4" t="s">
        <v>20</v>
      </c>
      <c r="C108" s="5">
        <v>2003001011005</v>
      </c>
      <c r="D108" s="6">
        <v>1</v>
      </c>
      <c r="E108" s="33">
        <v>3</v>
      </c>
      <c r="F108" s="7">
        <v>1</v>
      </c>
    </row>
    <row r="109" spans="1:6">
      <c r="A109" s="4" t="s">
        <v>58</v>
      </c>
      <c r="B109" s="4" t="s">
        <v>19</v>
      </c>
      <c r="C109" s="5">
        <v>2003001011004</v>
      </c>
      <c r="D109" s="6">
        <v>1</v>
      </c>
      <c r="E109" s="33">
        <v>5</v>
      </c>
      <c r="F109" s="6">
        <v>3</v>
      </c>
    </row>
    <row r="110" spans="1:6" s="9" customFormat="1">
      <c r="A110" s="4" t="s">
        <v>58</v>
      </c>
      <c r="B110" s="4" t="s">
        <v>18</v>
      </c>
      <c r="C110" s="5">
        <v>2003001011003</v>
      </c>
      <c r="D110" s="6">
        <v>1</v>
      </c>
      <c r="E110" s="33">
        <v>4</v>
      </c>
      <c r="F110" s="7">
        <v>4</v>
      </c>
    </row>
    <row r="111" spans="1:6" s="9" customFormat="1">
      <c r="A111" s="4" t="s">
        <v>59</v>
      </c>
      <c r="B111" s="4" t="s">
        <v>20</v>
      </c>
      <c r="C111" s="5">
        <v>2003001011002</v>
      </c>
      <c r="D111" s="6">
        <v>2</v>
      </c>
      <c r="E111" s="33">
        <v>8</v>
      </c>
      <c r="F111" s="7">
        <v>7</v>
      </c>
    </row>
    <row r="112" spans="1:6">
      <c r="A112" s="4" t="s">
        <v>60</v>
      </c>
      <c r="B112" s="4" t="s">
        <v>20</v>
      </c>
      <c r="C112" s="5">
        <v>2003001011001</v>
      </c>
      <c r="D112" s="6">
        <v>2</v>
      </c>
      <c r="E112" s="33">
        <v>0</v>
      </c>
      <c r="F112" s="6">
        <v>0</v>
      </c>
    </row>
    <row r="113" spans="1:6">
      <c r="A113" s="4" t="s">
        <v>61</v>
      </c>
      <c r="B113" s="4" t="s">
        <v>17</v>
      </c>
      <c r="C113" s="5">
        <v>2003001010028</v>
      </c>
      <c r="D113" s="6">
        <v>1</v>
      </c>
      <c r="E113" s="33">
        <v>4</v>
      </c>
      <c r="F113" s="6">
        <v>0</v>
      </c>
    </row>
    <row r="114" spans="1:6" s="9" customFormat="1">
      <c r="A114" s="4" t="s">
        <v>61</v>
      </c>
      <c r="B114" s="4" t="s">
        <v>20</v>
      </c>
      <c r="C114" s="5">
        <v>2003001010027</v>
      </c>
      <c r="D114" s="6">
        <v>2</v>
      </c>
      <c r="E114" s="33">
        <v>6</v>
      </c>
      <c r="F114" s="7">
        <v>5</v>
      </c>
    </row>
    <row r="115" spans="1:6">
      <c r="A115" s="4" t="s">
        <v>61</v>
      </c>
      <c r="B115" s="4" t="s">
        <v>19</v>
      </c>
      <c r="C115" s="5">
        <v>2003001010026</v>
      </c>
      <c r="D115" s="6">
        <v>1</v>
      </c>
      <c r="E115" s="33">
        <v>3</v>
      </c>
      <c r="F115" s="6">
        <v>1</v>
      </c>
    </row>
    <row r="116" spans="1:6">
      <c r="A116" s="4" t="s">
        <v>62</v>
      </c>
      <c r="B116" s="4" t="s">
        <v>18</v>
      </c>
      <c r="C116" s="5">
        <v>2003001010025</v>
      </c>
      <c r="D116" s="6">
        <v>1</v>
      </c>
      <c r="E116" s="33">
        <v>1</v>
      </c>
      <c r="F116" s="6">
        <v>0</v>
      </c>
    </row>
    <row r="117" spans="1:6">
      <c r="A117" s="4" t="s">
        <v>63</v>
      </c>
      <c r="B117" s="4" t="s">
        <v>17</v>
      </c>
      <c r="C117" s="5">
        <v>2003001010024</v>
      </c>
      <c r="D117" s="6">
        <v>1</v>
      </c>
      <c r="E117" s="33">
        <v>1</v>
      </c>
      <c r="F117" s="6">
        <v>0</v>
      </c>
    </row>
    <row r="118" spans="1:6" s="9" customFormat="1">
      <c r="A118" s="4" t="s">
        <v>63</v>
      </c>
      <c r="B118" s="4" t="s">
        <v>20</v>
      </c>
      <c r="C118" s="5">
        <v>2003001010023</v>
      </c>
      <c r="D118" s="6">
        <v>2</v>
      </c>
      <c r="E118" s="33">
        <v>5</v>
      </c>
      <c r="F118" s="6">
        <v>3</v>
      </c>
    </row>
    <row r="119" spans="1:6" s="9" customFormat="1">
      <c r="A119" s="4" t="s">
        <v>63</v>
      </c>
      <c r="B119" s="4" t="s">
        <v>19</v>
      </c>
      <c r="C119" s="5">
        <v>2003001010022</v>
      </c>
      <c r="D119" s="6">
        <v>1</v>
      </c>
      <c r="E119" s="33">
        <v>1</v>
      </c>
      <c r="F119" s="7">
        <v>0</v>
      </c>
    </row>
    <row r="120" spans="1:6">
      <c r="A120" s="4" t="s">
        <v>64</v>
      </c>
      <c r="B120" s="4" t="s">
        <v>18</v>
      </c>
      <c r="C120" s="5">
        <v>2003001010021</v>
      </c>
      <c r="D120" s="6">
        <v>1</v>
      </c>
      <c r="E120" s="33">
        <v>2</v>
      </c>
      <c r="F120" s="7">
        <v>1</v>
      </c>
    </row>
    <row r="121" spans="1:6">
      <c r="A121" s="4" t="s">
        <v>65</v>
      </c>
      <c r="B121" s="4" t="s">
        <v>17</v>
      </c>
      <c r="C121" s="5">
        <v>2003001010020</v>
      </c>
      <c r="D121" s="6">
        <v>1</v>
      </c>
      <c r="E121" s="33">
        <v>1</v>
      </c>
      <c r="F121" s="7">
        <v>0</v>
      </c>
    </row>
    <row r="122" spans="1:6">
      <c r="A122" s="4" t="s">
        <v>65</v>
      </c>
      <c r="B122" s="4" t="s">
        <v>20</v>
      </c>
      <c r="C122" s="5">
        <v>2003001010019</v>
      </c>
      <c r="D122" s="6">
        <v>2</v>
      </c>
      <c r="E122" s="33">
        <v>1</v>
      </c>
      <c r="F122" s="6">
        <v>1</v>
      </c>
    </row>
    <row r="123" spans="1:6">
      <c r="A123" s="4" t="s">
        <v>65</v>
      </c>
      <c r="B123" s="4" t="s">
        <v>19</v>
      </c>
      <c r="C123" s="5">
        <v>2003001010018</v>
      </c>
      <c r="D123" s="6">
        <v>1</v>
      </c>
      <c r="E123" s="33">
        <v>0</v>
      </c>
      <c r="F123" s="6">
        <v>0</v>
      </c>
    </row>
    <row r="124" spans="1:6">
      <c r="A124" s="4" t="s">
        <v>66</v>
      </c>
      <c r="B124" s="4" t="s">
        <v>18</v>
      </c>
      <c r="C124" s="5">
        <v>2003001010017</v>
      </c>
      <c r="D124" s="6">
        <v>1</v>
      </c>
      <c r="E124" s="33">
        <v>1</v>
      </c>
      <c r="F124" s="6">
        <v>0</v>
      </c>
    </row>
    <row r="125" spans="1:6">
      <c r="A125" s="4" t="s">
        <v>67</v>
      </c>
      <c r="B125" s="4" t="s">
        <v>17</v>
      </c>
      <c r="C125" s="5">
        <v>2003001010016</v>
      </c>
      <c r="D125" s="6">
        <v>1</v>
      </c>
      <c r="E125" s="33">
        <v>4</v>
      </c>
      <c r="F125" s="6">
        <v>3</v>
      </c>
    </row>
    <row r="126" spans="1:6" s="9" customFormat="1">
      <c r="A126" s="4" t="s">
        <v>67</v>
      </c>
      <c r="B126" s="4" t="s">
        <v>20</v>
      </c>
      <c r="C126" s="5">
        <v>2003001010015</v>
      </c>
      <c r="D126" s="6">
        <v>2</v>
      </c>
      <c r="E126" s="33">
        <v>3</v>
      </c>
      <c r="F126" s="7">
        <v>2</v>
      </c>
    </row>
    <row r="127" spans="1:6">
      <c r="A127" s="4" t="s">
        <v>67</v>
      </c>
      <c r="B127" s="4" t="s">
        <v>19</v>
      </c>
      <c r="C127" s="5">
        <v>2003001010014</v>
      </c>
      <c r="D127" s="6">
        <v>1</v>
      </c>
      <c r="E127" s="33">
        <v>0</v>
      </c>
      <c r="F127" s="6">
        <v>0</v>
      </c>
    </row>
    <row r="128" spans="1:6">
      <c r="A128" s="4" t="s">
        <v>68</v>
      </c>
      <c r="B128" s="4" t="s">
        <v>18</v>
      </c>
      <c r="C128" s="5">
        <v>2003001010013</v>
      </c>
      <c r="D128" s="6">
        <v>1</v>
      </c>
      <c r="E128" s="33">
        <v>1</v>
      </c>
      <c r="F128" s="6">
        <v>1</v>
      </c>
    </row>
    <row r="129" spans="1:6" s="9" customFormat="1">
      <c r="A129" s="4" t="s">
        <v>69</v>
      </c>
      <c r="B129" s="4" t="s">
        <v>17</v>
      </c>
      <c r="C129" s="5">
        <v>2003001010012</v>
      </c>
      <c r="D129" s="6">
        <v>1</v>
      </c>
      <c r="E129" s="33">
        <v>1</v>
      </c>
      <c r="F129" s="7">
        <v>1</v>
      </c>
    </row>
    <row r="130" spans="1:6">
      <c r="A130" s="4" t="s">
        <v>69</v>
      </c>
      <c r="B130" s="4" t="s">
        <v>20</v>
      </c>
      <c r="C130" s="5">
        <v>2003001010011</v>
      </c>
      <c r="D130" s="6">
        <v>2</v>
      </c>
      <c r="E130" s="33">
        <v>2</v>
      </c>
      <c r="F130" s="6">
        <v>1</v>
      </c>
    </row>
    <row r="131" spans="1:6">
      <c r="A131" s="4" t="s">
        <v>69</v>
      </c>
      <c r="B131" s="4" t="s">
        <v>19</v>
      </c>
      <c r="C131" s="5">
        <v>2003001010010</v>
      </c>
      <c r="D131" s="6">
        <v>1</v>
      </c>
      <c r="E131" s="33">
        <v>1</v>
      </c>
      <c r="F131" s="6">
        <v>0</v>
      </c>
    </row>
    <row r="132" spans="1:6">
      <c r="A132" s="4" t="s">
        <v>69</v>
      </c>
      <c r="B132" s="4" t="s">
        <v>18</v>
      </c>
      <c r="C132" s="5">
        <v>2003001010009</v>
      </c>
      <c r="D132" s="6">
        <v>1</v>
      </c>
      <c r="E132" s="33">
        <v>0</v>
      </c>
      <c r="F132" s="6">
        <v>0</v>
      </c>
    </row>
    <row r="133" spans="1:6">
      <c r="A133" s="4" t="s">
        <v>70</v>
      </c>
      <c r="B133" s="4" t="s">
        <v>17</v>
      </c>
      <c r="C133" s="5">
        <v>2003001010008</v>
      </c>
      <c r="D133" s="6">
        <v>1</v>
      </c>
      <c r="E133" s="33">
        <v>3</v>
      </c>
      <c r="F133" s="6">
        <v>2</v>
      </c>
    </row>
    <row r="134" spans="1:6" s="9" customFormat="1">
      <c r="A134" s="4" t="s">
        <v>70</v>
      </c>
      <c r="B134" s="4" t="s">
        <v>20</v>
      </c>
      <c r="C134" s="5">
        <v>2003001010007</v>
      </c>
      <c r="D134" s="6">
        <v>2</v>
      </c>
      <c r="E134" s="33">
        <v>6</v>
      </c>
      <c r="F134" s="7">
        <v>3</v>
      </c>
    </row>
    <row r="135" spans="1:6">
      <c r="A135" s="4" t="s">
        <v>70</v>
      </c>
      <c r="B135" s="4" t="s">
        <v>19</v>
      </c>
      <c r="C135" s="5">
        <v>2003001010006</v>
      </c>
      <c r="D135" s="6">
        <v>1</v>
      </c>
      <c r="E135" s="33">
        <v>0</v>
      </c>
      <c r="F135" s="6">
        <v>0</v>
      </c>
    </row>
    <row r="136" spans="1:6">
      <c r="A136" s="4" t="s">
        <v>71</v>
      </c>
      <c r="B136" s="4" t="s">
        <v>18</v>
      </c>
      <c r="C136" s="5">
        <v>2003001010005</v>
      </c>
      <c r="D136" s="6">
        <v>1</v>
      </c>
      <c r="E136" s="33">
        <v>0</v>
      </c>
      <c r="F136" s="6">
        <v>0</v>
      </c>
    </row>
    <row r="137" spans="1:6">
      <c r="A137" s="4" t="s">
        <v>72</v>
      </c>
      <c r="B137" s="4" t="s">
        <v>17</v>
      </c>
      <c r="C137" s="5">
        <v>2003001010004</v>
      </c>
      <c r="D137" s="6">
        <v>1</v>
      </c>
      <c r="E137" s="33">
        <v>0</v>
      </c>
      <c r="F137" s="6">
        <v>0</v>
      </c>
    </row>
    <row r="138" spans="1:6" s="9" customFormat="1">
      <c r="A138" s="4" t="s">
        <v>72</v>
      </c>
      <c r="B138" s="4" t="s">
        <v>20</v>
      </c>
      <c r="C138" s="5">
        <v>2003001010003</v>
      </c>
      <c r="D138" s="6">
        <v>2</v>
      </c>
      <c r="E138" s="33">
        <v>5</v>
      </c>
      <c r="F138" s="7">
        <v>2</v>
      </c>
    </row>
    <row r="139" spans="1:6">
      <c r="A139" s="4" t="s">
        <v>72</v>
      </c>
      <c r="B139" s="4" t="s">
        <v>19</v>
      </c>
      <c r="C139" s="5">
        <v>2003001010002</v>
      </c>
      <c r="D139" s="6">
        <v>1</v>
      </c>
      <c r="E139" s="33">
        <v>3</v>
      </c>
      <c r="F139" s="6">
        <v>1</v>
      </c>
    </row>
    <row r="140" spans="1:6">
      <c r="A140" s="4" t="s">
        <v>73</v>
      </c>
      <c r="B140" s="4" t="s">
        <v>18</v>
      </c>
      <c r="C140" s="5">
        <v>2003001010001</v>
      </c>
      <c r="D140" s="6">
        <v>1</v>
      </c>
      <c r="E140" s="33">
        <v>0</v>
      </c>
      <c r="F140" s="6">
        <v>0</v>
      </c>
    </row>
    <row r="141" spans="1:6">
      <c r="A141" s="4" t="s">
        <v>74</v>
      </c>
      <c r="B141" s="4" t="s">
        <v>17</v>
      </c>
      <c r="C141" s="5">
        <v>2003001009004</v>
      </c>
      <c r="D141" s="6">
        <v>1</v>
      </c>
      <c r="E141" s="33">
        <v>1</v>
      </c>
      <c r="F141" s="6">
        <v>1</v>
      </c>
    </row>
    <row r="142" spans="1:6">
      <c r="A142" s="4" t="s">
        <v>74</v>
      </c>
      <c r="B142" s="4" t="s">
        <v>20</v>
      </c>
      <c r="C142" s="5">
        <v>2003001009003</v>
      </c>
      <c r="D142" s="6">
        <v>2</v>
      </c>
      <c r="E142" s="33">
        <v>11</v>
      </c>
      <c r="F142" s="6">
        <v>10</v>
      </c>
    </row>
    <row r="143" spans="1:6" s="9" customFormat="1">
      <c r="A143" s="4" t="s">
        <v>74</v>
      </c>
      <c r="B143" s="4" t="s">
        <v>19</v>
      </c>
      <c r="C143" s="5">
        <v>2003001009002</v>
      </c>
      <c r="D143" s="6">
        <v>1</v>
      </c>
      <c r="E143" s="33">
        <v>3</v>
      </c>
      <c r="F143" s="7">
        <v>3</v>
      </c>
    </row>
    <row r="144" spans="1:6">
      <c r="A144" s="4" t="s">
        <v>74</v>
      </c>
      <c r="B144" s="4" t="s">
        <v>18</v>
      </c>
      <c r="C144" s="5">
        <v>2003001009001</v>
      </c>
      <c r="D144" s="6">
        <v>1</v>
      </c>
      <c r="E144" s="33">
        <v>2</v>
      </c>
      <c r="F144" s="6">
        <v>2</v>
      </c>
    </row>
    <row r="145" spans="1:6" s="9" customFormat="1">
      <c r="A145" s="4" t="s">
        <v>75</v>
      </c>
      <c r="B145" s="4" t="s">
        <v>17</v>
      </c>
      <c r="C145" s="5">
        <v>2003001008019</v>
      </c>
      <c r="D145" s="6">
        <v>1</v>
      </c>
      <c r="E145" s="33">
        <v>3</v>
      </c>
      <c r="F145" s="7">
        <v>2</v>
      </c>
    </row>
    <row r="146" spans="1:6">
      <c r="A146" s="4" t="s">
        <v>75</v>
      </c>
      <c r="B146" s="4" t="s">
        <v>20</v>
      </c>
      <c r="C146" s="5">
        <v>2003001008018</v>
      </c>
      <c r="D146" s="6">
        <v>2</v>
      </c>
      <c r="E146" s="33">
        <v>2</v>
      </c>
      <c r="F146" s="6">
        <v>1</v>
      </c>
    </row>
    <row r="147" spans="1:6">
      <c r="A147" s="4" t="s">
        <v>76</v>
      </c>
      <c r="B147" s="4" t="s">
        <v>18</v>
      </c>
      <c r="C147" s="5">
        <v>2003001008017</v>
      </c>
      <c r="D147" s="6">
        <v>1</v>
      </c>
      <c r="E147" s="33">
        <v>1</v>
      </c>
      <c r="F147" s="6">
        <v>0</v>
      </c>
    </row>
    <row r="148" spans="1:6" s="9" customFormat="1">
      <c r="A148" s="4" t="s">
        <v>77</v>
      </c>
      <c r="B148" s="4" t="s">
        <v>17</v>
      </c>
      <c r="C148" s="5">
        <v>2003001008016</v>
      </c>
      <c r="D148" s="6">
        <v>1</v>
      </c>
      <c r="E148" s="33">
        <v>1</v>
      </c>
      <c r="F148" s="7">
        <v>1</v>
      </c>
    </row>
    <row r="149" spans="1:6" s="9" customFormat="1">
      <c r="A149" s="4" t="s">
        <v>77</v>
      </c>
      <c r="B149" s="4" t="s">
        <v>20</v>
      </c>
      <c r="C149" s="5">
        <v>2003001008015</v>
      </c>
      <c r="D149" s="6">
        <v>2</v>
      </c>
      <c r="E149" s="33">
        <v>12</v>
      </c>
      <c r="F149" s="7">
        <v>8</v>
      </c>
    </row>
    <row r="150" spans="1:6" s="9" customFormat="1">
      <c r="A150" s="4" t="s">
        <v>78</v>
      </c>
      <c r="B150" s="4" t="s">
        <v>18</v>
      </c>
      <c r="C150" s="5">
        <v>2003001008014</v>
      </c>
      <c r="D150" s="6">
        <v>1</v>
      </c>
      <c r="E150" s="33">
        <v>4</v>
      </c>
      <c r="F150" s="7">
        <v>3</v>
      </c>
    </row>
    <row r="151" spans="1:6">
      <c r="A151" s="4" t="s">
        <v>79</v>
      </c>
      <c r="B151" s="4" t="s">
        <v>17</v>
      </c>
      <c r="C151" s="5">
        <v>2003001008013</v>
      </c>
      <c r="D151" s="6">
        <v>2</v>
      </c>
      <c r="E151" s="33">
        <v>4</v>
      </c>
      <c r="F151" s="6">
        <v>3</v>
      </c>
    </row>
    <row r="152" spans="1:6" s="9" customFormat="1">
      <c r="A152" s="4" t="s">
        <v>79</v>
      </c>
      <c r="B152" s="4" t="s">
        <v>20</v>
      </c>
      <c r="C152" s="5">
        <v>2003001008012</v>
      </c>
      <c r="D152" s="6">
        <v>2</v>
      </c>
      <c r="E152" s="33">
        <v>2</v>
      </c>
      <c r="F152" s="7">
        <v>1</v>
      </c>
    </row>
    <row r="153" spans="1:6">
      <c r="A153" s="4" t="s">
        <v>80</v>
      </c>
      <c r="B153" s="4" t="s">
        <v>19</v>
      </c>
      <c r="C153" s="5">
        <v>2003001008011</v>
      </c>
      <c r="D153" s="6">
        <v>1</v>
      </c>
      <c r="E153" s="33">
        <v>1</v>
      </c>
      <c r="F153" s="6">
        <v>1</v>
      </c>
    </row>
    <row r="154" spans="1:6">
      <c r="A154" s="4" t="s">
        <v>80</v>
      </c>
      <c r="B154" s="4" t="s">
        <v>18</v>
      </c>
      <c r="C154" s="5">
        <v>2003001008010</v>
      </c>
      <c r="D154" s="6">
        <v>1</v>
      </c>
      <c r="E154" s="33">
        <v>0</v>
      </c>
      <c r="F154" s="6">
        <v>0</v>
      </c>
    </row>
    <row r="155" spans="1:6" s="9" customFormat="1">
      <c r="A155" s="4" t="s">
        <v>81</v>
      </c>
      <c r="B155" s="4" t="s">
        <v>20</v>
      </c>
      <c r="C155" s="5">
        <v>2003001008009</v>
      </c>
      <c r="D155" s="6">
        <v>2</v>
      </c>
      <c r="E155" s="33">
        <v>3</v>
      </c>
      <c r="F155" s="7">
        <v>1</v>
      </c>
    </row>
    <row r="156" spans="1:6">
      <c r="A156" s="4" t="s">
        <v>82</v>
      </c>
      <c r="B156" s="4" t="s">
        <v>18</v>
      </c>
      <c r="C156" s="5">
        <v>2003001008008</v>
      </c>
      <c r="D156" s="6">
        <v>1</v>
      </c>
      <c r="E156" s="33">
        <v>6</v>
      </c>
      <c r="F156" s="6">
        <v>2</v>
      </c>
    </row>
    <row r="157" spans="1:6" s="9" customFormat="1">
      <c r="A157" s="4" t="s">
        <v>82</v>
      </c>
      <c r="B157" s="4" t="s">
        <v>17</v>
      </c>
      <c r="C157" s="5">
        <v>2003001008007</v>
      </c>
      <c r="D157" s="6">
        <v>1</v>
      </c>
      <c r="E157" s="33">
        <v>6</v>
      </c>
      <c r="F157" s="7">
        <v>3</v>
      </c>
    </row>
    <row r="158" spans="1:6" s="9" customFormat="1">
      <c r="A158" s="4" t="s">
        <v>82</v>
      </c>
      <c r="B158" s="4" t="s">
        <v>19</v>
      </c>
      <c r="C158" s="5">
        <v>2003001008006</v>
      </c>
      <c r="D158" s="6">
        <v>1</v>
      </c>
      <c r="E158" s="33">
        <v>2</v>
      </c>
      <c r="F158" s="7">
        <v>1</v>
      </c>
    </row>
    <row r="159" spans="1:6" s="9" customFormat="1">
      <c r="A159" s="4" t="s">
        <v>82</v>
      </c>
      <c r="B159" s="4" t="s">
        <v>20</v>
      </c>
      <c r="C159" s="5">
        <v>2003001008005</v>
      </c>
      <c r="D159" s="6">
        <v>2</v>
      </c>
      <c r="E159" s="33">
        <v>14</v>
      </c>
      <c r="F159" s="7">
        <v>13</v>
      </c>
    </row>
    <row r="160" spans="1:6">
      <c r="A160" s="4" t="s">
        <v>83</v>
      </c>
      <c r="B160" s="4" t="s">
        <v>18</v>
      </c>
      <c r="C160" s="5">
        <v>2003001008004</v>
      </c>
      <c r="D160" s="6">
        <v>1</v>
      </c>
      <c r="E160" s="33">
        <v>4</v>
      </c>
      <c r="F160" s="6">
        <v>2</v>
      </c>
    </row>
    <row r="161" spans="1:6" s="9" customFormat="1">
      <c r="A161" s="4" t="s">
        <v>83</v>
      </c>
      <c r="B161" s="4" t="s">
        <v>17</v>
      </c>
      <c r="C161" s="5">
        <v>2003001008003</v>
      </c>
      <c r="D161" s="6">
        <v>1</v>
      </c>
      <c r="E161" s="33">
        <v>2</v>
      </c>
      <c r="F161" s="7">
        <v>1</v>
      </c>
    </row>
    <row r="162" spans="1:6">
      <c r="A162" s="4" t="s">
        <v>83</v>
      </c>
      <c r="B162" s="4" t="s">
        <v>19</v>
      </c>
      <c r="C162" s="5">
        <v>2003001008002</v>
      </c>
      <c r="D162" s="6">
        <v>1</v>
      </c>
      <c r="E162" s="33">
        <v>2</v>
      </c>
      <c r="F162" s="6">
        <v>2</v>
      </c>
    </row>
    <row r="163" spans="1:6" s="9" customFormat="1">
      <c r="A163" s="4" t="s">
        <v>83</v>
      </c>
      <c r="B163" s="4" t="s">
        <v>20</v>
      </c>
      <c r="C163" s="5">
        <v>2003001008001</v>
      </c>
      <c r="D163" s="6">
        <v>2</v>
      </c>
      <c r="E163" s="33">
        <v>13</v>
      </c>
      <c r="F163" s="7">
        <v>6</v>
      </c>
    </row>
    <row r="164" spans="1:6">
      <c r="A164" s="4" t="s">
        <v>84</v>
      </c>
      <c r="B164" s="4" t="s">
        <v>17</v>
      </c>
      <c r="C164" s="5">
        <v>2003001007024</v>
      </c>
      <c r="D164" s="6">
        <v>1</v>
      </c>
      <c r="E164" s="33">
        <v>0</v>
      </c>
      <c r="F164" s="6">
        <v>0</v>
      </c>
    </row>
    <row r="165" spans="1:6" s="9" customFormat="1">
      <c r="A165" s="4" t="s">
        <v>84</v>
      </c>
      <c r="B165" s="4" t="s">
        <v>20</v>
      </c>
      <c r="C165" s="5">
        <v>2003001007023</v>
      </c>
      <c r="D165" s="6">
        <v>2</v>
      </c>
      <c r="E165" s="33">
        <v>2</v>
      </c>
      <c r="F165" s="7">
        <v>1</v>
      </c>
    </row>
    <row r="166" spans="1:6">
      <c r="A166" s="4" t="s">
        <v>84</v>
      </c>
      <c r="B166" s="4" t="s">
        <v>19</v>
      </c>
      <c r="C166" s="5">
        <v>2003001007022</v>
      </c>
      <c r="D166" s="6">
        <v>1</v>
      </c>
      <c r="E166" s="33">
        <v>1</v>
      </c>
      <c r="F166" s="6">
        <v>0</v>
      </c>
    </row>
    <row r="167" spans="1:6">
      <c r="A167" s="4" t="s">
        <v>84</v>
      </c>
      <c r="B167" s="4" t="s">
        <v>18</v>
      </c>
      <c r="C167" s="5">
        <v>2003001007021</v>
      </c>
      <c r="D167" s="6">
        <v>1</v>
      </c>
      <c r="E167" s="33">
        <v>0</v>
      </c>
      <c r="F167" s="6">
        <v>0</v>
      </c>
    </row>
    <row r="168" spans="1:6">
      <c r="A168" s="4" t="s">
        <v>85</v>
      </c>
      <c r="B168" s="4" t="s">
        <v>17</v>
      </c>
      <c r="C168" s="5">
        <v>2003001007020</v>
      </c>
      <c r="D168" s="6">
        <v>2</v>
      </c>
      <c r="E168" s="33">
        <v>4</v>
      </c>
      <c r="F168" s="6">
        <v>2</v>
      </c>
    </row>
    <row r="169" spans="1:6">
      <c r="A169" s="4" t="s">
        <v>85</v>
      </c>
      <c r="B169" s="4" t="s">
        <v>20</v>
      </c>
      <c r="C169" s="5">
        <v>2003001007019</v>
      </c>
      <c r="D169" s="6">
        <v>3</v>
      </c>
      <c r="E169" s="33">
        <v>1</v>
      </c>
      <c r="F169" s="6">
        <v>0</v>
      </c>
    </row>
    <row r="170" spans="1:6">
      <c r="A170" s="4" t="s">
        <v>85</v>
      </c>
      <c r="B170" s="4" t="s">
        <v>19</v>
      </c>
      <c r="C170" s="5">
        <v>2003001007018</v>
      </c>
      <c r="D170" s="6">
        <v>1</v>
      </c>
      <c r="E170" s="33">
        <v>0</v>
      </c>
      <c r="F170" s="6">
        <v>0</v>
      </c>
    </row>
    <row r="171" spans="1:6">
      <c r="A171" s="4" t="s">
        <v>85</v>
      </c>
      <c r="B171" s="4" t="s">
        <v>18</v>
      </c>
      <c r="C171" s="5">
        <v>2003001007017</v>
      </c>
      <c r="D171" s="6">
        <v>1</v>
      </c>
      <c r="E171" s="33">
        <v>0</v>
      </c>
      <c r="F171" s="6">
        <v>0</v>
      </c>
    </row>
    <row r="172" spans="1:6">
      <c r="A172" s="4" t="s">
        <v>86</v>
      </c>
      <c r="B172" s="4" t="s">
        <v>17</v>
      </c>
      <c r="C172" s="5">
        <v>2003001007016</v>
      </c>
      <c r="D172" s="6">
        <v>1</v>
      </c>
      <c r="E172" s="33">
        <v>0</v>
      </c>
      <c r="F172" s="6">
        <v>0</v>
      </c>
    </row>
    <row r="173" spans="1:6" s="9" customFormat="1">
      <c r="A173" s="4" t="s">
        <v>86</v>
      </c>
      <c r="B173" s="4" t="s">
        <v>20</v>
      </c>
      <c r="C173" s="5">
        <v>2003001007015</v>
      </c>
      <c r="D173" s="6">
        <v>2</v>
      </c>
      <c r="E173" s="33">
        <v>6</v>
      </c>
      <c r="F173" s="7">
        <v>0</v>
      </c>
    </row>
    <row r="174" spans="1:6">
      <c r="A174" s="4" t="s">
        <v>86</v>
      </c>
      <c r="B174" s="4" t="s">
        <v>19</v>
      </c>
      <c r="C174" s="5">
        <v>2003001007014</v>
      </c>
      <c r="D174" s="6">
        <v>1</v>
      </c>
      <c r="E174" s="33">
        <v>2</v>
      </c>
      <c r="F174" s="6">
        <v>1</v>
      </c>
    </row>
    <row r="175" spans="1:6">
      <c r="A175" s="4" t="s">
        <v>86</v>
      </c>
      <c r="B175" s="4" t="s">
        <v>18</v>
      </c>
      <c r="C175" s="5">
        <v>2003001007013</v>
      </c>
      <c r="D175" s="6">
        <v>1</v>
      </c>
      <c r="E175" s="33">
        <v>1</v>
      </c>
      <c r="F175" s="6">
        <v>1</v>
      </c>
    </row>
    <row r="176" spans="1:6">
      <c r="A176" s="4" t="s">
        <v>87</v>
      </c>
      <c r="B176" s="4" t="s">
        <v>17</v>
      </c>
      <c r="C176" s="5">
        <v>2003001007012</v>
      </c>
      <c r="D176" s="6">
        <v>1</v>
      </c>
      <c r="E176" s="33">
        <v>0</v>
      </c>
      <c r="F176" s="6">
        <v>0</v>
      </c>
    </row>
    <row r="177" spans="1:6" s="9" customFormat="1">
      <c r="A177" s="4" t="s">
        <v>87</v>
      </c>
      <c r="B177" s="4" t="s">
        <v>20</v>
      </c>
      <c r="C177" s="5">
        <v>2003001007011</v>
      </c>
      <c r="D177" s="6">
        <v>2</v>
      </c>
      <c r="E177" s="33">
        <v>4</v>
      </c>
      <c r="F177" s="7">
        <v>4</v>
      </c>
    </row>
    <row r="178" spans="1:6">
      <c r="A178" s="4" t="s">
        <v>87</v>
      </c>
      <c r="B178" s="4" t="s">
        <v>19</v>
      </c>
      <c r="C178" s="5">
        <v>2003001007010</v>
      </c>
      <c r="D178" s="6">
        <v>1</v>
      </c>
      <c r="E178" s="33">
        <v>0</v>
      </c>
      <c r="F178" s="6">
        <v>0</v>
      </c>
    </row>
    <row r="179" spans="1:6">
      <c r="A179" s="4" t="s">
        <v>87</v>
      </c>
      <c r="B179" s="4" t="s">
        <v>18</v>
      </c>
      <c r="C179" s="5">
        <v>2003001007009</v>
      </c>
      <c r="D179" s="6">
        <v>1</v>
      </c>
      <c r="E179" s="33">
        <v>1</v>
      </c>
      <c r="F179" s="6">
        <v>0</v>
      </c>
    </row>
    <row r="180" spans="1:6">
      <c r="A180" s="4" t="s">
        <v>88</v>
      </c>
      <c r="B180" s="4" t="s">
        <v>17</v>
      </c>
      <c r="C180" s="5">
        <v>2003001007008</v>
      </c>
      <c r="D180" s="6">
        <v>1</v>
      </c>
      <c r="E180" s="33">
        <v>0</v>
      </c>
      <c r="F180" s="6">
        <v>0</v>
      </c>
    </row>
    <row r="181" spans="1:6">
      <c r="A181" s="4" t="s">
        <v>88</v>
      </c>
      <c r="B181" s="4" t="s">
        <v>20</v>
      </c>
      <c r="C181" s="5">
        <v>2003001007007</v>
      </c>
      <c r="D181" s="6">
        <v>2</v>
      </c>
      <c r="E181" s="33">
        <v>2</v>
      </c>
      <c r="F181" s="6">
        <v>0</v>
      </c>
    </row>
    <row r="182" spans="1:6">
      <c r="A182" s="4" t="s">
        <v>88</v>
      </c>
      <c r="B182" s="4" t="s">
        <v>19</v>
      </c>
      <c r="C182" s="5">
        <v>2003001007006</v>
      </c>
      <c r="D182" s="6">
        <v>1</v>
      </c>
      <c r="E182" s="33">
        <v>0</v>
      </c>
      <c r="F182" s="6">
        <v>0</v>
      </c>
    </row>
    <row r="183" spans="1:6">
      <c r="A183" s="4" t="s">
        <v>88</v>
      </c>
      <c r="B183" s="4" t="s">
        <v>18</v>
      </c>
      <c r="C183" s="5">
        <v>2003001007005</v>
      </c>
      <c r="D183" s="6">
        <v>1</v>
      </c>
      <c r="E183" s="33">
        <v>0</v>
      </c>
      <c r="F183" s="6">
        <v>0</v>
      </c>
    </row>
    <row r="184" spans="1:6">
      <c r="A184" s="4" t="s">
        <v>89</v>
      </c>
      <c r="B184" s="4" t="s">
        <v>17</v>
      </c>
      <c r="C184" s="5">
        <v>2003001007004</v>
      </c>
      <c r="D184" s="6">
        <v>1</v>
      </c>
      <c r="E184" s="33">
        <v>1</v>
      </c>
      <c r="F184" s="6">
        <v>0</v>
      </c>
    </row>
    <row r="185" spans="1:6">
      <c r="A185" s="4" t="s">
        <v>89</v>
      </c>
      <c r="B185" s="4" t="s">
        <v>20</v>
      </c>
      <c r="C185" s="5">
        <v>2003001007003</v>
      </c>
      <c r="D185" s="6">
        <v>2</v>
      </c>
      <c r="E185" s="33">
        <v>6</v>
      </c>
      <c r="F185" s="6">
        <v>3</v>
      </c>
    </row>
    <row r="186" spans="1:6">
      <c r="A186" s="4" t="s">
        <v>89</v>
      </c>
      <c r="B186" s="4" t="s">
        <v>19</v>
      </c>
      <c r="C186" s="5">
        <v>2003001007002</v>
      </c>
      <c r="D186" s="6">
        <v>1</v>
      </c>
      <c r="E186" s="33">
        <v>0</v>
      </c>
      <c r="F186" s="6">
        <v>0</v>
      </c>
    </row>
    <row r="187" spans="1:6">
      <c r="A187" s="4" t="s">
        <v>89</v>
      </c>
      <c r="B187" s="4" t="s">
        <v>18</v>
      </c>
      <c r="C187" s="5">
        <v>2003001007001</v>
      </c>
      <c r="D187" s="6">
        <v>1</v>
      </c>
      <c r="E187" s="33">
        <v>1</v>
      </c>
      <c r="F187" s="6">
        <v>0</v>
      </c>
    </row>
    <row r="188" spans="1:6" s="9" customFormat="1">
      <c r="A188" s="4" t="s">
        <v>90</v>
      </c>
      <c r="B188" s="4" t="s">
        <v>17</v>
      </c>
      <c r="C188" s="5">
        <v>2003001006035</v>
      </c>
      <c r="D188" s="6">
        <v>2</v>
      </c>
      <c r="E188" s="33">
        <v>4</v>
      </c>
      <c r="F188" s="6">
        <v>4</v>
      </c>
    </row>
    <row r="189" spans="1:6" s="9" customFormat="1">
      <c r="A189" s="4" t="s">
        <v>90</v>
      </c>
      <c r="B189" s="4" t="s">
        <v>20</v>
      </c>
      <c r="C189" s="5">
        <v>2003001006034</v>
      </c>
      <c r="D189" s="6">
        <v>3</v>
      </c>
      <c r="E189" s="33">
        <v>5</v>
      </c>
      <c r="F189" s="6">
        <v>2</v>
      </c>
    </row>
    <row r="190" spans="1:6">
      <c r="A190" s="4" t="s">
        <v>90</v>
      </c>
      <c r="B190" s="4" t="s">
        <v>19</v>
      </c>
      <c r="C190" s="5">
        <v>2003001006033</v>
      </c>
      <c r="D190" s="6">
        <v>1</v>
      </c>
      <c r="E190" s="33">
        <v>1</v>
      </c>
      <c r="F190" s="6">
        <v>1</v>
      </c>
    </row>
    <row r="191" spans="1:6">
      <c r="A191" s="4" t="s">
        <v>90</v>
      </c>
      <c r="B191" s="4" t="s">
        <v>18</v>
      </c>
      <c r="C191" s="5">
        <v>2003001006032</v>
      </c>
      <c r="D191" s="6">
        <v>1</v>
      </c>
      <c r="E191" s="33">
        <v>0</v>
      </c>
      <c r="F191" s="6">
        <v>0</v>
      </c>
    </row>
    <row r="192" spans="1:6">
      <c r="A192" s="4" t="s">
        <v>91</v>
      </c>
      <c r="B192" s="4" t="s">
        <v>17</v>
      </c>
      <c r="C192" s="5">
        <v>2003001006031</v>
      </c>
      <c r="D192" s="6">
        <v>1</v>
      </c>
      <c r="E192" s="33">
        <v>0</v>
      </c>
      <c r="F192" s="6">
        <v>0</v>
      </c>
    </row>
    <row r="193" spans="1:6">
      <c r="A193" s="4" t="s">
        <v>91</v>
      </c>
      <c r="B193" s="4" t="s">
        <v>20</v>
      </c>
      <c r="C193" s="5">
        <v>2003001006030</v>
      </c>
      <c r="D193" s="6">
        <v>1</v>
      </c>
      <c r="E193" s="33">
        <v>1</v>
      </c>
      <c r="F193" s="6">
        <v>1</v>
      </c>
    </row>
    <row r="194" spans="1:6" s="9" customFormat="1">
      <c r="A194" s="4" t="s">
        <v>91</v>
      </c>
      <c r="B194" s="4" t="s">
        <v>18</v>
      </c>
      <c r="C194" s="5">
        <v>2003001006029</v>
      </c>
      <c r="D194" s="6">
        <v>1</v>
      </c>
      <c r="E194" s="33">
        <v>2</v>
      </c>
      <c r="F194" s="6">
        <v>1</v>
      </c>
    </row>
    <row r="195" spans="1:6">
      <c r="A195" s="4" t="s">
        <v>92</v>
      </c>
      <c r="B195" s="4" t="s">
        <v>17</v>
      </c>
      <c r="C195" s="5">
        <v>2003001006028</v>
      </c>
      <c r="D195" s="6">
        <v>2</v>
      </c>
      <c r="E195" s="33">
        <v>1</v>
      </c>
      <c r="F195" s="6">
        <v>0</v>
      </c>
    </row>
    <row r="196" spans="1:6" s="9" customFormat="1">
      <c r="A196" s="4" t="s">
        <v>92</v>
      </c>
      <c r="B196" s="4" t="s">
        <v>20</v>
      </c>
      <c r="C196" s="5">
        <v>2003001006027</v>
      </c>
      <c r="D196" s="6">
        <v>3</v>
      </c>
      <c r="E196" s="33">
        <v>7</v>
      </c>
      <c r="F196" s="6">
        <v>5</v>
      </c>
    </row>
    <row r="197" spans="1:6">
      <c r="A197" s="4" t="s">
        <v>92</v>
      </c>
      <c r="B197" s="4" t="s">
        <v>19</v>
      </c>
      <c r="C197" s="5">
        <v>2003001006026</v>
      </c>
      <c r="D197" s="6">
        <v>1</v>
      </c>
      <c r="E197" s="33">
        <v>0</v>
      </c>
      <c r="F197" s="6">
        <v>0</v>
      </c>
    </row>
    <row r="198" spans="1:6">
      <c r="A198" s="4" t="s">
        <v>92</v>
      </c>
      <c r="B198" s="4" t="s">
        <v>18</v>
      </c>
      <c r="C198" s="5">
        <v>2003001006025</v>
      </c>
      <c r="D198" s="6">
        <v>1</v>
      </c>
      <c r="E198" s="33">
        <v>0</v>
      </c>
      <c r="F198" s="6">
        <v>0</v>
      </c>
    </row>
    <row r="199" spans="1:6" s="9" customFormat="1">
      <c r="A199" s="4" t="s">
        <v>93</v>
      </c>
      <c r="B199" s="4" t="s">
        <v>17</v>
      </c>
      <c r="C199" s="5">
        <v>2003001006024</v>
      </c>
      <c r="D199" s="6">
        <v>2</v>
      </c>
      <c r="E199" s="33">
        <v>5</v>
      </c>
      <c r="F199" s="6">
        <v>3</v>
      </c>
    </row>
    <row r="200" spans="1:6" s="9" customFormat="1">
      <c r="A200" s="4" t="s">
        <v>93</v>
      </c>
      <c r="B200" s="4" t="s">
        <v>20</v>
      </c>
      <c r="C200" s="5">
        <v>2003001006023</v>
      </c>
      <c r="D200" s="6">
        <v>3</v>
      </c>
      <c r="E200" s="33">
        <v>3</v>
      </c>
      <c r="F200" s="6">
        <v>2</v>
      </c>
    </row>
    <row r="201" spans="1:6">
      <c r="A201" s="4" t="s">
        <v>93</v>
      </c>
      <c r="B201" s="4" t="s">
        <v>19</v>
      </c>
      <c r="C201" s="5">
        <v>2003001006022</v>
      </c>
      <c r="D201" s="6">
        <v>1</v>
      </c>
      <c r="E201" s="33">
        <v>0</v>
      </c>
      <c r="F201" s="6">
        <v>0</v>
      </c>
    </row>
    <row r="202" spans="1:6">
      <c r="A202" s="4" t="s">
        <v>93</v>
      </c>
      <c r="B202" s="4" t="s">
        <v>18</v>
      </c>
      <c r="C202" s="5">
        <v>2003001006021</v>
      </c>
      <c r="D202" s="6">
        <v>1</v>
      </c>
      <c r="E202" s="33">
        <v>1</v>
      </c>
      <c r="F202" s="6">
        <v>1</v>
      </c>
    </row>
    <row r="203" spans="1:6" s="9" customFormat="1">
      <c r="A203" s="4" t="s">
        <v>94</v>
      </c>
      <c r="B203" s="4" t="s">
        <v>17</v>
      </c>
      <c r="C203" s="5">
        <v>2003001006020</v>
      </c>
      <c r="D203" s="6">
        <v>2</v>
      </c>
      <c r="E203" s="33">
        <v>3</v>
      </c>
      <c r="F203" s="6">
        <v>3</v>
      </c>
    </row>
    <row r="204" spans="1:6" s="9" customFormat="1">
      <c r="A204" s="4" t="s">
        <v>94</v>
      </c>
      <c r="B204" s="4" t="s">
        <v>20</v>
      </c>
      <c r="C204" s="5">
        <v>2003001006019</v>
      </c>
      <c r="D204" s="6">
        <v>3</v>
      </c>
      <c r="E204" s="33">
        <v>3</v>
      </c>
      <c r="F204" s="6">
        <v>1</v>
      </c>
    </row>
    <row r="205" spans="1:6" s="9" customFormat="1">
      <c r="A205" s="4" t="s">
        <v>94</v>
      </c>
      <c r="B205" s="4" t="s">
        <v>19</v>
      </c>
      <c r="C205" s="5">
        <v>2003001006018</v>
      </c>
      <c r="D205" s="6">
        <v>1</v>
      </c>
      <c r="E205" s="33">
        <v>2</v>
      </c>
      <c r="F205" s="6">
        <v>1</v>
      </c>
    </row>
    <row r="206" spans="1:6">
      <c r="A206" s="4" t="s">
        <v>94</v>
      </c>
      <c r="B206" s="4" t="s">
        <v>18</v>
      </c>
      <c r="C206" s="5">
        <v>2003001006017</v>
      </c>
      <c r="D206" s="6">
        <v>1</v>
      </c>
      <c r="E206" s="33">
        <v>2</v>
      </c>
      <c r="F206" s="6">
        <v>1</v>
      </c>
    </row>
    <row r="207" spans="1:6" s="9" customFormat="1">
      <c r="A207" s="4" t="s">
        <v>95</v>
      </c>
      <c r="B207" s="4" t="s">
        <v>17</v>
      </c>
      <c r="C207" s="5">
        <v>2003001006016</v>
      </c>
      <c r="D207" s="6">
        <v>2</v>
      </c>
      <c r="E207" s="33">
        <v>4</v>
      </c>
      <c r="F207" s="6">
        <v>4</v>
      </c>
    </row>
    <row r="208" spans="1:6">
      <c r="A208" s="4" t="s">
        <v>95</v>
      </c>
      <c r="B208" s="4" t="s">
        <v>20</v>
      </c>
      <c r="C208" s="5">
        <v>2003001006015</v>
      </c>
      <c r="D208" s="6">
        <v>2</v>
      </c>
      <c r="E208" s="33">
        <v>4</v>
      </c>
      <c r="F208" s="6">
        <v>4</v>
      </c>
    </row>
    <row r="209" spans="1:6">
      <c r="A209" s="4" t="s">
        <v>95</v>
      </c>
      <c r="B209" s="4" t="s">
        <v>19</v>
      </c>
      <c r="C209" s="5">
        <v>2003001006014</v>
      </c>
      <c r="D209" s="6">
        <v>1</v>
      </c>
      <c r="E209" s="33">
        <v>0</v>
      </c>
      <c r="F209" s="6">
        <v>0</v>
      </c>
    </row>
    <row r="210" spans="1:6">
      <c r="A210" s="4" t="s">
        <v>95</v>
      </c>
      <c r="B210" s="4" t="s">
        <v>18</v>
      </c>
      <c r="C210" s="5">
        <v>2003001006013</v>
      </c>
      <c r="D210" s="6">
        <v>1</v>
      </c>
      <c r="E210" s="33">
        <v>0</v>
      </c>
      <c r="F210" s="6">
        <v>0</v>
      </c>
    </row>
    <row r="211" spans="1:6">
      <c r="A211" s="4" t="s">
        <v>96</v>
      </c>
      <c r="B211" s="4" t="s">
        <v>17</v>
      </c>
      <c r="C211" s="5">
        <v>2003001006012</v>
      </c>
      <c r="D211" s="6">
        <v>2</v>
      </c>
      <c r="E211" s="33">
        <v>2</v>
      </c>
      <c r="F211" s="6">
        <v>2</v>
      </c>
    </row>
    <row r="212" spans="1:6" s="9" customFormat="1">
      <c r="A212" s="4" t="s">
        <v>96</v>
      </c>
      <c r="B212" s="4" t="s">
        <v>20</v>
      </c>
      <c r="C212" s="5">
        <v>2003001006011</v>
      </c>
      <c r="D212" s="6">
        <v>2</v>
      </c>
      <c r="E212" s="33">
        <v>0</v>
      </c>
      <c r="F212" s="6">
        <v>0</v>
      </c>
    </row>
    <row r="213" spans="1:6">
      <c r="A213" s="4" t="s">
        <v>96</v>
      </c>
      <c r="B213" s="4" t="s">
        <v>19</v>
      </c>
      <c r="C213" s="5">
        <v>2003001006010</v>
      </c>
      <c r="D213" s="6">
        <v>1</v>
      </c>
      <c r="E213" s="33">
        <v>1</v>
      </c>
      <c r="F213" s="6">
        <v>0</v>
      </c>
    </row>
    <row r="214" spans="1:6">
      <c r="A214" s="4" t="s">
        <v>96</v>
      </c>
      <c r="B214" s="4" t="s">
        <v>18</v>
      </c>
      <c r="C214" s="5">
        <v>2003001006009</v>
      </c>
      <c r="D214" s="6">
        <v>1</v>
      </c>
      <c r="E214" s="33">
        <v>0</v>
      </c>
      <c r="F214" s="6">
        <v>0</v>
      </c>
    </row>
    <row r="215" spans="1:6" s="9" customFormat="1">
      <c r="A215" s="4" t="s">
        <v>97</v>
      </c>
      <c r="B215" s="4" t="s">
        <v>17</v>
      </c>
      <c r="C215" s="5">
        <v>2003001006008</v>
      </c>
      <c r="D215" s="6">
        <v>3</v>
      </c>
      <c r="E215" s="33">
        <v>6</v>
      </c>
      <c r="F215" s="6">
        <v>6</v>
      </c>
    </row>
    <row r="216" spans="1:6" s="9" customFormat="1">
      <c r="A216" s="4" t="s">
        <v>97</v>
      </c>
      <c r="B216" s="4" t="s">
        <v>20</v>
      </c>
      <c r="C216" s="5">
        <v>2003001006007</v>
      </c>
      <c r="D216" s="6">
        <v>3</v>
      </c>
      <c r="E216" s="33">
        <v>5</v>
      </c>
      <c r="F216" s="6">
        <v>4</v>
      </c>
    </row>
    <row r="217" spans="1:6">
      <c r="A217" s="4" t="s">
        <v>97</v>
      </c>
      <c r="B217" s="4" t="s">
        <v>19</v>
      </c>
      <c r="C217" s="5">
        <v>2003001006006</v>
      </c>
      <c r="D217" s="6">
        <v>1</v>
      </c>
      <c r="E217" s="33">
        <v>0</v>
      </c>
      <c r="F217" s="6">
        <v>0</v>
      </c>
    </row>
    <row r="218" spans="1:6">
      <c r="A218" s="4" t="s">
        <v>97</v>
      </c>
      <c r="B218" s="4" t="s">
        <v>18</v>
      </c>
      <c r="C218" s="5">
        <v>2003001006005</v>
      </c>
      <c r="D218" s="6">
        <v>1</v>
      </c>
      <c r="E218" s="33">
        <v>1</v>
      </c>
      <c r="F218" s="6">
        <v>1</v>
      </c>
    </row>
    <row r="219" spans="1:6">
      <c r="A219" s="4" t="s">
        <v>98</v>
      </c>
      <c r="B219" s="4" t="s">
        <v>17</v>
      </c>
      <c r="C219" s="5">
        <v>2003001006004</v>
      </c>
      <c r="D219" s="6">
        <v>1</v>
      </c>
      <c r="E219" s="33">
        <v>1</v>
      </c>
      <c r="F219" s="6">
        <v>1</v>
      </c>
    </row>
    <row r="220" spans="1:6" s="9" customFormat="1">
      <c r="A220" s="4" t="s">
        <v>98</v>
      </c>
      <c r="B220" s="4" t="s">
        <v>20</v>
      </c>
      <c r="C220" s="5">
        <v>2003001006003</v>
      </c>
      <c r="D220" s="6">
        <v>1</v>
      </c>
      <c r="E220" s="33">
        <v>11</v>
      </c>
      <c r="F220" s="7">
        <v>11</v>
      </c>
    </row>
    <row r="221" spans="1:6" s="9" customFormat="1">
      <c r="A221" s="4" t="s">
        <v>98</v>
      </c>
      <c r="B221" s="4" t="s">
        <v>19</v>
      </c>
      <c r="C221" s="5">
        <v>2003001006002</v>
      </c>
      <c r="D221" s="6">
        <v>1</v>
      </c>
      <c r="E221" s="33">
        <v>5</v>
      </c>
      <c r="F221" s="7">
        <v>4</v>
      </c>
    </row>
    <row r="222" spans="1:6" s="9" customFormat="1">
      <c r="A222" s="4" t="s">
        <v>98</v>
      </c>
      <c r="B222" s="4" t="s">
        <v>18</v>
      </c>
      <c r="C222" s="5">
        <v>2003001006001</v>
      </c>
      <c r="D222" s="6">
        <v>1</v>
      </c>
      <c r="E222" s="33">
        <v>6</v>
      </c>
      <c r="F222" s="7">
        <v>6</v>
      </c>
    </row>
    <row r="223" spans="1:6">
      <c r="A223" s="4" t="s">
        <v>99</v>
      </c>
      <c r="B223" s="4" t="s">
        <v>17</v>
      </c>
      <c r="C223" s="5">
        <v>2003001005025</v>
      </c>
      <c r="D223" s="6">
        <v>1</v>
      </c>
      <c r="E223" s="33">
        <v>1</v>
      </c>
      <c r="F223" s="6">
        <v>1</v>
      </c>
    </row>
    <row r="224" spans="1:6" s="9" customFormat="1">
      <c r="A224" s="4" t="s">
        <v>99</v>
      </c>
      <c r="B224" s="4" t="s">
        <v>20</v>
      </c>
      <c r="C224" s="5">
        <v>2003001005024</v>
      </c>
      <c r="D224" s="6">
        <v>2</v>
      </c>
      <c r="E224" s="33">
        <v>1</v>
      </c>
      <c r="F224" s="7">
        <v>0</v>
      </c>
    </row>
    <row r="225" spans="1:6" s="9" customFormat="1">
      <c r="A225" s="4" t="s">
        <v>99</v>
      </c>
      <c r="B225" s="4" t="s">
        <v>19</v>
      </c>
      <c r="C225" s="5">
        <v>2003001005023</v>
      </c>
      <c r="D225" s="6">
        <v>1</v>
      </c>
      <c r="E225" s="33">
        <v>1</v>
      </c>
      <c r="F225" s="7">
        <v>0</v>
      </c>
    </row>
    <row r="226" spans="1:6">
      <c r="A226" s="4" t="s">
        <v>99</v>
      </c>
      <c r="B226" s="4" t="s">
        <v>18</v>
      </c>
      <c r="C226" s="5">
        <v>2003001005022</v>
      </c>
      <c r="D226" s="6">
        <v>1</v>
      </c>
      <c r="E226" s="33">
        <v>2</v>
      </c>
      <c r="F226" s="7">
        <v>0</v>
      </c>
    </row>
    <row r="227" spans="1:6" s="9" customFormat="1">
      <c r="A227" s="4" t="s">
        <v>100</v>
      </c>
      <c r="B227" s="4" t="s">
        <v>17</v>
      </c>
      <c r="C227" s="5">
        <v>2003001005021</v>
      </c>
      <c r="D227" s="6">
        <v>1</v>
      </c>
      <c r="E227" s="33">
        <v>3</v>
      </c>
      <c r="F227" s="7">
        <v>0</v>
      </c>
    </row>
    <row r="228" spans="1:6" s="9" customFormat="1">
      <c r="A228" s="4" t="s">
        <v>100</v>
      </c>
      <c r="B228" s="4" t="s">
        <v>20</v>
      </c>
      <c r="C228" s="5">
        <v>2003001005020</v>
      </c>
      <c r="D228" s="6">
        <v>2</v>
      </c>
      <c r="E228" s="33">
        <v>3</v>
      </c>
      <c r="F228" s="7">
        <v>0</v>
      </c>
    </row>
    <row r="229" spans="1:6">
      <c r="A229" s="4" t="s">
        <v>100</v>
      </c>
      <c r="B229" s="4" t="s">
        <v>19</v>
      </c>
      <c r="C229" s="5">
        <v>2003001005019</v>
      </c>
      <c r="D229" s="6">
        <v>1</v>
      </c>
      <c r="E229" s="33">
        <v>1</v>
      </c>
      <c r="F229" s="6">
        <v>0</v>
      </c>
    </row>
    <row r="230" spans="1:6" s="9" customFormat="1">
      <c r="A230" s="4" t="s">
        <v>100</v>
      </c>
      <c r="B230" s="4" t="s">
        <v>18</v>
      </c>
      <c r="C230" s="5">
        <v>2003001005018</v>
      </c>
      <c r="D230" s="6">
        <v>1</v>
      </c>
      <c r="E230" s="33">
        <v>2</v>
      </c>
      <c r="F230" s="7">
        <v>0</v>
      </c>
    </row>
    <row r="231" spans="1:6">
      <c r="A231" s="4" t="s">
        <v>101</v>
      </c>
      <c r="B231" s="4" t="s">
        <v>17</v>
      </c>
      <c r="C231" s="5">
        <v>2003001005017</v>
      </c>
      <c r="D231" s="6">
        <v>1</v>
      </c>
      <c r="E231" s="33">
        <v>3</v>
      </c>
      <c r="F231" s="6">
        <v>1</v>
      </c>
    </row>
    <row r="232" spans="1:6" s="9" customFormat="1">
      <c r="A232" s="4" t="s">
        <v>101</v>
      </c>
      <c r="B232" s="4" t="s">
        <v>20</v>
      </c>
      <c r="C232" s="5">
        <v>2003001005016</v>
      </c>
      <c r="D232" s="6">
        <v>2</v>
      </c>
      <c r="E232" s="33">
        <v>7</v>
      </c>
      <c r="F232" s="7">
        <v>1</v>
      </c>
    </row>
    <row r="233" spans="1:6">
      <c r="A233" s="4" t="s">
        <v>101</v>
      </c>
      <c r="B233" s="4" t="s">
        <v>19</v>
      </c>
      <c r="C233" s="5">
        <v>2003001005015</v>
      </c>
      <c r="D233" s="6">
        <v>1</v>
      </c>
      <c r="E233" s="33">
        <v>0</v>
      </c>
      <c r="F233" s="6">
        <v>0</v>
      </c>
    </row>
    <row r="234" spans="1:6" s="9" customFormat="1">
      <c r="A234" s="4" t="s">
        <v>101</v>
      </c>
      <c r="B234" s="4" t="s">
        <v>18</v>
      </c>
      <c r="C234" s="5">
        <v>2003001005014</v>
      </c>
      <c r="D234" s="6">
        <v>1</v>
      </c>
      <c r="E234" s="33">
        <v>2</v>
      </c>
      <c r="F234" s="7">
        <v>1</v>
      </c>
    </row>
    <row r="235" spans="1:6">
      <c r="A235" s="4" t="s">
        <v>102</v>
      </c>
      <c r="B235" s="4" t="s">
        <v>17</v>
      </c>
      <c r="C235" s="5">
        <v>2003001005013</v>
      </c>
      <c r="D235" s="6">
        <v>1</v>
      </c>
      <c r="E235" s="33">
        <v>0</v>
      </c>
      <c r="F235" s="6">
        <v>0</v>
      </c>
    </row>
    <row r="236" spans="1:6">
      <c r="A236" s="4" t="s">
        <v>102</v>
      </c>
      <c r="B236" s="4" t="s">
        <v>20</v>
      </c>
      <c r="C236" s="5">
        <v>2003001005012</v>
      </c>
      <c r="D236" s="6">
        <v>2</v>
      </c>
      <c r="E236" s="33">
        <v>1</v>
      </c>
      <c r="F236" s="6">
        <v>0</v>
      </c>
    </row>
    <row r="237" spans="1:6" s="9" customFormat="1">
      <c r="A237" s="4" t="s">
        <v>102</v>
      </c>
      <c r="B237" s="4" t="s">
        <v>19</v>
      </c>
      <c r="C237" s="5">
        <v>2003001005011</v>
      </c>
      <c r="D237" s="6">
        <v>1</v>
      </c>
      <c r="E237" s="33">
        <v>2</v>
      </c>
      <c r="F237" s="7">
        <v>0</v>
      </c>
    </row>
    <row r="238" spans="1:6">
      <c r="A238" s="4" t="s">
        <v>102</v>
      </c>
      <c r="B238" s="4" t="s">
        <v>18</v>
      </c>
      <c r="C238" s="5">
        <v>2003001005010</v>
      </c>
      <c r="D238" s="6">
        <v>1</v>
      </c>
      <c r="E238" s="33">
        <v>1</v>
      </c>
      <c r="F238" s="6">
        <v>0</v>
      </c>
    </row>
    <row r="239" spans="1:6">
      <c r="A239" s="4" t="s">
        <v>103</v>
      </c>
      <c r="B239" s="4" t="s">
        <v>17</v>
      </c>
      <c r="C239" s="5">
        <v>2003001005009</v>
      </c>
      <c r="D239" s="6">
        <v>1</v>
      </c>
      <c r="E239" s="33">
        <v>0</v>
      </c>
      <c r="F239" s="6">
        <v>0</v>
      </c>
    </row>
    <row r="240" spans="1:6" s="9" customFormat="1">
      <c r="A240" s="4" t="s">
        <v>103</v>
      </c>
      <c r="B240" s="4" t="s">
        <v>20</v>
      </c>
      <c r="C240" s="5">
        <v>2003001005008</v>
      </c>
      <c r="D240" s="6">
        <v>2</v>
      </c>
      <c r="E240" s="33">
        <v>5</v>
      </c>
      <c r="F240" s="7">
        <v>2</v>
      </c>
    </row>
    <row r="241" spans="1:6" s="9" customFormat="1">
      <c r="A241" s="4" t="s">
        <v>103</v>
      </c>
      <c r="B241" s="4" t="s">
        <v>19</v>
      </c>
      <c r="C241" s="5">
        <v>2003001005007</v>
      </c>
      <c r="D241" s="6">
        <v>1</v>
      </c>
      <c r="E241" s="33">
        <v>3</v>
      </c>
      <c r="F241" s="7">
        <v>1</v>
      </c>
    </row>
    <row r="242" spans="1:6">
      <c r="A242" s="4" t="s">
        <v>104</v>
      </c>
      <c r="B242" s="4" t="s">
        <v>17</v>
      </c>
      <c r="C242" s="5">
        <v>2003001005006</v>
      </c>
      <c r="D242" s="6">
        <v>1</v>
      </c>
      <c r="E242" s="33">
        <v>1</v>
      </c>
      <c r="F242" s="6">
        <v>1</v>
      </c>
    </row>
    <row r="243" spans="1:6" s="9" customFormat="1">
      <c r="A243" s="4" t="s">
        <v>104</v>
      </c>
      <c r="B243" s="4" t="s">
        <v>20</v>
      </c>
      <c r="C243" s="5">
        <v>2003001005005</v>
      </c>
      <c r="D243" s="6">
        <v>2</v>
      </c>
      <c r="E243" s="33">
        <v>5</v>
      </c>
      <c r="F243" s="7">
        <v>1</v>
      </c>
    </row>
    <row r="244" spans="1:6">
      <c r="A244" s="4" t="s">
        <v>104</v>
      </c>
      <c r="B244" s="4" t="s">
        <v>19</v>
      </c>
      <c r="C244" s="5">
        <v>2003001005004</v>
      </c>
      <c r="D244" s="6">
        <v>1</v>
      </c>
      <c r="E244" s="33">
        <v>2</v>
      </c>
      <c r="F244" s="6">
        <v>2</v>
      </c>
    </row>
    <row r="245" spans="1:6" s="9" customFormat="1">
      <c r="A245" s="4" t="s">
        <v>105</v>
      </c>
      <c r="B245" s="4" t="s">
        <v>17</v>
      </c>
      <c r="C245" s="5">
        <v>2003001005003</v>
      </c>
      <c r="D245" s="6">
        <v>1</v>
      </c>
      <c r="E245" s="33">
        <v>4</v>
      </c>
      <c r="F245" s="7">
        <v>1</v>
      </c>
    </row>
    <row r="246" spans="1:6" s="9" customFormat="1">
      <c r="A246" s="4" t="s">
        <v>105</v>
      </c>
      <c r="B246" s="4" t="s">
        <v>20</v>
      </c>
      <c r="C246" s="5">
        <v>2003001005002</v>
      </c>
      <c r="D246" s="6">
        <v>2</v>
      </c>
      <c r="E246" s="33">
        <v>25</v>
      </c>
      <c r="F246" s="7">
        <v>17</v>
      </c>
    </row>
    <row r="247" spans="1:6">
      <c r="A247" s="4" t="s">
        <v>105</v>
      </c>
      <c r="B247" s="4" t="s">
        <v>19</v>
      </c>
      <c r="C247" s="5">
        <v>2003001005001</v>
      </c>
      <c r="D247" s="6">
        <v>1</v>
      </c>
      <c r="E247" s="33">
        <v>3</v>
      </c>
      <c r="F247" s="6">
        <v>0</v>
      </c>
    </row>
    <row r="248" spans="1:6">
      <c r="A248" s="4" t="s">
        <v>106</v>
      </c>
      <c r="B248" s="4" t="s">
        <v>17</v>
      </c>
      <c r="C248" s="5">
        <v>2003001004023</v>
      </c>
      <c r="D248" s="6">
        <v>1</v>
      </c>
      <c r="E248" s="33">
        <v>2</v>
      </c>
      <c r="F248" s="6">
        <v>0</v>
      </c>
    </row>
    <row r="249" spans="1:6">
      <c r="A249" s="4" t="s">
        <v>106</v>
      </c>
      <c r="B249" s="4" t="s">
        <v>20</v>
      </c>
      <c r="C249" s="5">
        <v>2003001004022</v>
      </c>
      <c r="D249" s="6">
        <v>2</v>
      </c>
      <c r="E249" s="33">
        <v>6</v>
      </c>
      <c r="F249" s="6">
        <v>0</v>
      </c>
    </row>
    <row r="250" spans="1:6">
      <c r="A250" s="4" t="s">
        <v>106</v>
      </c>
      <c r="B250" s="4" t="s">
        <v>19</v>
      </c>
      <c r="C250" s="5">
        <v>2003001004021</v>
      </c>
      <c r="D250" s="6">
        <v>1</v>
      </c>
      <c r="E250" s="33">
        <v>1</v>
      </c>
      <c r="F250" s="6">
        <v>0</v>
      </c>
    </row>
    <row r="251" spans="1:6" s="9" customFormat="1">
      <c r="A251" s="4" t="s">
        <v>106</v>
      </c>
      <c r="B251" s="4" t="s">
        <v>18</v>
      </c>
      <c r="C251" s="5">
        <v>2003001004020</v>
      </c>
      <c r="D251" s="6">
        <v>1</v>
      </c>
      <c r="E251" s="33">
        <v>1</v>
      </c>
      <c r="F251" s="7">
        <v>0</v>
      </c>
    </row>
    <row r="252" spans="1:6">
      <c r="A252" s="4" t="s">
        <v>107</v>
      </c>
      <c r="B252" s="4" t="s">
        <v>17</v>
      </c>
      <c r="C252" s="5">
        <v>2003001004019</v>
      </c>
      <c r="D252" s="6">
        <v>1</v>
      </c>
      <c r="E252" s="33">
        <v>0</v>
      </c>
      <c r="F252" s="6">
        <v>0</v>
      </c>
    </row>
    <row r="253" spans="1:6" s="9" customFormat="1">
      <c r="A253" s="4" t="s">
        <v>107</v>
      </c>
      <c r="B253" s="4" t="s">
        <v>20</v>
      </c>
      <c r="C253" s="5">
        <v>2003001004018</v>
      </c>
      <c r="D253" s="6">
        <v>2</v>
      </c>
      <c r="E253" s="33">
        <v>4</v>
      </c>
      <c r="F253" s="7">
        <v>0</v>
      </c>
    </row>
    <row r="254" spans="1:6">
      <c r="A254" s="4" t="s">
        <v>107</v>
      </c>
      <c r="B254" s="4" t="s">
        <v>19</v>
      </c>
      <c r="C254" s="5">
        <v>2003001004017</v>
      </c>
      <c r="D254" s="6">
        <v>1</v>
      </c>
      <c r="E254" s="33">
        <v>1</v>
      </c>
      <c r="F254" s="6">
        <v>0</v>
      </c>
    </row>
    <row r="255" spans="1:6">
      <c r="A255" s="4" t="s">
        <v>107</v>
      </c>
      <c r="B255" s="4" t="s">
        <v>18</v>
      </c>
      <c r="C255" s="5">
        <v>2003001004016</v>
      </c>
      <c r="D255" s="6">
        <v>1</v>
      </c>
      <c r="E255" s="33">
        <v>1</v>
      </c>
      <c r="F255" s="6">
        <v>0</v>
      </c>
    </row>
    <row r="256" spans="1:6">
      <c r="A256" s="4" t="s">
        <v>108</v>
      </c>
      <c r="B256" s="4" t="s">
        <v>17</v>
      </c>
      <c r="C256" s="5">
        <v>2003001004015</v>
      </c>
      <c r="D256" s="6">
        <v>1</v>
      </c>
      <c r="E256" s="33">
        <v>2</v>
      </c>
      <c r="F256" s="6">
        <v>0</v>
      </c>
    </row>
    <row r="257" spans="1:6">
      <c r="A257" s="4" t="s">
        <v>109</v>
      </c>
      <c r="B257" s="4" t="s">
        <v>20</v>
      </c>
      <c r="C257" s="5">
        <v>2003001004014</v>
      </c>
      <c r="D257" s="6">
        <v>2</v>
      </c>
      <c r="E257" s="33">
        <v>6</v>
      </c>
      <c r="F257" s="6">
        <v>0</v>
      </c>
    </row>
    <row r="258" spans="1:6">
      <c r="A258" s="4" t="s">
        <v>109</v>
      </c>
      <c r="B258" s="4" t="s">
        <v>19</v>
      </c>
      <c r="C258" s="5">
        <v>2003001004013</v>
      </c>
      <c r="D258" s="6">
        <v>1</v>
      </c>
      <c r="E258" s="33">
        <v>1</v>
      </c>
      <c r="F258" s="6">
        <v>0</v>
      </c>
    </row>
    <row r="259" spans="1:6">
      <c r="A259" s="4" t="s">
        <v>108</v>
      </c>
      <c r="B259" s="4" t="s">
        <v>18</v>
      </c>
      <c r="C259" s="5">
        <v>2003001004012</v>
      </c>
      <c r="D259" s="6">
        <v>1</v>
      </c>
      <c r="E259" s="33">
        <v>1</v>
      </c>
      <c r="F259" s="6">
        <v>0</v>
      </c>
    </row>
    <row r="260" spans="1:6">
      <c r="A260" s="4" t="s">
        <v>110</v>
      </c>
      <c r="B260" s="4" t="s">
        <v>17</v>
      </c>
      <c r="C260" s="5">
        <v>2003001004011</v>
      </c>
      <c r="D260" s="6">
        <v>1</v>
      </c>
      <c r="E260" s="33">
        <v>2</v>
      </c>
      <c r="F260" s="6">
        <v>0</v>
      </c>
    </row>
    <row r="261" spans="1:6" s="9" customFormat="1">
      <c r="A261" s="4" t="s">
        <v>111</v>
      </c>
      <c r="B261" s="4" t="s">
        <v>20</v>
      </c>
      <c r="C261" s="5">
        <v>2003001004010</v>
      </c>
      <c r="D261" s="6">
        <v>2</v>
      </c>
      <c r="E261" s="33">
        <v>7</v>
      </c>
      <c r="F261" s="7">
        <v>0</v>
      </c>
    </row>
    <row r="262" spans="1:6">
      <c r="A262" s="4" t="s">
        <v>111</v>
      </c>
      <c r="B262" s="4" t="s">
        <v>19</v>
      </c>
      <c r="C262" s="5">
        <v>2003001004009</v>
      </c>
      <c r="D262" s="6">
        <v>1</v>
      </c>
      <c r="E262" s="33">
        <v>2</v>
      </c>
      <c r="F262" s="6">
        <v>0</v>
      </c>
    </row>
    <row r="263" spans="1:6">
      <c r="A263" s="4" t="s">
        <v>110</v>
      </c>
      <c r="B263" s="4" t="s">
        <v>18</v>
      </c>
      <c r="C263" s="5">
        <v>2003001004008</v>
      </c>
      <c r="D263" s="6">
        <v>1</v>
      </c>
      <c r="E263" s="33">
        <v>2</v>
      </c>
      <c r="F263" s="6">
        <v>0</v>
      </c>
    </row>
    <row r="264" spans="1:6">
      <c r="A264" s="4" t="s">
        <v>112</v>
      </c>
      <c r="B264" s="4" t="s">
        <v>17</v>
      </c>
      <c r="C264" s="5">
        <v>2003001004007</v>
      </c>
      <c r="D264" s="6">
        <v>1</v>
      </c>
      <c r="E264" s="33">
        <v>3</v>
      </c>
      <c r="F264" s="6">
        <v>0</v>
      </c>
    </row>
    <row r="265" spans="1:6">
      <c r="A265" s="4" t="s">
        <v>112</v>
      </c>
      <c r="B265" s="4" t="s">
        <v>20</v>
      </c>
      <c r="C265" s="5">
        <v>2003001004006</v>
      </c>
      <c r="D265" s="6">
        <v>2</v>
      </c>
      <c r="E265" s="33">
        <v>3</v>
      </c>
      <c r="F265" s="6">
        <v>0</v>
      </c>
    </row>
    <row r="266" spans="1:6" s="9" customFormat="1">
      <c r="A266" s="4" t="s">
        <v>112</v>
      </c>
      <c r="B266" s="4" t="s">
        <v>19</v>
      </c>
      <c r="C266" s="5">
        <v>2003001004005</v>
      </c>
      <c r="D266" s="6">
        <v>1</v>
      </c>
      <c r="E266" s="33">
        <v>4</v>
      </c>
      <c r="F266" s="7">
        <v>3</v>
      </c>
    </row>
    <row r="267" spans="1:6">
      <c r="A267" s="4" t="s">
        <v>113</v>
      </c>
      <c r="B267" s="4" t="s">
        <v>17</v>
      </c>
      <c r="C267" s="5">
        <v>2003001004004</v>
      </c>
      <c r="D267" s="6">
        <v>1</v>
      </c>
      <c r="E267" s="33">
        <v>1</v>
      </c>
      <c r="F267" s="6">
        <v>1</v>
      </c>
    </row>
    <row r="268" spans="1:6" s="9" customFormat="1">
      <c r="A268" s="4" t="s">
        <v>114</v>
      </c>
      <c r="B268" s="4" t="s">
        <v>20</v>
      </c>
      <c r="C268" s="5">
        <v>2003001004003</v>
      </c>
      <c r="D268" s="6">
        <v>2</v>
      </c>
      <c r="E268" s="33">
        <v>4</v>
      </c>
      <c r="F268" s="7">
        <v>0</v>
      </c>
    </row>
    <row r="269" spans="1:6" s="9" customFormat="1">
      <c r="A269" s="4" t="s">
        <v>114</v>
      </c>
      <c r="B269" s="4" t="s">
        <v>19</v>
      </c>
      <c r="C269" s="5">
        <v>2003001004002</v>
      </c>
      <c r="D269" s="6">
        <v>1</v>
      </c>
      <c r="E269" s="33">
        <v>2</v>
      </c>
      <c r="F269" s="7">
        <v>0</v>
      </c>
    </row>
    <row r="270" spans="1:6">
      <c r="A270" s="4" t="s">
        <v>114</v>
      </c>
      <c r="B270" s="4" t="s">
        <v>18</v>
      </c>
      <c r="C270" s="5">
        <v>2003001004001</v>
      </c>
      <c r="D270" s="6">
        <v>1</v>
      </c>
      <c r="E270" s="33">
        <v>2</v>
      </c>
      <c r="F270" s="6">
        <v>1</v>
      </c>
    </row>
    <row r="271" spans="1:6">
      <c r="A271" s="4" t="s">
        <v>115</v>
      </c>
      <c r="B271" s="4" t="s">
        <v>17</v>
      </c>
      <c r="C271" s="5">
        <v>2003001003007</v>
      </c>
      <c r="D271" s="6">
        <v>1</v>
      </c>
      <c r="E271" s="33">
        <v>3</v>
      </c>
      <c r="F271" s="6">
        <v>0</v>
      </c>
    </row>
    <row r="272" spans="1:6" s="9" customFormat="1">
      <c r="A272" s="4" t="s">
        <v>115</v>
      </c>
      <c r="B272" s="4" t="s">
        <v>20</v>
      </c>
      <c r="C272" s="5">
        <v>2003001003006</v>
      </c>
      <c r="D272" s="6">
        <v>2</v>
      </c>
      <c r="E272" s="33">
        <v>6</v>
      </c>
      <c r="F272" s="7">
        <v>5</v>
      </c>
    </row>
    <row r="273" spans="1:6">
      <c r="A273" s="4" t="s">
        <v>115</v>
      </c>
      <c r="B273" s="4" t="s">
        <v>19</v>
      </c>
      <c r="C273" s="5">
        <v>2003001003005</v>
      </c>
      <c r="D273" s="6">
        <v>1</v>
      </c>
      <c r="E273" s="33">
        <v>3</v>
      </c>
      <c r="F273" s="6">
        <v>1</v>
      </c>
    </row>
    <row r="274" spans="1:6">
      <c r="A274" s="4" t="s">
        <v>116</v>
      </c>
      <c r="B274" s="4" t="s">
        <v>17</v>
      </c>
      <c r="C274" s="5">
        <v>2003001003004</v>
      </c>
      <c r="D274" s="6">
        <v>1</v>
      </c>
      <c r="E274" s="33">
        <v>2</v>
      </c>
      <c r="F274" s="6">
        <v>1</v>
      </c>
    </row>
    <row r="275" spans="1:6">
      <c r="A275" s="4" t="s">
        <v>116</v>
      </c>
      <c r="B275" s="4" t="s">
        <v>20</v>
      </c>
      <c r="C275" s="5">
        <v>2003001003003</v>
      </c>
      <c r="D275" s="6">
        <v>2</v>
      </c>
      <c r="E275" s="33">
        <v>6</v>
      </c>
      <c r="F275" s="6">
        <v>5</v>
      </c>
    </row>
    <row r="276" spans="1:6">
      <c r="A276" s="4" t="s">
        <v>116</v>
      </c>
      <c r="B276" s="4" t="s">
        <v>19</v>
      </c>
      <c r="C276" s="5">
        <v>2003001003002</v>
      </c>
      <c r="D276" s="6">
        <v>1</v>
      </c>
      <c r="E276" s="33">
        <v>5</v>
      </c>
      <c r="F276" s="6">
        <v>2</v>
      </c>
    </row>
    <row r="277" spans="1:6" s="9" customFormat="1">
      <c r="A277" s="4" t="s">
        <v>116</v>
      </c>
      <c r="B277" s="4" t="s">
        <v>18</v>
      </c>
      <c r="C277" s="5">
        <v>2003001003001</v>
      </c>
      <c r="D277" s="6">
        <v>1</v>
      </c>
      <c r="E277" s="33">
        <v>5</v>
      </c>
      <c r="F277" s="7">
        <v>2</v>
      </c>
    </row>
    <row r="278" spans="1:6" s="9" customFormat="1">
      <c r="A278" s="4" t="s">
        <v>117</v>
      </c>
      <c r="B278" s="4" t="s">
        <v>20</v>
      </c>
      <c r="C278" s="5">
        <v>2003001002047</v>
      </c>
      <c r="D278" s="6">
        <v>2</v>
      </c>
      <c r="E278" s="33">
        <v>8</v>
      </c>
      <c r="F278" s="7">
        <v>3</v>
      </c>
    </row>
    <row r="279" spans="1:6" s="9" customFormat="1">
      <c r="A279" s="4" t="s">
        <v>118</v>
      </c>
      <c r="B279" s="4" t="s">
        <v>20</v>
      </c>
      <c r="C279" s="5">
        <v>2003001002046</v>
      </c>
      <c r="D279" s="6">
        <v>2</v>
      </c>
      <c r="E279" s="33">
        <v>11</v>
      </c>
      <c r="F279" s="7">
        <v>1</v>
      </c>
    </row>
    <row r="280" spans="1:6">
      <c r="A280" s="4" t="s">
        <v>119</v>
      </c>
      <c r="B280" s="4" t="s">
        <v>20</v>
      </c>
      <c r="C280" s="5">
        <v>2003001002045</v>
      </c>
      <c r="D280" s="6">
        <v>2</v>
      </c>
      <c r="E280" s="33">
        <v>11</v>
      </c>
      <c r="F280" s="6">
        <v>6</v>
      </c>
    </row>
    <row r="281" spans="1:6" s="9" customFormat="1">
      <c r="A281" s="4" t="s">
        <v>120</v>
      </c>
      <c r="B281" s="4" t="s">
        <v>20</v>
      </c>
      <c r="C281" s="5">
        <v>2003001002044</v>
      </c>
      <c r="D281" s="6">
        <v>2</v>
      </c>
      <c r="E281" s="33">
        <v>14</v>
      </c>
      <c r="F281" s="7">
        <v>9</v>
      </c>
    </row>
    <row r="282" spans="1:6" s="9" customFormat="1">
      <c r="A282" s="4" t="s">
        <v>121</v>
      </c>
      <c r="B282" s="4" t="s">
        <v>20</v>
      </c>
      <c r="C282" s="5">
        <v>2003001002043</v>
      </c>
      <c r="D282" s="6">
        <v>2</v>
      </c>
      <c r="E282" s="12">
        <v>8</v>
      </c>
      <c r="F282" s="12">
        <v>6</v>
      </c>
    </row>
    <row r="283" spans="1:6">
      <c r="A283" s="4" t="s">
        <v>122</v>
      </c>
      <c r="B283" s="4" t="s">
        <v>19</v>
      </c>
      <c r="C283" s="5">
        <v>2003001002042</v>
      </c>
      <c r="D283" s="6">
        <v>1</v>
      </c>
      <c r="E283" s="33">
        <v>2</v>
      </c>
      <c r="F283" s="6">
        <v>1</v>
      </c>
    </row>
    <row r="284" spans="1:6">
      <c r="A284" s="4" t="s">
        <v>122</v>
      </c>
      <c r="B284" s="4" t="s">
        <v>18</v>
      </c>
      <c r="C284" s="5">
        <v>2003001002041</v>
      </c>
      <c r="D284" s="6">
        <v>1</v>
      </c>
      <c r="E284" s="33">
        <v>2</v>
      </c>
      <c r="F284" s="6">
        <v>0</v>
      </c>
    </row>
    <row r="285" spans="1:6" s="9" customFormat="1">
      <c r="A285" s="4" t="s">
        <v>122</v>
      </c>
      <c r="B285" s="4" t="s">
        <v>20</v>
      </c>
      <c r="C285" s="5">
        <v>2003001002040</v>
      </c>
      <c r="D285" s="6">
        <v>3</v>
      </c>
      <c r="E285" s="33">
        <v>12</v>
      </c>
      <c r="F285" s="7">
        <v>3</v>
      </c>
    </row>
    <row r="286" spans="1:6" s="9" customFormat="1">
      <c r="A286" s="4" t="s">
        <v>123</v>
      </c>
      <c r="B286" s="4" t="s">
        <v>19</v>
      </c>
      <c r="C286" s="5">
        <v>2003001002039</v>
      </c>
      <c r="D286" s="6">
        <v>1</v>
      </c>
      <c r="E286" s="33">
        <v>7</v>
      </c>
      <c r="F286" s="7">
        <v>3</v>
      </c>
    </row>
    <row r="287" spans="1:6" s="9" customFormat="1">
      <c r="A287" s="4" t="s">
        <v>123</v>
      </c>
      <c r="B287" s="4" t="s">
        <v>18</v>
      </c>
      <c r="C287" s="5">
        <v>2003001002038</v>
      </c>
      <c r="D287" s="6">
        <v>1</v>
      </c>
      <c r="E287" s="33">
        <v>6</v>
      </c>
      <c r="F287" s="7">
        <v>2</v>
      </c>
    </row>
    <row r="288" spans="1:6" s="9" customFormat="1">
      <c r="A288" s="4" t="s">
        <v>123</v>
      </c>
      <c r="B288" s="4" t="s">
        <v>20</v>
      </c>
      <c r="C288" s="5">
        <v>2003001002037</v>
      </c>
      <c r="D288" s="6">
        <v>3</v>
      </c>
      <c r="E288" s="33">
        <v>15</v>
      </c>
      <c r="F288" s="7">
        <v>8</v>
      </c>
    </row>
    <row r="289" spans="1:6" s="9" customFormat="1">
      <c r="A289" s="4" t="s">
        <v>124</v>
      </c>
      <c r="B289" s="4" t="s">
        <v>125</v>
      </c>
      <c r="C289" s="5">
        <v>2003001002036</v>
      </c>
      <c r="D289" s="6">
        <v>2</v>
      </c>
      <c r="E289" s="33">
        <v>9</v>
      </c>
      <c r="F289" s="7">
        <v>6</v>
      </c>
    </row>
    <row r="290" spans="1:6" s="9" customFormat="1">
      <c r="A290" s="4" t="s">
        <v>124</v>
      </c>
      <c r="B290" s="4" t="s">
        <v>19</v>
      </c>
      <c r="C290" s="5">
        <v>2003001002035</v>
      </c>
      <c r="D290" s="6">
        <v>1</v>
      </c>
      <c r="E290" s="33">
        <v>6</v>
      </c>
      <c r="F290" s="7">
        <v>4</v>
      </c>
    </row>
    <row r="291" spans="1:6" s="9" customFormat="1">
      <c r="A291" s="4" t="s">
        <v>124</v>
      </c>
      <c r="B291" s="4" t="s">
        <v>18</v>
      </c>
      <c r="C291" s="5">
        <v>2003001002034</v>
      </c>
      <c r="D291" s="6">
        <v>1</v>
      </c>
      <c r="E291" s="33">
        <v>10</v>
      </c>
      <c r="F291" s="7">
        <v>5</v>
      </c>
    </row>
    <row r="292" spans="1:6">
      <c r="A292" s="4" t="s">
        <v>124</v>
      </c>
      <c r="B292" s="4" t="s">
        <v>20</v>
      </c>
      <c r="C292" s="5">
        <v>2003001002033</v>
      </c>
      <c r="D292" s="6">
        <v>2</v>
      </c>
      <c r="E292" s="33">
        <v>7</v>
      </c>
      <c r="F292" s="6">
        <v>2</v>
      </c>
    </row>
    <row r="293" spans="1:6">
      <c r="A293" s="4" t="s">
        <v>126</v>
      </c>
      <c r="B293" s="4" t="s">
        <v>125</v>
      </c>
      <c r="C293" s="5">
        <v>2003001002032</v>
      </c>
      <c r="D293" s="6">
        <v>2</v>
      </c>
      <c r="E293" s="33">
        <v>9</v>
      </c>
      <c r="F293" s="6">
        <v>3</v>
      </c>
    </row>
    <row r="294" spans="1:6">
      <c r="A294" s="4" t="s">
        <v>126</v>
      </c>
      <c r="B294" s="4" t="s">
        <v>19</v>
      </c>
      <c r="C294" s="5">
        <v>2003001002031</v>
      </c>
      <c r="D294" s="6">
        <v>1</v>
      </c>
      <c r="E294" s="33">
        <v>2</v>
      </c>
      <c r="F294" s="6">
        <v>2</v>
      </c>
    </row>
    <row r="295" spans="1:6">
      <c r="A295" s="4" t="s">
        <v>126</v>
      </c>
      <c r="B295" s="4" t="s">
        <v>18</v>
      </c>
      <c r="C295" s="5">
        <v>2003001002030</v>
      </c>
      <c r="D295" s="6">
        <v>1</v>
      </c>
      <c r="E295" s="33">
        <v>1</v>
      </c>
      <c r="F295" s="6">
        <v>1</v>
      </c>
    </row>
    <row r="296" spans="1:6" s="9" customFormat="1">
      <c r="A296" s="4" t="s">
        <v>126</v>
      </c>
      <c r="B296" s="4" t="s">
        <v>20</v>
      </c>
      <c r="C296" s="5">
        <v>2003001002029</v>
      </c>
      <c r="D296" s="6">
        <v>2</v>
      </c>
      <c r="E296" s="33">
        <v>4</v>
      </c>
      <c r="F296" s="7">
        <v>4</v>
      </c>
    </row>
    <row r="297" spans="1:6" s="9" customFormat="1">
      <c r="A297" s="4" t="s">
        <v>127</v>
      </c>
      <c r="B297" s="4" t="s">
        <v>125</v>
      </c>
      <c r="C297" s="5">
        <v>2003001002028</v>
      </c>
      <c r="D297" s="6">
        <v>2</v>
      </c>
      <c r="E297" s="33">
        <v>8</v>
      </c>
      <c r="F297" s="7">
        <v>2</v>
      </c>
    </row>
    <row r="298" spans="1:6" s="9" customFormat="1">
      <c r="A298" s="4" t="s">
        <v>127</v>
      </c>
      <c r="B298" s="4" t="s">
        <v>19</v>
      </c>
      <c r="C298" s="5">
        <v>2003001002027</v>
      </c>
      <c r="D298" s="6">
        <v>1</v>
      </c>
      <c r="E298" s="33">
        <v>6</v>
      </c>
      <c r="F298" s="7">
        <v>4</v>
      </c>
    </row>
    <row r="299" spans="1:6" s="9" customFormat="1">
      <c r="A299" s="4" t="s">
        <v>127</v>
      </c>
      <c r="B299" s="4" t="s">
        <v>18</v>
      </c>
      <c r="C299" s="5">
        <v>2003001002026</v>
      </c>
      <c r="D299" s="6">
        <v>1</v>
      </c>
      <c r="E299" s="33">
        <v>6</v>
      </c>
      <c r="F299" s="7">
        <v>4</v>
      </c>
    </row>
    <row r="300" spans="1:6" s="9" customFormat="1">
      <c r="A300" s="4" t="s">
        <v>127</v>
      </c>
      <c r="B300" s="4" t="s">
        <v>20</v>
      </c>
      <c r="C300" s="5">
        <v>2003001002025</v>
      </c>
      <c r="D300" s="6">
        <v>2</v>
      </c>
      <c r="E300" s="33">
        <v>7</v>
      </c>
      <c r="F300" s="7">
        <v>4</v>
      </c>
    </row>
    <row r="301" spans="1:6">
      <c r="A301" s="4" t="s">
        <v>128</v>
      </c>
      <c r="B301" s="4" t="s">
        <v>125</v>
      </c>
      <c r="C301" s="5">
        <v>2003001002024</v>
      </c>
      <c r="D301" s="6">
        <v>2</v>
      </c>
      <c r="E301" s="33">
        <v>5</v>
      </c>
      <c r="F301" s="6">
        <v>4</v>
      </c>
    </row>
    <row r="302" spans="1:6" s="9" customFormat="1">
      <c r="A302" s="4" t="s">
        <v>128</v>
      </c>
      <c r="B302" s="4" t="s">
        <v>19</v>
      </c>
      <c r="C302" s="5">
        <v>2003001002023</v>
      </c>
      <c r="D302" s="6">
        <v>1</v>
      </c>
      <c r="E302" s="33">
        <v>5</v>
      </c>
      <c r="F302" s="7">
        <v>2</v>
      </c>
    </row>
    <row r="303" spans="1:6" s="9" customFormat="1">
      <c r="A303" s="4" t="s">
        <v>128</v>
      </c>
      <c r="B303" s="4" t="s">
        <v>18</v>
      </c>
      <c r="C303" s="5">
        <v>2003001002022</v>
      </c>
      <c r="D303" s="6">
        <v>1</v>
      </c>
      <c r="E303" s="33">
        <v>8</v>
      </c>
      <c r="F303" s="7">
        <v>4</v>
      </c>
    </row>
    <row r="304" spans="1:6">
      <c r="A304" s="4" t="s">
        <v>128</v>
      </c>
      <c r="B304" s="4" t="s">
        <v>20</v>
      </c>
      <c r="C304" s="5">
        <v>2003001002021</v>
      </c>
      <c r="D304" s="6">
        <v>2</v>
      </c>
      <c r="E304" s="33">
        <v>3</v>
      </c>
      <c r="F304" s="6">
        <v>1</v>
      </c>
    </row>
    <row r="305" spans="1:6" s="9" customFormat="1">
      <c r="A305" s="4" t="s">
        <v>129</v>
      </c>
      <c r="B305" s="4" t="s">
        <v>125</v>
      </c>
      <c r="C305" s="5">
        <v>2003001002020</v>
      </c>
      <c r="D305" s="6">
        <v>2</v>
      </c>
      <c r="E305" s="33">
        <v>8</v>
      </c>
      <c r="F305" s="7">
        <v>6</v>
      </c>
    </row>
    <row r="306" spans="1:6" s="9" customFormat="1">
      <c r="A306" s="4" t="s">
        <v>129</v>
      </c>
      <c r="B306" s="4" t="s">
        <v>19</v>
      </c>
      <c r="C306" s="5">
        <v>2003001002019</v>
      </c>
      <c r="D306" s="6">
        <v>1</v>
      </c>
      <c r="E306" s="33">
        <v>6</v>
      </c>
      <c r="F306" s="7">
        <v>1</v>
      </c>
    </row>
    <row r="307" spans="1:6" s="9" customFormat="1">
      <c r="A307" s="4" t="s">
        <v>129</v>
      </c>
      <c r="B307" s="4" t="s">
        <v>18</v>
      </c>
      <c r="C307" s="5">
        <v>2003001002018</v>
      </c>
      <c r="D307" s="6">
        <v>1</v>
      </c>
      <c r="E307" s="33">
        <v>5</v>
      </c>
      <c r="F307" s="7">
        <v>3</v>
      </c>
    </row>
    <row r="308" spans="1:6" s="9" customFormat="1">
      <c r="A308" s="4" t="s">
        <v>129</v>
      </c>
      <c r="B308" s="4" t="s">
        <v>20</v>
      </c>
      <c r="C308" s="5">
        <v>2003001002017</v>
      </c>
      <c r="D308" s="6">
        <v>2</v>
      </c>
      <c r="E308" s="33">
        <v>14</v>
      </c>
      <c r="F308" s="7">
        <v>6</v>
      </c>
    </row>
    <row r="309" spans="1:6" s="9" customFormat="1">
      <c r="A309" s="4" t="s">
        <v>130</v>
      </c>
      <c r="B309" s="4" t="s">
        <v>125</v>
      </c>
      <c r="C309" s="5">
        <v>2003001002016</v>
      </c>
      <c r="D309" s="6">
        <v>2</v>
      </c>
      <c r="E309" s="33">
        <v>21</v>
      </c>
      <c r="F309" s="7">
        <v>16</v>
      </c>
    </row>
    <row r="310" spans="1:6" s="9" customFormat="1">
      <c r="A310" s="4" t="s">
        <v>130</v>
      </c>
      <c r="B310" s="4" t="s">
        <v>19</v>
      </c>
      <c r="C310" s="5">
        <v>2003001002015</v>
      </c>
      <c r="D310" s="6">
        <v>1</v>
      </c>
      <c r="E310" s="33">
        <v>4</v>
      </c>
      <c r="F310" s="7">
        <v>4</v>
      </c>
    </row>
    <row r="311" spans="1:6">
      <c r="A311" s="4" t="s">
        <v>130</v>
      </c>
      <c r="B311" s="4" t="s">
        <v>18</v>
      </c>
      <c r="C311" s="5">
        <v>2003001002014</v>
      </c>
      <c r="D311" s="6">
        <v>1</v>
      </c>
      <c r="E311" s="33">
        <v>4</v>
      </c>
      <c r="F311" s="6">
        <v>2</v>
      </c>
    </row>
    <row r="312" spans="1:6">
      <c r="A312" s="4" t="s">
        <v>130</v>
      </c>
      <c r="B312" s="4" t="s">
        <v>20</v>
      </c>
      <c r="C312" s="5">
        <v>2003001002013</v>
      </c>
      <c r="D312" s="6">
        <v>2</v>
      </c>
      <c r="E312" s="33">
        <v>2</v>
      </c>
      <c r="F312" s="6">
        <v>1</v>
      </c>
    </row>
    <row r="313" spans="1:6" s="9" customFormat="1">
      <c r="A313" s="4" t="s">
        <v>131</v>
      </c>
      <c r="B313" s="4" t="s">
        <v>125</v>
      </c>
      <c r="C313" s="5">
        <v>2003001002012</v>
      </c>
      <c r="D313" s="6">
        <v>3</v>
      </c>
      <c r="E313" s="33">
        <v>11</v>
      </c>
      <c r="F313" s="7">
        <v>6</v>
      </c>
    </row>
    <row r="314" spans="1:6">
      <c r="A314" s="4" t="s">
        <v>131</v>
      </c>
      <c r="B314" s="4" t="s">
        <v>19</v>
      </c>
      <c r="C314" s="5">
        <v>2003001002011</v>
      </c>
      <c r="D314" s="6">
        <v>1</v>
      </c>
      <c r="E314" s="33">
        <v>2</v>
      </c>
      <c r="F314" s="6">
        <v>2</v>
      </c>
    </row>
    <row r="315" spans="1:6">
      <c r="A315" s="4" t="s">
        <v>131</v>
      </c>
      <c r="B315" s="4" t="s">
        <v>18</v>
      </c>
      <c r="C315" s="5">
        <v>2003001002010</v>
      </c>
      <c r="D315" s="6">
        <v>1</v>
      </c>
      <c r="E315" s="33">
        <v>1</v>
      </c>
      <c r="F315" s="6">
        <v>0</v>
      </c>
    </row>
    <row r="316" spans="1:6">
      <c r="A316" s="4" t="s">
        <v>131</v>
      </c>
      <c r="B316" s="4" t="s">
        <v>20</v>
      </c>
      <c r="C316" s="5">
        <v>2003001002009</v>
      </c>
      <c r="D316" s="6">
        <v>3</v>
      </c>
      <c r="E316" s="33">
        <v>4</v>
      </c>
      <c r="F316" s="6">
        <v>1</v>
      </c>
    </row>
    <row r="317" spans="1:6" s="9" customFormat="1">
      <c r="A317" s="4" t="s">
        <v>132</v>
      </c>
      <c r="B317" s="4" t="s">
        <v>125</v>
      </c>
      <c r="C317" s="5">
        <v>2003001002008</v>
      </c>
      <c r="D317" s="6">
        <v>3</v>
      </c>
      <c r="E317" s="33">
        <v>11</v>
      </c>
      <c r="F317" s="7">
        <v>7</v>
      </c>
    </row>
    <row r="318" spans="1:6">
      <c r="A318" s="4" t="s">
        <v>132</v>
      </c>
      <c r="B318" s="4" t="s">
        <v>19</v>
      </c>
      <c r="C318" s="5">
        <v>2003001002007</v>
      </c>
      <c r="D318" s="6">
        <v>1</v>
      </c>
      <c r="E318" s="33">
        <v>3</v>
      </c>
      <c r="F318" s="6">
        <v>2</v>
      </c>
    </row>
    <row r="319" spans="1:6" s="9" customFormat="1">
      <c r="A319" s="4" t="s">
        <v>132</v>
      </c>
      <c r="B319" s="4" t="s">
        <v>18</v>
      </c>
      <c r="C319" s="5">
        <v>2003001002006</v>
      </c>
      <c r="D319" s="6">
        <v>1</v>
      </c>
      <c r="E319" s="33">
        <v>3</v>
      </c>
      <c r="F319" s="7">
        <v>1</v>
      </c>
    </row>
    <row r="320" spans="1:6" s="9" customFormat="1">
      <c r="A320" s="4" t="s">
        <v>132</v>
      </c>
      <c r="B320" s="4" t="s">
        <v>20</v>
      </c>
      <c r="C320" s="5">
        <v>2003001002005</v>
      </c>
      <c r="D320" s="6">
        <v>3</v>
      </c>
      <c r="E320" s="33">
        <v>10</v>
      </c>
      <c r="F320" s="7">
        <v>5</v>
      </c>
    </row>
    <row r="321" spans="1:6" s="9" customFormat="1">
      <c r="A321" s="4" t="s">
        <v>133</v>
      </c>
      <c r="B321" s="4" t="s">
        <v>125</v>
      </c>
      <c r="C321" s="5">
        <v>2003001002004</v>
      </c>
      <c r="D321" s="6">
        <v>3</v>
      </c>
      <c r="E321" s="33">
        <v>10</v>
      </c>
      <c r="F321" s="7">
        <v>5</v>
      </c>
    </row>
    <row r="322" spans="1:6" s="9" customFormat="1">
      <c r="A322" s="4" t="s">
        <v>133</v>
      </c>
      <c r="B322" s="4" t="s">
        <v>19</v>
      </c>
      <c r="C322" s="5">
        <v>2003001002003</v>
      </c>
      <c r="D322" s="6">
        <v>1</v>
      </c>
      <c r="E322" s="33">
        <v>2</v>
      </c>
      <c r="F322" s="7">
        <v>0</v>
      </c>
    </row>
    <row r="323" spans="1:6">
      <c r="A323" s="4" t="s">
        <v>133</v>
      </c>
      <c r="B323" s="4" t="s">
        <v>18</v>
      </c>
      <c r="C323" s="5">
        <v>2003001002002</v>
      </c>
      <c r="D323" s="6">
        <v>1</v>
      </c>
      <c r="E323" s="33">
        <v>5</v>
      </c>
      <c r="F323" s="6">
        <v>1</v>
      </c>
    </row>
    <row r="324" spans="1:6" s="9" customFormat="1">
      <c r="A324" s="4" t="s">
        <v>133</v>
      </c>
      <c r="B324" s="4" t="s">
        <v>20</v>
      </c>
      <c r="C324" s="5">
        <v>2003001002001</v>
      </c>
      <c r="D324" s="6">
        <v>3</v>
      </c>
      <c r="E324" s="33">
        <v>8</v>
      </c>
      <c r="F324" s="7">
        <v>2</v>
      </c>
    </row>
  </sheetData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4"/>
  <sheetViews>
    <sheetView workbookViewId="0">
      <selection activeCell="E12" sqref="E12"/>
    </sheetView>
  </sheetViews>
  <sheetFormatPr defaultRowHeight="14.25"/>
  <cols>
    <col min="1" max="1" width="24.125" style="7" customWidth="1"/>
    <col min="2" max="2" width="31.25" style="7" customWidth="1"/>
    <col min="3" max="3" width="13.25" style="63" customWidth="1"/>
    <col min="4" max="4" width="9" style="7"/>
    <col min="5" max="5" width="13" style="12" bestFit="1" customWidth="1"/>
    <col min="6" max="6" width="13" style="12" customWidth="1"/>
    <col min="7" max="16384" width="9" style="7"/>
  </cols>
  <sheetData>
    <row r="1" spans="1:7">
      <c r="A1" s="1" t="s">
        <v>0</v>
      </c>
      <c r="B1" s="1" t="s">
        <v>1</v>
      </c>
      <c r="C1" s="57" t="s">
        <v>2</v>
      </c>
      <c r="D1" s="1" t="s">
        <v>3</v>
      </c>
      <c r="E1" s="64" t="s">
        <v>134</v>
      </c>
      <c r="F1" s="8" t="s">
        <v>9</v>
      </c>
    </row>
    <row r="2" spans="1:7" s="9" customFormat="1">
      <c r="A2" s="46" t="s">
        <v>98</v>
      </c>
      <c r="B2" s="46" t="s">
        <v>20</v>
      </c>
      <c r="C2" s="58">
        <v>2003001006003</v>
      </c>
      <c r="D2" s="48">
        <v>1</v>
      </c>
      <c r="E2" s="48">
        <v>11</v>
      </c>
      <c r="F2" s="6">
        <v>11</v>
      </c>
      <c r="G2" s="9">
        <f>F2/D2</f>
        <v>11</v>
      </c>
    </row>
    <row r="3" spans="1:7">
      <c r="A3" s="46" t="s">
        <v>105</v>
      </c>
      <c r="B3" s="46" t="s">
        <v>20</v>
      </c>
      <c r="C3" s="58">
        <v>2003001005002</v>
      </c>
      <c r="D3" s="48">
        <v>2</v>
      </c>
      <c r="E3" s="48">
        <v>25</v>
      </c>
      <c r="F3" s="7">
        <v>17</v>
      </c>
      <c r="G3" s="9">
        <f>F3/D3</f>
        <v>8.5</v>
      </c>
    </row>
    <row r="4" spans="1:7">
      <c r="A4" s="49" t="s">
        <v>41</v>
      </c>
      <c r="B4" s="49" t="s">
        <v>20</v>
      </c>
      <c r="C4" s="59">
        <v>2003001012003</v>
      </c>
      <c r="D4" s="50">
        <v>2</v>
      </c>
      <c r="E4" s="50">
        <v>17</v>
      </c>
      <c r="F4" s="6">
        <v>16</v>
      </c>
      <c r="G4" s="9">
        <f>F4/D4</f>
        <v>8</v>
      </c>
    </row>
    <row r="5" spans="1:7" s="9" customFormat="1">
      <c r="A5" s="46" t="s">
        <v>54</v>
      </c>
      <c r="B5" s="46" t="s">
        <v>20</v>
      </c>
      <c r="C5" s="58">
        <v>2003001011013</v>
      </c>
      <c r="D5" s="48">
        <v>1</v>
      </c>
      <c r="E5" s="48">
        <v>9</v>
      </c>
      <c r="F5" s="6">
        <v>8</v>
      </c>
      <c r="G5" s="9">
        <f>F5/D5</f>
        <v>8</v>
      </c>
    </row>
    <row r="6" spans="1:7" s="9" customFormat="1">
      <c r="A6" s="49" t="s">
        <v>130</v>
      </c>
      <c r="B6" s="49" t="s">
        <v>125</v>
      </c>
      <c r="C6" s="59">
        <v>2003001002016</v>
      </c>
      <c r="D6" s="50">
        <v>2</v>
      </c>
      <c r="E6" s="50">
        <v>21</v>
      </c>
      <c r="F6" s="7">
        <v>16</v>
      </c>
      <c r="G6" s="9">
        <f>F6/D6</f>
        <v>8</v>
      </c>
    </row>
    <row r="7" spans="1:7" s="9" customFormat="1">
      <c r="A7" s="49" t="s">
        <v>82</v>
      </c>
      <c r="B7" s="49" t="s">
        <v>20</v>
      </c>
      <c r="C7" s="59">
        <v>2003001008005</v>
      </c>
      <c r="D7" s="50">
        <v>2</v>
      </c>
      <c r="E7" s="50">
        <v>14</v>
      </c>
      <c r="F7" s="6">
        <v>13</v>
      </c>
      <c r="G7" s="9">
        <f>F7/D7</f>
        <v>6.5</v>
      </c>
    </row>
    <row r="8" spans="1:7">
      <c r="A8" s="46" t="s">
        <v>98</v>
      </c>
      <c r="B8" s="46" t="s">
        <v>18</v>
      </c>
      <c r="C8" s="58">
        <v>2003001006001</v>
      </c>
      <c r="D8" s="48">
        <v>1</v>
      </c>
      <c r="E8" s="48">
        <v>6</v>
      </c>
      <c r="F8" s="6">
        <v>6</v>
      </c>
      <c r="G8" s="9">
        <f>F8/D8</f>
        <v>6</v>
      </c>
    </row>
    <row r="9" spans="1:7">
      <c r="A9" s="46" t="s">
        <v>46</v>
      </c>
      <c r="B9" s="46" t="s">
        <v>20</v>
      </c>
      <c r="C9" s="58">
        <v>2003001011028</v>
      </c>
      <c r="D9" s="48">
        <v>1</v>
      </c>
      <c r="E9" s="48">
        <v>5</v>
      </c>
      <c r="F9" s="6">
        <v>5</v>
      </c>
      <c r="G9" s="9">
        <f>F9/D9</f>
        <v>5</v>
      </c>
    </row>
    <row r="10" spans="1:7">
      <c r="A10" s="49" t="s">
        <v>74</v>
      </c>
      <c r="B10" s="49" t="s">
        <v>20</v>
      </c>
      <c r="C10" s="59">
        <v>2003001009003</v>
      </c>
      <c r="D10" s="50">
        <v>2</v>
      </c>
      <c r="E10" s="50">
        <v>11</v>
      </c>
      <c r="F10" s="6">
        <v>10</v>
      </c>
      <c r="G10" s="9">
        <f>F10/D10</f>
        <v>5</v>
      </c>
    </row>
    <row r="11" spans="1:7" s="9" customFormat="1">
      <c r="A11" s="46" t="s">
        <v>124</v>
      </c>
      <c r="B11" s="46" t="s">
        <v>18</v>
      </c>
      <c r="C11" s="58">
        <v>2003001002034</v>
      </c>
      <c r="D11" s="48">
        <v>1</v>
      </c>
      <c r="E11" s="48">
        <v>10</v>
      </c>
      <c r="F11" s="7">
        <v>5</v>
      </c>
      <c r="G11" s="9">
        <f>F11/D11</f>
        <v>5</v>
      </c>
    </row>
    <row r="12" spans="1:7">
      <c r="A12" s="49" t="s">
        <v>22</v>
      </c>
      <c r="B12" s="49" t="s">
        <v>20</v>
      </c>
      <c r="C12" s="59">
        <v>2003001016003</v>
      </c>
      <c r="D12" s="50">
        <v>2</v>
      </c>
      <c r="E12" s="50">
        <v>10</v>
      </c>
      <c r="F12" s="7">
        <v>9</v>
      </c>
      <c r="G12" s="9">
        <f>F12/D12</f>
        <v>4.5</v>
      </c>
    </row>
    <row r="13" spans="1:7">
      <c r="A13" s="49" t="s">
        <v>120</v>
      </c>
      <c r="B13" s="49" t="s">
        <v>20</v>
      </c>
      <c r="C13" s="59">
        <v>2003001002044</v>
      </c>
      <c r="D13" s="50">
        <v>2</v>
      </c>
      <c r="E13" s="50">
        <v>14</v>
      </c>
      <c r="F13" s="6">
        <v>9</v>
      </c>
      <c r="G13" s="9">
        <f>F13/D13</f>
        <v>4.5</v>
      </c>
    </row>
    <row r="14" spans="1:7">
      <c r="A14" s="49" t="s">
        <v>42</v>
      </c>
      <c r="B14" s="49" t="s">
        <v>17</v>
      </c>
      <c r="C14" s="59">
        <v>2003001011035</v>
      </c>
      <c r="D14" s="50">
        <v>1</v>
      </c>
      <c r="E14" s="50">
        <v>4</v>
      </c>
      <c r="F14" s="6">
        <v>4</v>
      </c>
      <c r="G14" s="9">
        <f>F14/D14</f>
        <v>4</v>
      </c>
    </row>
    <row r="15" spans="1:7" s="9" customFormat="1">
      <c r="A15" s="49" t="s">
        <v>46</v>
      </c>
      <c r="B15" s="49" t="s">
        <v>19</v>
      </c>
      <c r="C15" s="59">
        <v>2003001011027</v>
      </c>
      <c r="D15" s="50">
        <v>1</v>
      </c>
      <c r="E15" s="50">
        <v>4</v>
      </c>
      <c r="F15" s="6">
        <v>4</v>
      </c>
      <c r="G15" s="9">
        <f>F15/D15</f>
        <v>4</v>
      </c>
    </row>
    <row r="16" spans="1:7" s="9" customFormat="1" ht="15" thickBot="1">
      <c r="A16" s="67" t="s">
        <v>48</v>
      </c>
      <c r="B16" s="67" t="s">
        <v>17</v>
      </c>
      <c r="C16" s="68">
        <v>2003001011025</v>
      </c>
      <c r="D16" s="69">
        <v>1</v>
      </c>
      <c r="E16" s="70">
        <v>4</v>
      </c>
      <c r="F16" s="6">
        <v>4</v>
      </c>
      <c r="G16" s="9">
        <f>F16/D16</f>
        <v>4</v>
      </c>
    </row>
    <row r="17" spans="1:7">
      <c r="A17" s="46" t="s">
        <v>50</v>
      </c>
      <c r="B17" s="46" t="s">
        <v>17</v>
      </c>
      <c r="C17" s="58">
        <v>2003001011021</v>
      </c>
      <c r="D17" s="48">
        <v>1</v>
      </c>
      <c r="E17" s="48">
        <v>5</v>
      </c>
      <c r="F17" s="6">
        <v>4</v>
      </c>
      <c r="G17" s="9">
        <f>F17/D17</f>
        <v>4</v>
      </c>
    </row>
    <row r="18" spans="1:7">
      <c r="A18" s="49" t="s">
        <v>58</v>
      </c>
      <c r="B18" s="49" t="s">
        <v>18</v>
      </c>
      <c r="C18" s="59">
        <v>2003001011003</v>
      </c>
      <c r="D18" s="50">
        <v>1</v>
      </c>
      <c r="E18" s="50">
        <v>4</v>
      </c>
      <c r="F18" s="6">
        <v>4</v>
      </c>
      <c r="G18" s="9">
        <f>F18/D18</f>
        <v>4</v>
      </c>
    </row>
    <row r="19" spans="1:7" s="9" customFormat="1">
      <c r="A19" s="46" t="s">
        <v>77</v>
      </c>
      <c r="B19" s="46" t="s">
        <v>20</v>
      </c>
      <c r="C19" s="58">
        <v>2003001008015</v>
      </c>
      <c r="D19" s="48">
        <v>2</v>
      </c>
      <c r="E19" s="48">
        <v>12</v>
      </c>
      <c r="F19" s="6">
        <v>8</v>
      </c>
      <c r="G19" s="9">
        <f>F19/D19</f>
        <v>4</v>
      </c>
    </row>
    <row r="20" spans="1:7" s="9" customFormat="1">
      <c r="A20" s="49" t="s">
        <v>98</v>
      </c>
      <c r="B20" s="49" t="s">
        <v>19</v>
      </c>
      <c r="C20" s="59">
        <v>2003001006002</v>
      </c>
      <c r="D20" s="50">
        <v>1</v>
      </c>
      <c r="E20" s="50">
        <v>5</v>
      </c>
      <c r="F20" s="6">
        <v>4</v>
      </c>
      <c r="G20" s="9">
        <f>F20/D20</f>
        <v>4</v>
      </c>
    </row>
    <row r="21" spans="1:7" s="9" customFormat="1">
      <c r="A21" s="49" t="s">
        <v>124</v>
      </c>
      <c r="B21" s="49" t="s">
        <v>19</v>
      </c>
      <c r="C21" s="59">
        <v>2003001002035</v>
      </c>
      <c r="D21" s="50">
        <v>1</v>
      </c>
      <c r="E21" s="50">
        <v>6</v>
      </c>
      <c r="F21" s="6">
        <v>4</v>
      </c>
      <c r="G21" s="9">
        <f>F21/D21</f>
        <v>4</v>
      </c>
    </row>
    <row r="22" spans="1:7">
      <c r="A22" s="49" t="s">
        <v>127</v>
      </c>
      <c r="B22" s="49" t="s">
        <v>19</v>
      </c>
      <c r="C22" s="59">
        <v>2003001002027</v>
      </c>
      <c r="D22" s="50">
        <v>1</v>
      </c>
      <c r="E22" s="50">
        <v>6</v>
      </c>
      <c r="F22" s="7">
        <v>4</v>
      </c>
      <c r="G22" s="9">
        <f>F22/D22</f>
        <v>4</v>
      </c>
    </row>
    <row r="23" spans="1:7">
      <c r="A23" s="46" t="s">
        <v>127</v>
      </c>
      <c r="B23" s="46" t="s">
        <v>18</v>
      </c>
      <c r="C23" s="58">
        <v>2003001002026</v>
      </c>
      <c r="D23" s="48">
        <v>1</v>
      </c>
      <c r="E23" s="48">
        <v>6</v>
      </c>
      <c r="F23" s="7">
        <v>4</v>
      </c>
      <c r="G23" s="9">
        <f>F23/D23</f>
        <v>4</v>
      </c>
    </row>
    <row r="24" spans="1:7">
      <c r="A24" s="49" t="s">
        <v>128</v>
      </c>
      <c r="B24" s="49" t="s">
        <v>18</v>
      </c>
      <c r="C24" s="59">
        <v>2003001002022</v>
      </c>
      <c r="D24" s="50">
        <v>1</v>
      </c>
      <c r="E24" s="50">
        <v>8</v>
      </c>
      <c r="F24" s="6">
        <v>4</v>
      </c>
      <c r="G24" s="9">
        <f>F24/D24</f>
        <v>4</v>
      </c>
    </row>
    <row r="25" spans="1:7" s="9" customFormat="1">
      <c r="A25" s="46" t="s">
        <v>130</v>
      </c>
      <c r="B25" s="46" t="s">
        <v>19</v>
      </c>
      <c r="C25" s="58">
        <v>2003001002015</v>
      </c>
      <c r="D25" s="48">
        <v>1</v>
      </c>
      <c r="E25" s="48">
        <v>4</v>
      </c>
      <c r="F25" s="6">
        <v>4</v>
      </c>
      <c r="G25" s="9">
        <f>F25/D25</f>
        <v>4</v>
      </c>
    </row>
    <row r="26" spans="1:7">
      <c r="A26" s="49" t="s">
        <v>31</v>
      </c>
      <c r="B26" s="49" t="s">
        <v>20</v>
      </c>
      <c r="C26" s="59">
        <v>2003001014005</v>
      </c>
      <c r="D26" s="50">
        <v>2</v>
      </c>
      <c r="E26" s="50">
        <v>11</v>
      </c>
      <c r="F26" s="6">
        <v>7</v>
      </c>
      <c r="G26" s="9">
        <f>F26/D26</f>
        <v>3.5</v>
      </c>
    </row>
    <row r="27" spans="1:7">
      <c r="A27" s="46" t="s">
        <v>59</v>
      </c>
      <c r="B27" s="46" t="s">
        <v>20</v>
      </c>
      <c r="C27" s="58">
        <v>2003001011002</v>
      </c>
      <c r="D27" s="48">
        <v>2</v>
      </c>
      <c r="E27" s="48">
        <v>8</v>
      </c>
      <c r="F27" s="7">
        <v>7</v>
      </c>
      <c r="G27" s="9">
        <f>F27/D27</f>
        <v>3.5</v>
      </c>
    </row>
    <row r="28" spans="1:7" s="9" customFormat="1">
      <c r="A28" s="49" t="s">
        <v>32</v>
      </c>
      <c r="B28" s="49" t="s">
        <v>17</v>
      </c>
      <c r="C28" s="59">
        <v>2003001014003</v>
      </c>
      <c r="D28" s="50">
        <v>1</v>
      </c>
      <c r="E28" s="50">
        <v>5</v>
      </c>
      <c r="F28" s="6">
        <v>3</v>
      </c>
      <c r="G28" s="9">
        <f>F28/D28</f>
        <v>3</v>
      </c>
    </row>
    <row r="29" spans="1:7">
      <c r="A29" s="49" t="s">
        <v>32</v>
      </c>
      <c r="B29" s="49" t="s">
        <v>18</v>
      </c>
      <c r="C29" s="59">
        <v>2003001014001</v>
      </c>
      <c r="D29" s="50">
        <v>1</v>
      </c>
      <c r="E29" s="50">
        <v>4</v>
      </c>
      <c r="F29" s="7">
        <v>3</v>
      </c>
      <c r="G29" s="9">
        <f>F29/D29</f>
        <v>3</v>
      </c>
    </row>
    <row r="30" spans="1:7">
      <c r="A30" s="49" t="s">
        <v>35</v>
      </c>
      <c r="B30" s="49" t="s">
        <v>19</v>
      </c>
      <c r="C30" s="59">
        <v>2003001013006</v>
      </c>
      <c r="D30" s="50">
        <v>1</v>
      </c>
      <c r="E30" s="50">
        <v>3</v>
      </c>
      <c r="F30" s="7">
        <v>3</v>
      </c>
      <c r="G30" s="9">
        <f>F30/D30</f>
        <v>3</v>
      </c>
    </row>
    <row r="31" spans="1:7" ht="15" thickBot="1">
      <c r="A31" s="55" t="s">
        <v>36</v>
      </c>
      <c r="B31" s="55" t="s">
        <v>19</v>
      </c>
      <c r="C31" s="62">
        <v>2003001013002</v>
      </c>
      <c r="D31" s="56">
        <v>1</v>
      </c>
      <c r="E31" s="66">
        <v>3</v>
      </c>
      <c r="F31" s="6">
        <v>3</v>
      </c>
      <c r="G31" s="9">
        <f>F31/D31</f>
        <v>3</v>
      </c>
    </row>
    <row r="32" spans="1:7">
      <c r="A32" s="49" t="s">
        <v>46</v>
      </c>
      <c r="B32" s="49" t="s">
        <v>17</v>
      </c>
      <c r="C32" s="59">
        <v>2003001011029</v>
      </c>
      <c r="D32" s="50">
        <v>1</v>
      </c>
      <c r="E32" s="50">
        <v>3</v>
      </c>
      <c r="F32" s="6">
        <v>3</v>
      </c>
      <c r="G32" s="9">
        <f>F32/D32</f>
        <v>3</v>
      </c>
    </row>
    <row r="33" spans="1:7">
      <c r="A33" s="49" t="s">
        <v>51</v>
      </c>
      <c r="B33" s="49" t="s">
        <v>18</v>
      </c>
      <c r="C33" s="59">
        <v>2003001011018</v>
      </c>
      <c r="D33" s="50">
        <v>1</v>
      </c>
      <c r="E33" s="50">
        <v>3</v>
      </c>
      <c r="F33" s="7">
        <v>3</v>
      </c>
      <c r="G33" s="9">
        <f>F33/D33</f>
        <v>3</v>
      </c>
    </row>
    <row r="34" spans="1:7">
      <c r="A34" s="49" t="s">
        <v>54</v>
      </c>
      <c r="B34" s="49" t="s">
        <v>17</v>
      </c>
      <c r="C34" s="59">
        <v>2003001011014</v>
      </c>
      <c r="D34" s="50">
        <v>1</v>
      </c>
      <c r="E34" s="50">
        <v>3</v>
      </c>
      <c r="F34" s="7">
        <v>3</v>
      </c>
      <c r="G34" s="9">
        <f>F34/D34</f>
        <v>3</v>
      </c>
    </row>
    <row r="35" spans="1:7" s="9" customFormat="1">
      <c r="A35" s="46" t="s">
        <v>58</v>
      </c>
      <c r="B35" s="46" t="s">
        <v>19</v>
      </c>
      <c r="C35" s="58">
        <v>2003001011004</v>
      </c>
      <c r="D35" s="48">
        <v>1</v>
      </c>
      <c r="E35" s="48">
        <v>5</v>
      </c>
      <c r="F35" s="7">
        <v>3</v>
      </c>
      <c r="G35" s="9">
        <f>F35/D35</f>
        <v>3</v>
      </c>
    </row>
    <row r="36" spans="1:7">
      <c r="A36" s="49" t="s">
        <v>67</v>
      </c>
      <c r="B36" s="49" t="s">
        <v>17</v>
      </c>
      <c r="C36" s="59">
        <v>2003001010016</v>
      </c>
      <c r="D36" s="50">
        <v>1</v>
      </c>
      <c r="E36" s="50">
        <v>4</v>
      </c>
      <c r="F36" s="6">
        <v>3</v>
      </c>
      <c r="G36" s="9">
        <f>F36/D36</f>
        <v>3</v>
      </c>
    </row>
    <row r="37" spans="1:7" s="9" customFormat="1">
      <c r="A37" s="46" t="s">
        <v>74</v>
      </c>
      <c r="B37" s="46" t="s">
        <v>19</v>
      </c>
      <c r="C37" s="58">
        <v>2003001009002</v>
      </c>
      <c r="D37" s="48">
        <v>1</v>
      </c>
      <c r="E37" s="48">
        <v>3</v>
      </c>
      <c r="F37" s="6">
        <v>3</v>
      </c>
      <c r="G37" s="9">
        <f>F37/D37</f>
        <v>3</v>
      </c>
    </row>
    <row r="38" spans="1:7">
      <c r="A38" s="49" t="s">
        <v>78</v>
      </c>
      <c r="B38" s="49" t="s">
        <v>18</v>
      </c>
      <c r="C38" s="59">
        <v>2003001008014</v>
      </c>
      <c r="D38" s="50">
        <v>1</v>
      </c>
      <c r="E38" s="50">
        <v>4</v>
      </c>
      <c r="F38" s="7">
        <v>3</v>
      </c>
      <c r="G38" s="9">
        <f>F38/D38</f>
        <v>3</v>
      </c>
    </row>
    <row r="39" spans="1:7" s="9" customFormat="1">
      <c r="A39" s="49" t="s">
        <v>82</v>
      </c>
      <c r="B39" s="49" t="s">
        <v>17</v>
      </c>
      <c r="C39" s="59">
        <v>2003001008007</v>
      </c>
      <c r="D39" s="50">
        <v>1</v>
      </c>
      <c r="E39" s="50">
        <v>6</v>
      </c>
      <c r="F39" s="6">
        <v>3</v>
      </c>
      <c r="G39" s="9">
        <f>F39/D39</f>
        <v>3</v>
      </c>
    </row>
    <row r="40" spans="1:7" s="9" customFormat="1">
      <c r="A40" s="49" t="s">
        <v>83</v>
      </c>
      <c r="B40" s="49" t="s">
        <v>20</v>
      </c>
      <c r="C40" s="59">
        <v>2003001008001</v>
      </c>
      <c r="D40" s="50">
        <v>2</v>
      </c>
      <c r="E40" s="50">
        <v>13</v>
      </c>
      <c r="F40" s="6">
        <v>6</v>
      </c>
      <c r="G40" s="9">
        <f>F40/D40</f>
        <v>3</v>
      </c>
    </row>
    <row r="41" spans="1:7" s="9" customFormat="1">
      <c r="A41" s="49" t="s">
        <v>112</v>
      </c>
      <c r="B41" s="49" t="s">
        <v>19</v>
      </c>
      <c r="C41" s="59">
        <v>2003001004005</v>
      </c>
      <c r="D41" s="50">
        <v>1</v>
      </c>
      <c r="E41" s="50">
        <v>4</v>
      </c>
      <c r="F41" s="6">
        <v>3</v>
      </c>
      <c r="G41" s="9">
        <f>F41/D41</f>
        <v>3</v>
      </c>
    </row>
    <row r="42" spans="1:7">
      <c r="A42" s="46" t="s">
        <v>119</v>
      </c>
      <c r="B42" s="46" t="s">
        <v>20</v>
      </c>
      <c r="C42" s="58">
        <v>2003001002045</v>
      </c>
      <c r="D42" s="48">
        <v>2</v>
      </c>
      <c r="E42" s="48">
        <v>11</v>
      </c>
      <c r="F42" s="6">
        <v>6</v>
      </c>
      <c r="G42" s="9">
        <f>F42/D42</f>
        <v>3</v>
      </c>
    </row>
    <row r="43" spans="1:7" s="9" customFormat="1">
      <c r="A43" s="46" t="s">
        <v>121</v>
      </c>
      <c r="B43" s="46" t="s">
        <v>20</v>
      </c>
      <c r="C43" s="58">
        <v>2003001002043</v>
      </c>
      <c r="D43" s="48">
        <v>2</v>
      </c>
      <c r="E43" s="48">
        <v>8</v>
      </c>
      <c r="F43" s="7">
        <v>6</v>
      </c>
      <c r="G43" s="9">
        <f>F43/D43</f>
        <v>3</v>
      </c>
    </row>
    <row r="44" spans="1:7">
      <c r="A44" s="46" t="s">
        <v>123</v>
      </c>
      <c r="B44" s="46" t="s">
        <v>19</v>
      </c>
      <c r="C44" s="58">
        <v>2003001002039</v>
      </c>
      <c r="D44" s="48">
        <v>1</v>
      </c>
      <c r="E44" s="47">
        <v>7</v>
      </c>
      <c r="F44" s="6">
        <v>3</v>
      </c>
      <c r="G44" s="9">
        <f>F44/D44</f>
        <v>3</v>
      </c>
    </row>
    <row r="45" spans="1:7">
      <c r="A45" s="46" t="s">
        <v>124</v>
      </c>
      <c r="B45" s="46" t="s">
        <v>125</v>
      </c>
      <c r="C45" s="58">
        <v>2003001002036</v>
      </c>
      <c r="D45" s="48">
        <v>2</v>
      </c>
      <c r="E45" s="48">
        <v>9</v>
      </c>
      <c r="F45" s="7">
        <v>6</v>
      </c>
      <c r="G45" s="9">
        <f>F45/D45</f>
        <v>3</v>
      </c>
    </row>
    <row r="46" spans="1:7" s="9" customFormat="1" ht="15" thickBot="1">
      <c r="A46" s="55" t="s">
        <v>129</v>
      </c>
      <c r="B46" s="55" t="s">
        <v>125</v>
      </c>
      <c r="C46" s="62">
        <v>2003001002020</v>
      </c>
      <c r="D46" s="56">
        <v>2</v>
      </c>
      <c r="E46" s="66">
        <v>8</v>
      </c>
      <c r="F46" s="7">
        <v>6</v>
      </c>
      <c r="G46" s="9">
        <f>F46/D46</f>
        <v>3</v>
      </c>
    </row>
    <row r="47" spans="1:7">
      <c r="A47" s="49" t="s">
        <v>129</v>
      </c>
      <c r="B47" s="49" t="s">
        <v>18</v>
      </c>
      <c r="C47" s="59">
        <v>2003001002018</v>
      </c>
      <c r="D47" s="50">
        <v>1</v>
      </c>
      <c r="E47" s="50">
        <v>5</v>
      </c>
      <c r="F47" s="7">
        <v>3</v>
      </c>
      <c r="G47" s="9">
        <f>F47/D47</f>
        <v>3</v>
      </c>
    </row>
    <row r="48" spans="1:7">
      <c r="A48" s="46" t="s">
        <v>129</v>
      </c>
      <c r="B48" s="46" t="s">
        <v>20</v>
      </c>
      <c r="C48" s="58">
        <v>2003001002017</v>
      </c>
      <c r="D48" s="48">
        <v>2</v>
      </c>
      <c r="E48" s="48">
        <v>14</v>
      </c>
      <c r="F48" s="7">
        <v>6</v>
      </c>
      <c r="G48" s="9">
        <f>F48/D48</f>
        <v>3</v>
      </c>
    </row>
    <row r="49" spans="1:7">
      <c r="A49" s="49" t="s">
        <v>123</v>
      </c>
      <c r="B49" s="49" t="s">
        <v>20</v>
      </c>
      <c r="C49" s="59">
        <v>2003001002037</v>
      </c>
      <c r="D49" s="50">
        <v>3</v>
      </c>
      <c r="E49" s="50">
        <v>15</v>
      </c>
      <c r="F49" s="7">
        <v>8</v>
      </c>
      <c r="G49" s="9">
        <f>F49/D49</f>
        <v>2.6666666666666665</v>
      </c>
    </row>
    <row r="50" spans="1:7">
      <c r="A50" s="49" t="s">
        <v>61</v>
      </c>
      <c r="B50" s="49" t="s">
        <v>20</v>
      </c>
      <c r="C50" s="59">
        <v>2003001010027</v>
      </c>
      <c r="D50" s="50">
        <v>2</v>
      </c>
      <c r="E50" s="50">
        <v>6</v>
      </c>
      <c r="F50" s="7">
        <v>5</v>
      </c>
      <c r="G50" s="9">
        <f>F50/D50</f>
        <v>2.5</v>
      </c>
    </row>
    <row r="51" spans="1:7">
      <c r="A51" s="46" t="s">
        <v>115</v>
      </c>
      <c r="B51" s="46" t="s">
        <v>20</v>
      </c>
      <c r="C51" s="58">
        <v>2003001003006</v>
      </c>
      <c r="D51" s="48">
        <v>2</v>
      </c>
      <c r="E51" s="48">
        <v>6</v>
      </c>
      <c r="F51" s="6">
        <v>5</v>
      </c>
      <c r="G51" s="9">
        <f>F51/D51</f>
        <v>2.5</v>
      </c>
    </row>
    <row r="52" spans="1:7">
      <c r="A52" s="49" t="s">
        <v>116</v>
      </c>
      <c r="B52" s="49" t="s">
        <v>20</v>
      </c>
      <c r="C52" s="59">
        <v>2003001003003</v>
      </c>
      <c r="D52" s="50">
        <v>2</v>
      </c>
      <c r="E52" s="48">
        <v>6</v>
      </c>
      <c r="F52" s="6">
        <v>5</v>
      </c>
      <c r="G52" s="9">
        <f>F52/D52</f>
        <v>2.5</v>
      </c>
    </row>
    <row r="53" spans="1:7">
      <c r="A53" s="46" t="s">
        <v>132</v>
      </c>
      <c r="B53" s="46" t="s">
        <v>125</v>
      </c>
      <c r="C53" s="58">
        <v>2003001002008</v>
      </c>
      <c r="D53" s="48">
        <v>3</v>
      </c>
      <c r="E53" s="48">
        <v>11</v>
      </c>
      <c r="F53" s="6">
        <v>7</v>
      </c>
      <c r="G53" s="9">
        <f>F53/D53</f>
        <v>2.3333333333333335</v>
      </c>
    </row>
    <row r="54" spans="1:7" s="9" customFormat="1">
      <c r="A54" s="46" t="s">
        <v>27</v>
      </c>
      <c r="B54" s="46" t="s">
        <v>17</v>
      </c>
      <c r="C54" s="58">
        <v>2003001014015</v>
      </c>
      <c r="D54" s="48">
        <v>1</v>
      </c>
      <c r="E54" s="48">
        <v>2</v>
      </c>
      <c r="F54" s="6">
        <v>2</v>
      </c>
      <c r="G54" s="9">
        <f>F54/D54</f>
        <v>2</v>
      </c>
    </row>
    <row r="55" spans="1:7">
      <c r="A55" s="46" t="s">
        <v>27</v>
      </c>
      <c r="B55" s="46" t="s">
        <v>18</v>
      </c>
      <c r="C55" s="58">
        <v>2003001014013</v>
      </c>
      <c r="D55" s="48">
        <v>1</v>
      </c>
      <c r="E55" s="48">
        <v>2</v>
      </c>
      <c r="F55" s="7">
        <v>2</v>
      </c>
      <c r="G55" s="9">
        <f>F55/D55</f>
        <v>2</v>
      </c>
    </row>
    <row r="56" spans="1:7">
      <c r="A56" s="46" t="s">
        <v>31</v>
      </c>
      <c r="B56" s="46" t="s">
        <v>17</v>
      </c>
      <c r="C56" s="58">
        <v>2003001014006</v>
      </c>
      <c r="D56" s="48">
        <v>1</v>
      </c>
      <c r="E56" s="48">
        <v>2</v>
      </c>
      <c r="F56" s="7">
        <v>2</v>
      </c>
      <c r="G56" s="9">
        <f>F56/D56</f>
        <v>2</v>
      </c>
    </row>
    <row r="57" spans="1:7">
      <c r="A57" s="46" t="s">
        <v>32</v>
      </c>
      <c r="B57" s="46" t="s">
        <v>20</v>
      </c>
      <c r="C57" s="58">
        <v>2003001014002</v>
      </c>
      <c r="D57" s="48">
        <v>2</v>
      </c>
      <c r="E57" s="48">
        <v>7</v>
      </c>
      <c r="F57" s="7">
        <v>4</v>
      </c>
      <c r="G57" s="9">
        <f>F57/D57</f>
        <v>2</v>
      </c>
    </row>
    <row r="58" spans="1:7" s="9" customFormat="1">
      <c r="A58" s="46" t="s">
        <v>33</v>
      </c>
      <c r="B58" s="46" t="s">
        <v>17</v>
      </c>
      <c r="C58" s="58">
        <v>2003001013016</v>
      </c>
      <c r="D58" s="48">
        <v>2</v>
      </c>
      <c r="E58" s="48">
        <v>4</v>
      </c>
      <c r="F58" s="7">
        <v>4</v>
      </c>
      <c r="G58" s="9">
        <f>F58/D58</f>
        <v>2</v>
      </c>
    </row>
    <row r="59" spans="1:7">
      <c r="A59" s="49" t="s">
        <v>39</v>
      </c>
      <c r="B59" s="49" t="s">
        <v>18</v>
      </c>
      <c r="C59" s="59">
        <v>2003001012009</v>
      </c>
      <c r="D59" s="50">
        <v>1</v>
      </c>
      <c r="E59" s="50">
        <v>3</v>
      </c>
      <c r="F59" s="7">
        <v>2</v>
      </c>
      <c r="G59" s="9">
        <f>F59/D59</f>
        <v>2</v>
      </c>
    </row>
    <row r="60" spans="1:7">
      <c r="A60" s="49" t="s">
        <v>43</v>
      </c>
      <c r="B60" s="49" t="s">
        <v>18</v>
      </c>
      <c r="C60" s="59">
        <v>2003001011033</v>
      </c>
      <c r="D60" s="50">
        <v>1</v>
      </c>
      <c r="E60" s="50">
        <v>3</v>
      </c>
      <c r="F60" s="6">
        <v>2</v>
      </c>
      <c r="G60" s="9">
        <f>F60/D60</f>
        <v>2</v>
      </c>
    </row>
    <row r="61" spans="1:7" ht="15" thickBot="1">
      <c r="A61" s="55" t="s">
        <v>44</v>
      </c>
      <c r="B61" s="55" t="s">
        <v>20</v>
      </c>
      <c r="C61" s="62">
        <v>2003001011031</v>
      </c>
      <c r="D61" s="56">
        <v>1</v>
      </c>
      <c r="E61" s="66">
        <v>2</v>
      </c>
      <c r="F61" s="6">
        <v>2</v>
      </c>
      <c r="G61" s="9">
        <f>F61/D61</f>
        <v>2</v>
      </c>
    </row>
    <row r="62" spans="1:7" s="9" customFormat="1">
      <c r="A62" s="46" t="s">
        <v>52</v>
      </c>
      <c r="B62" s="46" t="s">
        <v>17</v>
      </c>
      <c r="C62" s="58">
        <v>2003001011017</v>
      </c>
      <c r="D62" s="48">
        <v>1</v>
      </c>
      <c r="E62" s="48">
        <v>2</v>
      </c>
      <c r="F62" s="6">
        <v>2</v>
      </c>
      <c r="G62" s="9">
        <f>F62/D62</f>
        <v>2</v>
      </c>
    </row>
    <row r="63" spans="1:7" s="9" customFormat="1">
      <c r="A63" s="46" t="s">
        <v>56</v>
      </c>
      <c r="B63" s="46" t="s">
        <v>20</v>
      </c>
      <c r="C63" s="58">
        <v>2003001011009</v>
      </c>
      <c r="D63" s="48">
        <v>1</v>
      </c>
      <c r="E63" s="48">
        <v>3</v>
      </c>
      <c r="F63" s="6">
        <v>2</v>
      </c>
      <c r="G63" s="9">
        <f>F63/D63</f>
        <v>2</v>
      </c>
    </row>
    <row r="64" spans="1:7">
      <c r="A64" s="46" t="s">
        <v>58</v>
      </c>
      <c r="B64" s="46" t="s">
        <v>17</v>
      </c>
      <c r="C64" s="58">
        <v>2003001011006</v>
      </c>
      <c r="D64" s="48">
        <v>1</v>
      </c>
      <c r="E64" s="48">
        <v>2</v>
      </c>
      <c r="F64" s="6">
        <v>2</v>
      </c>
      <c r="G64" s="9">
        <f>F64/D64</f>
        <v>2</v>
      </c>
    </row>
    <row r="65" spans="1:7" s="9" customFormat="1">
      <c r="A65" s="49" t="s">
        <v>70</v>
      </c>
      <c r="B65" s="49" t="s">
        <v>17</v>
      </c>
      <c r="C65" s="59">
        <v>2003001010008</v>
      </c>
      <c r="D65" s="50">
        <v>1</v>
      </c>
      <c r="E65" s="50">
        <v>3</v>
      </c>
      <c r="F65" s="6">
        <v>2</v>
      </c>
      <c r="G65" s="9">
        <f>F65/D65</f>
        <v>2</v>
      </c>
    </row>
    <row r="66" spans="1:7" s="9" customFormat="1">
      <c r="A66" s="49" t="s">
        <v>74</v>
      </c>
      <c r="B66" s="49" t="s">
        <v>18</v>
      </c>
      <c r="C66" s="59">
        <v>2003001009001</v>
      </c>
      <c r="D66" s="50">
        <v>1</v>
      </c>
      <c r="E66" s="50">
        <v>2</v>
      </c>
      <c r="F66" s="7">
        <v>2</v>
      </c>
      <c r="G66" s="9">
        <f>F66/D66</f>
        <v>2</v>
      </c>
    </row>
    <row r="67" spans="1:7" s="9" customFormat="1">
      <c r="A67" s="46" t="s">
        <v>75</v>
      </c>
      <c r="B67" s="46" t="s">
        <v>17</v>
      </c>
      <c r="C67" s="58">
        <v>2003001008019</v>
      </c>
      <c r="D67" s="48">
        <v>1</v>
      </c>
      <c r="E67" s="48">
        <v>3</v>
      </c>
      <c r="F67" s="6">
        <v>2</v>
      </c>
      <c r="G67" s="9">
        <f>F67/D67</f>
        <v>2</v>
      </c>
    </row>
    <row r="68" spans="1:7">
      <c r="A68" s="46" t="s">
        <v>82</v>
      </c>
      <c r="B68" s="46" t="s">
        <v>18</v>
      </c>
      <c r="C68" s="58">
        <v>2003001008008</v>
      </c>
      <c r="D68" s="48">
        <v>1</v>
      </c>
      <c r="E68" s="48">
        <v>6</v>
      </c>
      <c r="F68" s="6">
        <v>2</v>
      </c>
      <c r="G68" s="9">
        <f>F68/D68</f>
        <v>2</v>
      </c>
    </row>
    <row r="69" spans="1:7" s="9" customFormat="1">
      <c r="A69" s="46" t="s">
        <v>83</v>
      </c>
      <c r="B69" s="46" t="s">
        <v>18</v>
      </c>
      <c r="C69" s="58">
        <v>2003001008004</v>
      </c>
      <c r="D69" s="48">
        <v>1</v>
      </c>
      <c r="E69" s="48">
        <v>4</v>
      </c>
      <c r="F69" s="6">
        <v>2</v>
      </c>
      <c r="G69" s="9">
        <f>F69/D69</f>
        <v>2</v>
      </c>
    </row>
    <row r="70" spans="1:7">
      <c r="A70" s="46" t="s">
        <v>83</v>
      </c>
      <c r="B70" s="46" t="s">
        <v>19</v>
      </c>
      <c r="C70" s="58">
        <v>2003001008002</v>
      </c>
      <c r="D70" s="48">
        <v>1</v>
      </c>
      <c r="E70" s="48">
        <v>2</v>
      </c>
      <c r="F70" s="6">
        <v>2</v>
      </c>
      <c r="G70" s="9">
        <f>F70/D70</f>
        <v>2</v>
      </c>
    </row>
    <row r="71" spans="1:7">
      <c r="A71" s="46" t="s">
        <v>87</v>
      </c>
      <c r="B71" s="46" t="s">
        <v>20</v>
      </c>
      <c r="C71" s="58">
        <v>2003001007011</v>
      </c>
      <c r="D71" s="48">
        <v>2</v>
      </c>
      <c r="E71" s="48">
        <v>4</v>
      </c>
      <c r="F71" s="6">
        <v>4</v>
      </c>
      <c r="G71" s="9">
        <f>F71/D71</f>
        <v>2</v>
      </c>
    </row>
    <row r="72" spans="1:7">
      <c r="A72" s="46" t="s">
        <v>90</v>
      </c>
      <c r="B72" s="46" t="s">
        <v>17</v>
      </c>
      <c r="C72" s="58">
        <v>2003001006035</v>
      </c>
      <c r="D72" s="48">
        <v>2</v>
      </c>
      <c r="E72" s="48">
        <v>4</v>
      </c>
      <c r="F72" s="6">
        <v>4</v>
      </c>
      <c r="G72" s="9">
        <f>F72/D72</f>
        <v>2</v>
      </c>
    </row>
    <row r="73" spans="1:7" s="9" customFormat="1">
      <c r="A73" s="46" t="s">
        <v>95</v>
      </c>
      <c r="B73" s="46" t="s">
        <v>17</v>
      </c>
      <c r="C73" s="58">
        <v>2003001006016</v>
      </c>
      <c r="D73" s="48">
        <v>2</v>
      </c>
      <c r="E73" s="48">
        <v>4</v>
      </c>
      <c r="F73" s="6">
        <v>4</v>
      </c>
      <c r="G73" s="9">
        <f>F73/D73</f>
        <v>2</v>
      </c>
    </row>
    <row r="74" spans="1:7" s="9" customFormat="1">
      <c r="A74" s="53" t="s">
        <v>95</v>
      </c>
      <c r="B74" s="53" t="s">
        <v>20</v>
      </c>
      <c r="C74" s="61">
        <v>2003001006015</v>
      </c>
      <c r="D74" s="54">
        <v>2</v>
      </c>
      <c r="E74" s="54">
        <v>4</v>
      </c>
      <c r="F74" s="6">
        <v>4</v>
      </c>
      <c r="G74" s="9">
        <f>F74/D74</f>
        <v>2</v>
      </c>
    </row>
    <row r="75" spans="1:7">
      <c r="A75" s="49" t="s">
        <v>97</v>
      </c>
      <c r="B75" s="49" t="s">
        <v>17</v>
      </c>
      <c r="C75" s="59">
        <v>2003001006008</v>
      </c>
      <c r="D75" s="50">
        <v>3</v>
      </c>
      <c r="E75" s="50">
        <v>6</v>
      </c>
      <c r="F75" s="6">
        <v>6</v>
      </c>
      <c r="G75" s="9">
        <f>F75/D75</f>
        <v>2</v>
      </c>
    </row>
    <row r="76" spans="1:7" ht="15" thickBot="1">
      <c r="A76" s="51" t="s">
        <v>104</v>
      </c>
      <c r="B76" s="51" t="s">
        <v>19</v>
      </c>
      <c r="C76" s="60">
        <v>2003001005004</v>
      </c>
      <c r="D76" s="52">
        <v>1</v>
      </c>
      <c r="E76" s="52">
        <v>2</v>
      </c>
      <c r="F76" s="7">
        <v>2</v>
      </c>
      <c r="G76" s="9">
        <f>F76/D76</f>
        <v>2</v>
      </c>
    </row>
    <row r="77" spans="1:7">
      <c r="A77" s="46" t="s">
        <v>116</v>
      </c>
      <c r="B77" s="46" t="s">
        <v>19</v>
      </c>
      <c r="C77" s="58">
        <v>2003001003002</v>
      </c>
      <c r="D77" s="48">
        <v>1</v>
      </c>
      <c r="E77" s="48">
        <v>5</v>
      </c>
      <c r="F77" s="7">
        <v>2</v>
      </c>
      <c r="G77" s="9">
        <f>F77/D77</f>
        <v>2</v>
      </c>
    </row>
    <row r="78" spans="1:7">
      <c r="A78" s="49" t="s">
        <v>116</v>
      </c>
      <c r="B78" s="49" t="s">
        <v>18</v>
      </c>
      <c r="C78" s="59">
        <v>2003001003001</v>
      </c>
      <c r="D78" s="50">
        <v>1</v>
      </c>
      <c r="E78" s="50">
        <v>5</v>
      </c>
      <c r="F78" s="6">
        <v>2</v>
      </c>
      <c r="G78" s="9">
        <f>F78/D78</f>
        <v>2</v>
      </c>
    </row>
    <row r="79" spans="1:7">
      <c r="A79" s="46" t="s">
        <v>123</v>
      </c>
      <c r="B79" s="46" t="s">
        <v>18</v>
      </c>
      <c r="C79" s="58">
        <v>2003001002038</v>
      </c>
      <c r="D79" s="48">
        <v>1</v>
      </c>
      <c r="E79" s="48">
        <v>6</v>
      </c>
      <c r="F79" s="7">
        <v>2</v>
      </c>
      <c r="G79" s="9">
        <f>F79/D79</f>
        <v>2</v>
      </c>
    </row>
    <row r="80" spans="1:7">
      <c r="A80" s="49" t="s">
        <v>126</v>
      </c>
      <c r="B80" s="49" t="s">
        <v>19</v>
      </c>
      <c r="C80" s="59">
        <v>2003001002031</v>
      </c>
      <c r="D80" s="50">
        <v>1</v>
      </c>
      <c r="E80" s="50">
        <v>2</v>
      </c>
      <c r="F80" s="7">
        <v>2</v>
      </c>
      <c r="G80" s="9">
        <f>F80/D80</f>
        <v>2</v>
      </c>
    </row>
    <row r="81" spans="1:7">
      <c r="A81" s="49" t="s">
        <v>126</v>
      </c>
      <c r="B81" s="49" t="s">
        <v>20</v>
      </c>
      <c r="C81" s="59">
        <v>2003001002029</v>
      </c>
      <c r="D81" s="50">
        <v>2</v>
      </c>
      <c r="E81" s="50">
        <v>4</v>
      </c>
      <c r="F81" s="7">
        <v>4</v>
      </c>
      <c r="G81" s="9">
        <f>F81/D81</f>
        <v>2</v>
      </c>
    </row>
    <row r="82" spans="1:7" s="9" customFormat="1">
      <c r="A82" s="49" t="s">
        <v>127</v>
      </c>
      <c r="B82" s="49" t="s">
        <v>20</v>
      </c>
      <c r="C82" s="59">
        <v>2003001002025</v>
      </c>
      <c r="D82" s="50">
        <v>2</v>
      </c>
      <c r="E82" s="50">
        <v>7</v>
      </c>
      <c r="F82" s="7">
        <v>4</v>
      </c>
      <c r="G82" s="9">
        <f>F82/D82</f>
        <v>2</v>
      </c>
    </row>
    <row r="83" spans="1:7" s="9" customFormat="1">
      <c r="A83" s="46" t="s">
        <v>128</v>
      </c>
      <c r="B83" s="46" t="s">
        <v>125</v>
      </c>
      <c r="C83" s="58">
        <v>2003001002024</v>
      </c>
      <c r="D83" s="48">
        <v>2</v>
      </c>
      <c r="E83" s="47">
        <v>5</v>
      </c>
      <c r="F83" s="6">
        <v>4</v>
      </c>
      <c r="G83" s="9">
        <f>F83/D83</f>
        <v>2</v>
      </c>
    </row>
    <row r="84" spans="1:7" s="9" customFormat="1">
      <c r="A84" s="46" t="s">
        <v>128</v>
      </c>
      <c r="B84" s="46" t="s">
        <v>19</v>
      </c>
      <c r="C84" s="58">
        <v>2003001002023</v>
      </c>
      <c r="D84" s="48">
        <v>1</v>
      </c>
      <c r="E84" s="48">
        <v>5</v>
      </c>
      <c r="F84" s="6">
        <v>2</v>
      </c>
      <c r="G84" s="9">
        <f>F84/D84</f>
        <v>2</v>
      </c>
    </row>
    <row r="85" spans="1:7">
      <c r="A85" s="49" t="s">
        <v>130</v>
      </c>
      <c r="B85" s="49" t="s">
        <v>18</v>
      </c>
      <c r="C85" s="59">
        <v>2003001002014</v>
      </c>
      <c r="D85" s="50">
        <v>1</v>
      </c>
      <c r="E85" s="50">
        <v>4</v>
      </c>
      <c r="F85" s="7">
        <v>2</v>
      </c>
      <c r="G85" s="9">
        <f>F85/D85</f>
        <v>2</v>
      </c>
    </row>
    <row r="86" spans="1:7" s="9" customFormat="1">
      <c r="A86" s="49" t="s">
        <v>131</v>
      </c>
      <c r="B86" s="49" t="s">
        <v>125</v>
      </c>
      <c r="C86" s="59">
        <v>2003001002012</v>
      </c>
      <c r="D86" s="50">
        <v>3</v>
      </c>
      <c r="E86" s="50">
        <v>11</v>
      </c>
      <c r="F86" s="6">
        <v>6</v>
      </c>
      <c r="G86" s="9">
        <f>F86/D86</f>
        <v>2</v>
      </c>
    </row>
    <row r="87" spans="1:7" s="9" customFormat="1">
      <c r="A87" s="46" t="s">
        <v>131</v>
      </c>
      <c r="B87" s="46" t="s">
        <v>19</v>
      </c>
      <c r="C87" s="58">
        <v>2003001002011</v>
      </c>
      <c r="D87" s="48">
        <v>1</v>
      </c>
      <c r="E87" s="48">
        <v>2</v>
      </c>
      <c r="F87" s="7">
        <v>2</v>
      </c>
      <c r="G87" s="9">
        <f>F87/D87</f>
        <v>2</v>
      </c>
    </row>
    <row r="88" spans="1:7">
      <c r="A88" s="49" t="s">
        <v>132</v>
      </c>
      <c r="B88" s="49" t="s">
        <v>19</v>
      </c>
      <c r="C88" s="59">
        <v>2003001002007</v>
      </c>
      <c r="D88" s="50">
        <v>1</v>
      </c>
      <c r="E88" s="50">
        <v>3</v>
      </c>
      <c r="F88" s="6">
        <v>2</v>
      </c>
      <c r="G88" s="9">
        <f>F88/D88</f>
        <v>2</v>
      </c>
    </row>
    <row r="89" spans="1:7">
      <c r="A89" s="46" t="s">
        <v>92</v>
      </c>
      <c r="B89" s="46" t="s">
        <v>20</v>
      </c>
      <c r="C89" s="58">
        <v>2003001006027</v>
      </c>
      <c r="D89" s="48">
        <v>3</v>
      </c>
      <c r="E89" s="47">
        <v>7</v>
      </c>
      <c r="F89" s="6">
        <v>5</v>
      </c>
      <c r="G89" s="9">
        <f>F89/D89</f>
        <v>1.6666666666666667</v>
      </c>
    </row>
    <row r="90" spans="1:7">
      <c r="A90" s="49" t="s">
        <v>132</v>
      </c>
      <c r="B90" s="49" t="s">
        <v>20</v>
      </c>
      <c r="C90" s="59">
        <v>2003001002005</v>
      </c>
      <c r="D90" s="50">
        <v>3</v>
      </c>
      <c r="E90" s="50">
        <v>10</v>
      </c>
      <c r="F90" s="7">
        <v>5</v>
      </c>
      <c r="G90" s="9">
        <f>F90/D90</f>
        <v>1.6666666666666667</v>
      </c>
    </row>
    <row r="91" spans="1:7" ht="15" thickBot="1">
      <c r="A91" s="51" t="s">
        <v>133</v>
      </c>
      <c r="B91" s="51" t="s">
        <v>125</v>
      </c>
      <c r="C91" s="60">
        <v>2003001002004</v>
      </c>
      <c r="D91" s="52">
        <v>3</v>
      </c>
      <c r="E91" s="65">
        <v>10</v>
      </c>
      <c r="F91" s="7">
        <v>5</v>
      </c>
      <c r="G91" s="9">
        <f>F91/D91</f>
        <v>1.6666666666666667</v>
      </c>
    </row>
    <row r="92" spans="1:7">
      <c r="A92" s="46" t="s">
        <v>26</v>
      </c>
      <c r="B92" s="46" t="s">
        <v>20</v>
      </c>
      <c r="C92" s="58">
        <v>2003001014017</v>
      </c>
      <c r="D92" s="48">
        <v>2</v>
      </c>
      <c r="E92" s="48">
        <v>4</v>
      </c>
      <c r="F92" s="7">
        <v>3</v>
      </c>
      <c r="G92" s="9">
        <f>F92/D92</f>
        <v>1.5</v>
      </c>
    </row>
    <row r="93" spans="1:7">
      <c r="A93" s="49" t="s">
        <v>27</v>
      </c>
      <c r="B93" s="49" t="s">
        <v>20</v>
      </c>
      <c r="C93" s="59">
        <v>2003001014014</v>
      </c>
      <c r="D93" s="50">
        <v>2</v>
      </c>
      <c r="E93" s="50">
        <v>7</v>
      </c>
      <c r="F93" s="7">
        <v>3</v>
      </c>
      <c r="G93" s="9">
        <f>F93/D93</f>
        <v>1.5</v>
      </c>
    </row>
    <row r="94" spans="1:7" s="9" customFormat="1">
      <c r="A94" s="46" t="s">
        <v>28</v>
      </c>
      <c r="B94" s="46" t="s">
        <v>20</v>
      </c>
      <c r="C94" s="58">
        <v>2003001014011</v>
      </c>
      <c r="D94" s="48">
        <v>2</v>
      </c>
      <c r="E94" s="47">
        <v>5</v>
      </c>
      <c r="F94" s="6">
        <v>3</v>
      </c>
      <c r="G94" s="9">
        <f>F94/D94</f>
        <v>1.5</v>
      </c>
    </row>
    <row r="95" spans="1:7">
      <c r="A95" s="46" t="s">
        <v>30</v>
      </c>
      <c r="B95" s="46" t="s">
        <v>20</v>
      </c>
      <c r="C95" s="58">
        <v>2003001014008</v>
      </c>
      <c r="D95" s="48">
        <v>2</v>
      </c>
      <c r="E95" s="48">
        <v>5</v>
      </c>
      <c r="F95" s="7">
        <v>3</v>
      </c>
      <c r="G95" s="9">
        <f>F95/D95</f>
        <v>1.5</v>
      </c>
    </row>
    <row r="96" spans="1:7">
      <c r="A96" s="46" t="s">
        <v>34</v>
      </c>
      <c r="B96" s="46" t="s">
        <v>20</v>
      </c>
      <c r="C96" s="58">
        <v>2003001013011</v>
      </c>
      <c r="D96" s="48">
        <v>2</v>
      </c>
      <c r="E96" s="48">
        <v>6</v>
      </c>
      <c r="F96" s="7">
        <v>3</v>
      </c>
      <c r="G96" s="9">
        <f>F96/D96</f>
        <v>1.5</v>
      </c>
    </row>
    <row r="97" spans="1:7">
      <c r="A97" s="49" t="s">
        <v>63</v>
      </c>
      <c r="B97" s="49" t="s">
        <v>20</v>
      </c>
      <c r="C97" s="59">
        <v>2003001010023</v>
      </c>
      <c r="D97" s="50">
        <v>2</v>
      </c>
      <c r="E97" s="50">
        <v>5</v>
      </c>
      <c r="F97" s="6">
        <v>3</v>
      </c>
      <c r="G97" s="9">
        <f>F97/D97</f>
        <v>1.5</v>
      </c>
    </row>
    <row r="98" spans="1:7" s="9" customFormat="1">
      <c r="A98" s="46" t="s">
        <v>70</v>
      </c>
      <c r="B98" s="46" t="s">
        <v>20</v>
      </c>
      <c r="C98" s="58">
        <v>2003001010007</v>
      </c>
      <c r="D98" s="48">
        <v>2</v>
      </c>
      <c r="E98" s="48">
        <v>6</v>
      </c>
      <c r="F98" s="7">
        <v>3</v>
      </c>
      <c r="G98" s="9">
        <f>F98/D98</f>
        <v>1.5</v>
      </c>
    </row>
    <row r="99" spans="1:7">
      <c r="A99" s="46" t="s">
        <v>79</v>
      </c>
      <c r="B99" s="46" t="s">
        <v>17</v>
      </c>
      <c r="C99" s="58">
        <v>2003001008013</v>
      </c>
      <c r="D99" s="48">
        <v>2</v>
      </c>
      <c r="E99" s="50">
        <v>4</v>
      </c>
      <c r="F99" s="7">
        <v>3</v>
      </c>
      <c r="G99" s="9">
        <f>F99/D99</f>
        <v>1.5</v>
      </c>
    </row>
    <row r="100" spans="1:7" s="9" customFormat="1">
      <c r="A100" s="49" t="s">
        <v>89</v>
      </c>
      <c r="B100" s="49" t="s">
        <v>20</v>
      </c>
      <c r="C100" s="59">
        <v>2003001007003</v>
      </c>
      <c r="D100" s="50">
        <v>2</v>
      </c>
      <c r="E100" s="50">
        <v>6</v>
      </c>
      <c r="F100" s="6">
        <v>3</v>
      </c>
      <c r="G100" s="9">
        <f>F100/D100</f>
        <v>1.5</v>
      </c>
    </row>
    <row r="101" spans="1:7">
      <c r="A101" s="46" t="s">
        <v>93</v>
      </c>
      <c r="B101" s="46" t="s">
        <v>17</v>
      </c>
      <c r="C101" s="58">
        <v>2003001006024</v>
      </c>
      <c r="D101" s="48">
        <v>2</v>
      </c>
      <c r="E101" s="48">
        <v>5</v>
      </c>
      <c r="F101" s="6">
        <v>3</v>
      </c>
      <c r="G101" s="9">
        <f>F101/D101</f>
        <v>1.5</v>
      </c>
    </row>
    <row r="102" spans="1:7" s="9" customFormat="1">
      <c r="A102" s="46" t="s">
        <v>94</v>
      </c>
      <c r="B102" s="46" t="s">
        <v>17</v>
      </c>
      <c r="C102" s="58">
        <v>2003001006020</v>
      </c>
      <c r="D102" s="48">
        <v>2</v>
      </c>
      <c r="E102" s="48">
        <v>3</v>
      </c>
      <c r="F102" s="6">
        <v>3</v>
      </c>
      <c r="G102" s="9">
        <f>F102/D102</f>
        <v>1.5</v>
      </c>
    </row>
    <row r="103" spans="1:7">
      <c r="A103" s="46" t="s">
        <v>117</v>
      </c>
      <c r="B103" s="46" t="s">
        <v>20</v>
      </c>
      <c r="C103" s="58">
        <v>2003001002047</v>
      </c>
      <c r="D103" s="48">
        <v>2</v>
      </c>
      <c r="E103" s="48">
        <v>8</v>
      </c>
      <c r="F103" s="7">
        <v>3</v>
      </c>
      <c r="G103" s="9">
        <f>F103/D103</f>
        <v>1.5</v>
      </c>
    </row>
    <row r="104" spans="1:7">
      <c r="A104" s="46" t="s">
        <v>126</v>
      </c>
      <c r="B104" s="46" t="s">
        <v>125</v>
      </c>
      <c r="C104" s="58">
        <v>2003001002032</v>
      </c>
      <c r="D104" s="48">
        <v>2</v>
      </c>
      <c r="E104" s="48">
        <v>9</v>
      </c>
      <c r="F104" s="6">
        <v>3</v>
      </c>
      <c r="G104" s="9">
        <f>F104/D104</f>
        <v>1.5</v>
      </c>
    </row>
    <row r="105" spans="1:7">
      <c r="A105" s="46" t="s">
        <v>97</v>
      </c>
      <c r="B105" s="46" t="s">
        <v>20</v>
      </c>
      <c r="C105" s="58">
        <v>2003001006007</v>
      </c>
      <c r="D105" s="48">
        <v>3</v>
      </c>
      <c r="E105" s="48">
        <v>5</v>
      </c>
      <c r="F105" s="6">
        <v>4</v>
      </c>
      <c r="G105" s="9">
        <f>F105/D105</f>
        <v>1.3333333333333333</v>
      </c>
    </row>
    <row r="106" spans="1:7" s="9" customFormat="1" ht="15" thickBot="1">
      <c r="A106" s="51" t="s">
        <v>22</v>
      </c>
      <c r="B106" s="51" t="s">
        <v>17</v>
      </c>
      <c r="C106" s="60">
        <v>2003001016004</v>
      </c>
      <c r="D106" s="52">
        <v>2</v>
      </c>
      <c r="E106" s="65">
        <v>2</v>
      </c>
      <c r="F106" s="7">
        <v>2</v>
      </c>
      <c r="G106" s="9">
        <f>F106/D106</f>
        <v>1</v>
      </c>
    </row>
    <row r="107" spans="1:7">
      <c r="A107" s="49" t="s">
        <v>22</v>
      </c>
      <c r="B107" s="49" t="s">
        <v>19</v>
      </c>
      <c r="C107" s="59">
        <v>2003001016001</v>
      </c>
      <c r="D107" s="50">
        <v>1</v>
      </c>
      <c r="E107" s="50">
        <v>1</v>
      </c>
      <c r="F107" s="7">
        <v>1</v>
      </c>
      <c r="G107" s="9">
        <f>F107/D107</f>
        <v>1</v>
      </c>
    </row>
    <row r="108" spans="1:7" s="9" customFormat="1">
      <c r="A108" s="49" t="s">
        <v>26</v>
      </c>
      <c r="B108" s="49" t="s">
        <v>18</v>
      </c>
      <c r="C108" s="59">
        <v>2003001014016</v>
      </c>
      <c r="D108" s="50">
        <v>1</v>
      </c>
      <c r="E108" s="50">
        <v>1</v>
      </c>
      <c r="F108" s="7">
        <v>1</v>
      </c>
      <c r="G108" s="9">
        <f>F108/D108</f>
        <v>1</v>
      </c>
    </row>
    <row r="109" spans="1:7" s="9" customFormat="1">
      <c r="A109" s="46" t="s">
        <v>29</v>
      </c>
      <c r="B109" s="46" t="s">
        <v>18</v>
      </c>
      <c r="C109" s="58">
        <v>2003001014010</v>
      </c>
      <c r="D109" s="48">
        <v>1</v>
      </c>
      <c r="E109" s="48">
        <v>1</v>
      </c>
      <c r="F109" s="6">
        <v>1</v>
      </c>
      <c r="G109" s="9">
        <f>F109/D109</f>
        <v>1</v>
      </c>
    </row>
    <row r="110" spans="1:7">
      <c r="A110" s="49" t="s">
        <v>30</v>
      </c>
      <c r="B110" s="49" t="s">
        <v>18</v>
      </c>
      <c r="C110" s="59">
        <v>2003001014007</v>
      </c>
      <c r="D110" s="50">
        <v>1</v>
      </c>
      <c r="E110" s="50">
        <v>2</v>
      </c>
      <c r="F110" s="7">
        <v>1</v>
      </c>
      <c r="G110" s="9">
        <f>F110/D110</f>
        <v>1</v>
      </c>
    </row>
    <row r="111" spans="1:7">
      <c r="A111" s="46" t="s">
        <v>31</v>
      </c>
      <c r="B111" s="46" t="s">
        <v>18</v>
      </c>
      <c r="C111" s="58">
        <v>2003001014004</v>
      </c>
      <c r="D111" s="48">
        <v>1</v>
      </c>
      <c r="E111" s="48">
        <v>2</v>
      </c>
      <c r="F111" s="6">
        <v>1</v>
      </c>
      <c r="G111" s="9">
        <f>F111/D111</f>
        <v>1</v>
      </c>
    </row>
    <row r="112" spans="1:7" s="9" customFormat="1">
      <c r="A112" s="46" t="s">
        <v>33</v>
      </c>
      <c r="B112" s="46" t="s">
        <v>19</v>
      </c>
      <c r="C112" s="58">
        <v>2003001013014</v>
      </c>
      <c r="D112" s="48">
        <v>1</v>
      </c>
      <c r="E112" s="48">
        <v>1</v>
      </c>
      <c r="F112" s="6">
        <v>1</v>
      </c>
      <c r="G112" s="9">
        <f>F112/D112</f>
        <v>1</v>
      </c>
    </row>
    <row r="113" spans="1:7">
      <c r="A113" s="46" t="s">
        <v>34</v>
      </c>
      <c r="B113" s="46" t="s">
        <v>17</v>
      </c>
      <c r="C113" s="58">
        <v>2003001013012</v>
      </c>
      <c r="D113" s="48">
        <v>1</v>
      </c>
      <c r="E113" s="47">
        <v>1</v>
      </c>
      <c r="F113" s="7">
        <v>1</v>
      </c>
      <c r="G113" s="9">
        <f>F113/D113</f>
        <v>1</v>
      </c>
    </row>
    <row r="114" spans="1:7">
      <c r="A114" s="46" t="s">
        <v>36</v>
      </c>
      <c r="B114" s="46" t="s">
        <v>20</v>
      </c>
      <c r="C114" s="58">
        <v>2003001013003</v>
      </c>
      <c r="D114" s="48">
        <v>2</v>
      </c>
      <c r="E114" s="48">
        <v>4</v>
      </c>
      <c r="F114" s="6">
        <v>2</v>
      </c>
      <c r="G114" s="9">
        <f>F114/D114</f>
        <v>1</v>
      </c>
    </row>
    <row r="115" spans="1:7">
      <c r="A115" s="46" t="s">
        <v>37</v>
      </c>
      <c r="B115" s="46" t="s">
        <v>20</v>
      </c>
      <c r="C115" s="58">
        <v>2003001012019</v>
      </c>
      <c r="D115" s="48">
        <v>3</v>
      </c>
      <c r="E115" s="48">
        <v>5</v>
      </c>
      <c r="F115" s="7">
        <v>3</v>
      </c>
      <c r="G115" s="9">
        <f>F115/D115</f>
        <v>1</v>
      </c>
    </row>
    <row r="116" spans="1:7" s="9" customFormat="1">
      <c r="A116" s="46" t="s">
        <v>37</v>
      </c>
      <c r="B116" s="46" t="s">
        <v>18</v>
      </c>
      <c r="C116" s="58">
        <v>2003001012017</v>
      </c>
      <c r="D116" s="48">
        <v>1</v>
      </c>
      <c r="E116" s="47">
        <v>2</v>
      </c>
      <c r="F116" s="6">
        <v>1</v>
      </c>
      <c r="G116" s="9">
        <f>F116/D116</f>
        <v>1</v>
      </c>
    </row>
    <row r="117" spans="1:7" s="9" customFormat="1">
      <c r="A117" s="46" t="s">
        <v>38</v>
      </c>
      <c r="B117" s="46" t="s">
        <v>19</v>
      </c>
      <c r="C117" s="58">
        <v>2003001012014</v>
      </c>
      <c r="D117" s="48">
        <v>1</v>
      </c>
      <c r="E117" s="48">
        <v>1</v>
      </c>
      <c r="F117" s="6">
        <v>1</v>
      </c>
      <c r="G117" s="9">
        <f>F117/D117</f>
        <v>1</v>
      </c>
    </row>
    <row r="118" spans="1:7">
      <c r="A118" s="46" t="s">
        <v>39</v>
      </c>
      <c r="B118" s="46" t="s">
        <v>17</v>
      </c>
      <c r="C118" s="58">
        <v>2003001012012</v>
      </c>
      <c r="D118" s="48">
        <v>2</v>
      </c>
      <c r="E118" s="48">
        <v>3</v>
      </c>
      <c r="F118" s="6">
        <v>2</v>
      </c>
      <c r="G118" s="9">
        <f>F118/D118</f>
        <v>1</v>
      </c>
    </row>
    <row r="119" spans="1:7">
      <c r="A119" s="46" t="s">
        <v>40</v>
      </c>
      <c r="B119" s="46" t="s">
        <v>19</v>
      </c>
      <c r="C119" s="58">
        <v>2003001012006</v>
      </c>
      <c r="D119" s="48">
        <v>1</v>
      </c>
      <c r="E119" s="48">
        <v>3</v>
      </c>
      <c r="F119" s="7">
        <v>1</v>
      </c>
      <c r="G119" s="9">
        <f>F119/D119</f>
        <v>1</v>
      </c>
    </row>
    <row r="120" spans="1:7">
      <c r="A120" s="46" t="s">
        <v>44</v>
      </c>
      <c r="B120" s="46" t="s">
        <v>17</v>
      </c>
      <c r="C120" s="58">
        <v>2003001011032</v>
      </c>
      <c r="D120" s="48">
        <v>1</v>
      </c>
      <c r="E120" s="48">
        <v>1</v>
      </c>
      <c r="F120" s="6">
        <v>1</v>
      </c>
      <c r="G120" s="9">
        <f>F120/D120</f>
        <v>1</v>
      </c>
    </row>
    <row r="121" spans="1:7" ht="15" thickBot="1">
      <c r="A121" s="51" t="s">
        <v>48</v>
      </c>
      <c r="B121" s="51" t="s">
        <v>20</v>
      </c>
      <c r="C121" s="60">
        <v>2003001011024</v>
      </c>
      <c r="D121" s="52">
        <v>1</v>
      </c>
      <c r="E121" s="65">
        <v>2</v>
      </c>
      <c r="F121" s="6">
        <v>1</v>
      </c>
      <c r="G121" s="9">
        <f>F121/D121</f>
        <v>1</v>
      </c>
    </row>
    <row r="122" spans="1:7">
      <c r="A122" s="49" t="s">
        <v>48</v>
      </c>
      <c r="B122" s="49" t="s">
        <v>19</v>
      </c>
      <c r="C122" s="59">
        <v>2003001011023</v>
      </c>
      <c r="D122" s="50">
        <v>1</v>
      </c>
      <c r="E122" s="50">
        <v>1</v>
      </c>
      <c r="F122" s="6">
        <v>1</v>
      </c>
      <c r="G122" s="9">
        <f>F122/D122</f>
        <v>1</v>
      </c>
    </row>
    <row r="123" spans="1:7">
      <c r="A123" s="49" t="s">
        <v>50</v>
      </c>
      <c r="B123" s="49" t="s">
        <v>20</v>
      </c>
      <c r="C123" s="59">
        <v>2003001011020</v>
      </c>
      <c r="D123" s="50">
        <v>1</v>
      </c>
      <c r="E123" s="50">
        <v>2</v>
      </c>
      <c r="F123" s="7">
        <v>1</v>
      </c>
      <c r="G123" s="9">
        <f>F123/D123</f>
        <v>1</v>
      </c>
    </row>
    <row r="124" spans="1:7" s="9" customFormat="1">
      <c r="A124" s="46" t="s">
        <v>50</v>
      </c>
      <c r="B124" s="46" t="s">
        <v>19</v>
      </c>
      <c r="C124" s="58">
        <v>2003001011019</v>
      </c>
      <c r="D124" s="48">
        <v>1</v>
      </c>
      <c r="E124" s="48">
        <v>1</v>
      </c>
      <c r="F124" s="7">
        <v>1</v>
      </c>
      <c r="G124" s="9">
        <f>F124/D124</f>
        <v>1</v>
      </c>
    </row>
    <row r="125" spans="1:7">
      <c r="A125" s="46" t="s">
        <v>53</v>
      </c>
      <c r="B125" s="46" t="s">
        <v>18</v>
      </c>
      <c r="C125" s="58">
        <v>2003001011015</v>
      </c>
      <c r="D125" s="48">
        <v>1</v>
      </c>
      <c r="E125" s="48">
        <v>2</v>
      </c>
      <c r="F125" s="6">
        <v>1</v>
      </c>
      <c r="G125" s="9">
        <f>F125/D125</f>
        <v>1</v>
      </c>
    </row>
    <row r="126" spans="1:7">
      <c r="A126" s="46" t="s">
        <v>55</v>
      </c>
      <c r="B126" s="46" t="s">
        <v>18</v>
      </c>
      <c r="C126" s="58">
        <v>2003001011011</v>
      </c>
      <c r="D126" s="48">
        <v>1</v>
      </c>
      <c r="E126" s="48">
        <v>2</v>
      </c>
      <c r="F126" s="7">
        <v>1</v>
      </c>
      <c r="G126" s="9">
        <f>F126/D126</f>
        <v>1</v>
      </c>
    </row>
    <row r="127" spans="1:7" s="9" customFormat="1">
      <c r="A127" s="49" t="s">
        <v>56</v>
      </c>
      <c r="B127" s="49" t="s">
        <v>19</v>
      </c>
      <c r="C127" s="59">
        <v>2003001011008</v>
      </c>
      <c r="D127" s="50">
        <v>1</v>
      </c>
      <c r="E127" s="50">
        <v>1</v>
      </c>
      <c r="F127" s="6">
        <v>1</v>
      </c>
      <c r="G127" s="9">
        <f>F127/D127</f>
        <v>1</v>
      </c>
    </row>
    <row r="128" spans="1:7">
      <c r="A128" s="46" t="s">
        <v>57</v>
      </c>
      <c r="B128" s="46" t="s">
        <v>18</v>
      </c>
      <c r="C128" s="58">
        <v>2003001011007</v>
      </c>
      <c r="D128" s="48">
        <v>1</v>
      </c>
      <c r="E128" s="47">
        <v>2</v>
      </c>
      <c r="F128" s="6">
        <v>1</v>
      </c>
      <c r="G128" s="9">
        <f>F128/D128</f>
        <v>1</v>
      </c>
    </row>
    <row r="129" spans="1:7">
      <c r="A129" s="49" t="s">
        <v>58</v>
      </c>
      <c r="B129" s="49" t="s">
        <v>20</v>
      </c>
      <c r="C129" s="59">
        <v>2003001011005</v>
      </c>
      <c r="D129" s="50">
        <v>1</v>
      </c>
      <c r="E129" s="50">
        <v>3</v>
      </c>
      <c r="F129" s="6">
        <v>1</v>
      </c>
      <c r="G129" s="9">
        <f>F129/D129</f>
        <v>1</v>
      </c>
    </row>
    <row r="130" spans="1:7">
      <c r="A130" s="46" t="s">
        <v>61</v>
      </c>
      <c r="B130" s="46" t="s">
        <v>19</v>
      </c>
      <c r="C130" s="58">
        <v>2003001010026</v>
      </c>
      <c r="D130" s="48">
        <v>1</v>
      </c>
      <c r="E130" s="48">
        <v>3</v>
      </c>
      <c r="F130" s="7">
        <v>1</v>
      </c>
      <c r="G130" s="9">
        <f>F130/D130</f>
        <v>1</v>
      </c>
    </row>
    <row r="131" spans="1:7">
      <c r="A131" s="49" t="s">
        <v>64</v>
      </c>
      <c r="B131" s="49" t="s">
        <v>18</v>
      </c>
      <c r="C131" s="59">
        <v>2003001010021</v>
      </c>
      <c r="D131" s="50">
        <v>1</v>
      </c>
      <c r="E131" s="50">
        <v>2</v>
      </c>
      <c r="F131" s="7">
        <v>1</v>
      </c>
      <c r="G131" s="9">
        <f>F131/D131</f>
        <v>1</v>
      </c>
    </row>
    <row r="132" spans="1:7" s="9" customFormat="1">
      <c r="A132" s="46" t="s">
        <v>67</v>
      </c>
      <c r="B132" s="46" t="s">
        <v>20</v>
      </c>
      <c r="C132" s="58">
        <v>2003001010015</v>
      </c>
      <c r="D132" s="48">
        <v>2</v>
      </c>
      <c r="E132" s="48">
        <v>3</v>
      </c>
      <c r="F132" s="6">
        <v>2</v>
      </c>
      <c r="G132" s="9">
        <f>F132/D132</f>
        <v>1</v>
      </c>
    </row>
    <row r="133" spans="1:7">
      <c r="A133" s="46" t="s">
        <v>68</v>
      </c>
      <c r="B133" s="46" t="s">
        <v>18</v>
      </c>
      <c r="C133" s="58">
        <v>2003001010013</v>
      </c>
      <c r="D133" s="48">
        <v>1</v>
      </c>
      <c r="E133" s="48">
        <v>1</v>
      </c>
      <c r="F133" s="6">
        <v>1</v>
      </c>
      <c r="G133" s="9">
        <f>F133/D133</f>
        <v>1</v>
      </c>
    </row>
    <row r="134" spans="1:7">
      <c r="A134" s="49" t="s">
        <v>69</v>
      </c>
      <c r="B134" s="49" t="s">
        <v>17</v>
      </c>
      <c r="C134" s="59">
        <v>2003001010012</v>
      </c>
      <c r="D134" s="50">
        <v>1</v>
      </c>
      <c r="E134" s="50">
        <v>1</v>
      </c>
      <c r="F134" s="7">
        <v>1</v>
      </c>
      <c r="G134" s="9">
        <f>F134/D134</f>
        <v>1</v>
      </c>
    </row>
    <row r="135" spans="1:7">
      <c r="A135" s="49" t="s">
        <v>72</v>
      </c>
      <c r="B135" s="49" t="s">
        <v>20</v>
      </c>
      <c r="C135" s="59">
        <v>2003001010003</v>
      </c>
      <c r="D135" s="50">
        <v>2</v>
      </c>
      <c r="E135" s="50">
        <v>5</v>
      </c>
      <c r="F135" s="6">
        <v>2</v>
      </c>
      <c r="G135" s="9">
        <f>F135/D135</f>
        <v>1</v>
      </c>
    </row>
    <row r="136" spans="1:7" s="9" customFormat="1" ht="15" thickBot="1">
      <c r="A136" s="51" t="s">
        <v>72</v>
      </c>
      <c r="B136" s="51" t="s">
        <v>19</v>
      </c>
      <c r="C136" s="60">
        <v>2003001010002</v>
      </c>
      <c r="D136" s="52">
        <v>1</v>
      </c>
      <c r="E136" s="48">
        <v>3</v>
      </c>
      <c r="F136" s="6">
        <v>1</v>
      </c>
      <c r="G136" s="9">
        <f>F136/D136</f>
        <v>1</v>
      </c>
    </row>
    <row r="137" spans="1:7">
      <c r="A137" s="46" t="s">
        <v>74</v>
      </c>
      <c r="B137" s="46" t="s">
        <v>17</v>
      </c>
      <c r="C137" s="58">
        <v>2003001009004</v>
      </c>
      <c r="D137" s="48">
        <v>1</v>
      </c>
      <c r="E137" s="48">
        <v>1</v>
      </c>
      <c r="F137" s="6">
        <v>1</v>
      </c>
      <c r="G137" s="9">
        <f>F137/D137</f>
        <v>1</v>
      </c>
    </row>
    <row r="138" spans="1:7">
      <c r="A138" s="49" t="s">
        <v>77</v>
      </c>
      <c r="B138" s="49" t="s">
        <v>17</v>
      </c>
      <c r="C138" s="59">
        <v>2003001008016</v>
      </c>
      <c r="D138" s="50">
        <v>1</v>
      </c>
      <c r="E138" s="50">
        <v>1</v>
      </c>
      <c r="F138" s="6">
        <v>1</v>
      </c>
      <c r="G138" s="9">
        <f>F138/D138</f>
        <v>1</v>
      </c>
    </row>
    <row r="139" spans="1:7">
      <c r="A139" s="49" t="s">
        <v>80</v>
      </c>
      <c r="B139" s="49" t="s">
        <v>19</v>
      </c>
      <c r="C139" s="59">
        <v>2003001008011</v>
      </c>
      <c r="D139" s="50">
        <v>1</v>
      </c>
      <c r="E139" s="50">
        <v>1</v>
      </c>
      <c r="F139" s="6">
        <v>1</v>
      </c>
      <c r="G139" s="9">
        <f>F139/D139</f>
        <v>1</v>
      </c>
    </row>
    <row r="140" spans="1:7">
      <c r="A140" s="46" t="s">
        <v>82</v>
      </c>
      <c r="B140" s="46" t="s">
        <v>19</v>
      </c>
      <c r="C140" s="58">
        <v>2003001008006</v>
      </c>
      <c r="D140" s="48">
        <v>1</v>
      </c>
      <c r="E140" s="48">
        <v>2</v>
      </c>
      <c r="F140" s="6">
        <v>1</v>
      </c>
      <c r="G140" s="9">
        <f>F140/D140</f>
        <v>1</v>
      </c>
    </row>
    <row r="141" spans="1:7" s="9" customFormat="1">
      <c r="A141" s="49" t="s">
        <v>83</v>
      </c>
      <c r="B141" s="49" t="s">
        <v>17</v>
      </c>
      <c r="C141" s="59">
        <v>2003001008003</v>
      </c>
      <c r="D141" s="50">
        <v>1</v>
      </c>
      <c r="E141" s="50">
        <v>2</v>
      </c>
      <c r="F141" s="7">
        <v>1</v>
      </c>
      <c r="G141" s="9">
        <f>F141/D141</f>
        <v>1</v>
      </c>
    </row>
    <row r="142" spans="1:7">
      <c r="A142" s="49" t="s">
        <v>85</v>
      </c>
      <c r="B142" s="49" t="s">
        <v>17</v>
      </c>
      <c r="C142" s="59">
        <v>2003001007020</v>
      </c>
      <c r="D142" s="50">
        <v>2</v>
      </c>
      <c r="E142" s="50">
        <v>4</v>
      </c>
      <c r="F142" s="6">
        <v>2</v>
      </c>
      <c r="G142" s="9">
        <f>F142/D142</f>
        <v>1</v>
      </c>
    </row>
    <row r="143" spans="1:7" s="9" customFormat="1">
      <c r="A143" s="49" t="s">
        <v>86</v>
      </c>
      <c r="B143" s="49" t="s">
        <v>19</v>
      </c>
      <c r="C143" s="59">
        <v>2003001007014</v>
      </c>
      <c r="D143" s="50">
        <v>1</v>
      </c>
      <c r="E143" s="50">
        <v>2</v>
      </c>
      <c r="F143" s="6">
        <v>1</v>
      </c>
      <c r="G143" s="9">
        <f>F143/D143</f>
        <v>1</v>
      </c>
    </row>
    <row r="144" spans="1:7">
      <c r="A144" s="46" t="s">
        <v>86</v>
      </c>
      <c r="B144" s="46" t="s">
        <v>18</v>
      </c>
      <c r="C144" s="58">
        <v>2003001007013</v>
      </c>
      <c r="D144" s="48">
        <v>1</v>
      </c>
      <c r="E144" s="48">
        <v>1</v>
      </c>
      <c r="F144" s="6">
        <v>1</v>
      </c>
      <c r="G144" s="9">
        <f>F144/D144</f>
        <v>1</v>
      </c>
    </row>
    <row r="145" spans="1:7">
      <c r="A145" s="46" t="s">
        <v>90</v>
      </c>
      <c r="B145" s="46" t="s">
        <v>19</v>
      </c>
      <c r="C145" s="58">
        <v>2003001006033</v>
      </c>
      <c r="D145" s="48">
        <v>1</v>
      </c>
      <c r="E145" s="48">
        <v>1</v>
      </c>
      <c r="F145" s="7">
        <v>1</v>
      </c>
      <c r="G145" s="9">
        <f>F145/D145</f>
        <v>1</v>
      </c>
    </row>
    <row r="146" spans="1:7" s="9" customFormat="1">
      <c r="A146" s="49" t="s">
        <v>91</v>
      </c>
      <c r="B146" s="49" t="s">
        <v>20</v>
      </c>
      <c r="C146" s="59">
        <v>2003001006030</v>
      </c>
      <c r="D146" s="50">
        <v>1</v>
      </c>
      <c r="E146" s="50">
        <v>1</v>
      </c>
      <c r="F146" s="6">
        <v>1</v>
      </c>
      <c r="G146" s="9">
        <f>F146/D146</f>
        <v>1</v>
      </c>
    </row>
    <row r="147" spans="1:7" s="9" customFormat="1">
      <c r="A147" s="46" t="s">
        <v>91</v>
      </c>
      <c r="B147" s="46" t="s">
        <v>18</v>
      </c>
      <c r="C147" s="58">
        <v>2003001006029</v>
      </c>
      <c r="D147" s="48">
        <v>1</v>
      </c>
      <c r="E147" s="48">
        <v>2</v>
      </c>
      <c r="F147" s="6">
        <v>1</v>
      </c>
      <c r="G147" s="9">
        <f>F147/D147</f>
        <v>1</v>
      </c>
    </row>
    <row r="148" spans="1:7" s="9" customFormat="1">
      <c r="A148" s="49" t="s">
        <v>93</v>
      </c>
      <c r="B148" s="49" t="s">
        <v>18</v>
      </c>
      <c r="C148" s="59">
        <v>2003001006021</v>
      </c>
      <c r="D148" s="50">
        <v>1</v>
      </c>
      <c r="E148" s="50">
        <v>1</v>
      </c>
      <c r="F148" s="7">
        <v>1</v>
      </c>
      <c r="G148" s="9">
        <f>F148/D148</f>
        <v>1</v>
      </c>
    </row>
    <row r="149" spans="1:7">
      <c r="A149" s="46" t="s">
        <v>94</v>
      </c>
      <c r="B149" s="46" t="s">
        <v>19</v>
      </c>
      <c r="C149" s="58">
        <v>2003001006018</v>
      </c>
      <c r="D149" s="48">
        <v>1</v>
      </c>
      <c r="E149" s="48">
        <v>2</v>
      </c>
      <c r="F149" s="6">
        <v>1</v>
      </c>
      <c r="G149" s="9">
        <f>F149/D149</f>
        <v>1</v>
      </c>
    </row>
    <row r="150" spans="1:7" s="9" customFormat="1">
      <c r="A150" s="49" t="s">
        <v>94</v>
      </c>
      <c r="B150" s="49" t="s">
        <v>18</v>
      </c>
      <c r="C150" s="59">
        <v>2003001006017</v>
      </c>
      <c r="D150" s="50">
        <v>1</v>
      </c>
      <c r="E150" s="50">
        <v>2</v>
      </c>
      <c r="F150" s="6">
        <v>1</v>
      </c>
      <c r="G150" s="9">
        <f>F150/D150</f>
        <v>1</v>
      </c>
    </row>
    <row r="151" spans="1:7" ht="15" thickBot="1">
      <c r="A151" s="51" t="s">
        <v>96</v>
      </c>
      <c r="B151" s="51" t="s">
        <v>17</v>
      </c>
      <c r="C151" s="60">
        <v>2003001006012</v>
      </c>
      <c r="D151" s="52">
        <v>2</v>
      </c>
      <c r="E151" s="47">
        <v>2</v>
      </c>
      <c r="F151" s="6">
        <v>2</v>
      </c>
      <c r="G151" s="9">
        <f>F151/D151</f>
        <v>1</v>
      </c>
    </row>
    <row r="152" spans="1:7">
      <c r="A152" s="46" t="s">
        <v>97</v>
      </c>
      <c r="B152" s="46" t="s">
        <v>18</v>
      </c>
      <c r="C152" s="58">
        <v>2003001006005</v>
      </c>
      <c r="D152" s="48">
        <v>1</v>
      </c>
      <c r="E152" s="48">
        <v>1</v>
      </c>
      <c r="F152" s="6">
        <v>1</v>
      </c>
      <c r="G152" s="9">
        <f>F152/D152</f>
        <v>1</v>
      </c>
    </row>
    <row r="153" spans="1:7" s="9" customFormat="1">
      <c r="A153" s="49" t="s">
        <v>98</v>
      </c>
      <c r="B153" s="49" t="s">
        <v>17</v>
      </c>
      <c r="C153" s="59">
        <v>2003001006004</v>
      </c>
      <c r="D153" s="50">
        <v>1</v>
      </c>
      <c r="E153" s="50">
        <v>1</v>
      </c>
      <c r="F153" s="6">
        <v>1</v>
      </c>
      <c r="G153" s="9">
        <f>F153/D153</f>
        <v>1</v>
      </c>
    </row>
    <row r="154" spans="1:7">
      <c r="A154" s="49" t="s">
        <v>99</v>
      </c>
      <c r="B154" s="49" t="s">
        <v>17</v>
      </c>
      <c r="C154" s="59">
        <v>2003001005025</v>
      </c>
      <c r="D154" s="50">
        <v>1</v>
      </c>
      <c r="E154" s="50">
        <v>1</v>
      </c>
      <c r="F154" s="6">
        <v>1</v>
      </c>
      <c r="G154" s="9">
        <f>F154/D154</f>
        <v>1</v>
      </c>
    </row>
    <row r="155" spans="1:7" s="9" customFormat="1">
      <c r="A155" s="46" t="s">
        <v>101</v>
      </c>
      <c r="B155" s="46" t="s">
        <v>17</v>
      </c>
      <c r="C155" s="58">
        <v>2003001005017</v>
      </c>
      <c r="D155" s="48">
        <v>1</v>
      </c>
      <c r="E155" s="48">
        <v>3</v>
      </c>
      <c r="F155" s="6">
        <v>1</v>
      </c>
      <c r="G155" s="9">
        <f>F155/D155</f>
        <v>1</v>
      </c>
    </row>
    <row r="156" spans="1:7" s="9" customFormat="1">
      <c r="A156" s="49" t="s">
        <v>101</v>
      </c>
      <c r="B156" s="49" t="s">
        <v>18</v>
      </c>
      <c r="C156" s="59">
        <v>2003001005014</v>
      </c>
      <c r="D156" s="50">
        <v>1</v>
      </c>
      <c r="E156" s="50">
        <v>2</v>
      </c>
      <c r="F156" s="6">
        <v>1</v>
      </c>
      <c r="G156" s="9">
        <f>F156/D156</f>
        <v>1</v>
      </c>
    </row>
    <row r="157" spans="1:7" s="9" customFormat="1">
      <c r="A157" s="49" t="s">
        <v>103</v>
      </c>
      <c r="B157" s="49" t="s">
        <v>20</v>
      </c>
      <c r="C157" s="59">
        <v>2003001005008</v>
      </c>
      <c r="D157" s="50">
        <v>2</v>
      </c>
      <c r="E157" s="50">
        <v>5</v>
      </c>
      <c r="F157" s="7">
        <v>2</v>
      </c>
      <c r="G157" s="9">
        <f>F157/D157</f>
        <v>1</v>
      </c>
    </row>
    <row r="158" spans="1:7">
      <c r="A158" s="46" t="s">
        <v>103</v>
      </c>
      <c r="B158" s="46" t="s">
        <v>19</v>
      </c>
      <c r="C158" s="58">
        <v>2003001005007</v>
      </c>
      <c r="D158" s="48">
        <v>1</v>
      </c>
      <c r="E158" s="47">
        <v>3</v>
      </c>
      <c r="F158" s="7">
        <v>1</v>
      </c>
      <c r="G158" s="9">
        <f>F158/D158</f>
        <v>1</v>
      </c>
    </row>
    <row r="159" spans="1:7" s="9" customFormat="1">
      <c r="A159" s="46" t="s">
        <v>104</v>
      </c>
      <c r="B159" s="46" t="s">
        <v>17</v>
      </c>
      <c r="C159" s="58">
        <v>2003001005006</v>
      </c>
      <c r="D159" s="48">
        <v>1</v>
      </c>
      <c r="E159" s="48">
        <v>1</v>
      </c>
      <c r="F159" s="7">
        <v>1</v>
      </c>
      <c r="G159" s="9">
        <f>F159/D159</f>
        <v>1</v>
      </c>
    </row>
    <row r="160" spans="1:7">
      <c r="A160" s="49" t="s">
        <v>105</v>
      </c>
      <c r="B160" s="49" t="s">
        <v>17</v>
      </c>
      <c r="C160" s="59">
        <v>2003001005003</v>
      </c>
      <c r="D160" s="50">
        <v>1</v>
      </c>
      <c r="E160" s="50">
        <v>4</v>
      </c>
      <c r="F160" s="6">
        <v>1</v>
      </c>
      <c r="G160" s="9">
        <f>F160/D160</f>
        <v>1</v>
      </c>
    </row>
    <row r="161" spans="1:7" s="9" customFormat="1">
      <c r="A161" s="46" t="s">
        <v>113</v>
      </c>
      <c r="B161" s="46" t="s">
        <v>17</v>
      </c>
      <c r="C161" s="58">
        <v>2003001004004</v>
      </c>
      <c r="D161" s="48">
        <v>1</v>
      </c>
      <c r="E161" s="48">
        <v>1</v>
      </c>
      <c r="F161" s="6">
        <v>1</v>
      </c>
      <c r="G161" s="9">
        <f>F161/D161</f>
        <v>1</v>
      </c>
    </row>
    <row r="162" spans="1:7">
      <c r="A162" s="49" t="s">
        <v>114</v>
      </c>
      <c r="B162" s="49" t="s">
        <v>18</v>
      </c>
      <c r="C162" s="59">
        <v>2003001004001</v>
      </c>
      <c r="D162" s="50">
        <v>1</v>
      </c>
      <c r="E162" s="50">
        <v>2</v>
      </c>
      <c r="F162" s="6">
        <v>1</v>
      </c>
      <c r="G162" s="9">
        <f>F162/D162</f>
        <v>1</v>
      </c>
    </row>
    <row r="163" spans="1:7" s="9" customFormat="1">
      <c r="A163" s="49" t="s">
        <v>115</v>
      </c>
      <c r="B163" s="49" t="s">
        <v>19</v>
      </c>
      <c r="C163" s="59">
        <v>2003001003005</v>
      </c>
      <c r="D163" s="50">
        <v>1</v>
      </c>
      <c r="E163" s="50">
        <v>3</v>
      </c>
      <c r="F163" s="6">
        <v>1</v>
      </c>
      <c r="G163" s="9">
        <f>F163/D163</f>
        <v>1</v>
      </c>
    </row>
    <row r="164" spans="1:7">
      <c r="A164" s="46" t="s">
        <v>116</v>
      </c>
      <c r="B164" s="46" t="s">
        <v>17</v>
      </c>
      <c r="C164" s="58">
        <v>2003001003004</v>
      </c>
      <c r="D164" s="48">
        <v>1</v>
      </c>
      <c r="E164" s="48">
        <v>2</v>
      </c>
      <c r="F164" s="6">
        <v>1</v>
      </c>
      <c r="G164" s="9">
        <f>F164/D164</f>
        <v>1</v>
      </c>
    </row>
    <row r="165" spans="1:7">
      <c r="A165" s="49" t="s">
        <v>122</v>
      </c>
      <c r="B165" s="49" t="s">
        <v>19</v>
      </c>
      <c r="C165" s="59">
        <v>2003001002042</v>
      </c>
      <c r="D165" s="50">
        <v>1</v>
      </c>
      <c r="E165" s="50">
        <v>2</v>
      </c>
      <c r="F165" s="6">
        <v>1</v>
      </c>
      <c r="G165" s="9">
        <f>F165/D165</f>
        <v>1</v>
      </c>
    </row>
    <row r="166" spans="1:7" ht="15" thickBot="1">
      <c r="A166" s="55" t="s">
        <v>122</v>
      </c>
      <c r="B166" s="55" t="s">
        <v>20</v>
      </c>
      <c r="C166" s="62">
        <v>2003001002040</v>
      </c>
      <c r="D166" s="56">
        <v>3</v>
      </c>
      <c r="E166" s="66">
        <v>12</v>
      </c>
      <c r="F166" s="6">
        <v>3</v>
      </c>
      <c r="G166" s="9">
        <f>F166/D166</f>
        <v>1</v>
      </c>
    </row>
    <row r="167" spans="1:7">
      <c r="A167" s="49" t="s">
        <v>124</v>
      </c>
      <c r="B167" s="49" t="s">
        <v>20</v>
      </c>
      <c r="C167" s="59">
        <v>2003001002033</v>
      </c>
      <c r="D167" s="50">
        <v>2</v>
      </c>
      <c r="E167" s="50">
        <v>7</v>
      </c>
      <c r="F167" s="6">
        <v>2</v>
      </c>
      <c r="G167" s="9">
        <f>F167/D167</f>
        <v>1</v>
      </c>
    </row>
    <row r="168" spans="1:7">
      <c r="A168" s="46" t="s">
        <v>126</v>
      </c>
      <c r="B168" s="46" t="s">
        <v>18</v>
      </c>
      <c r="C168" s="58">
        <v>2003001002030</v>
      </c>
      <c r="D168" s="48">
        <v>1</v>
      </c>
      <c r="E168" s="48">
        <v>1</v>
      </c>
      <c r="F168" s="7">
        <v>1</v>
      </c>
      <c r="G168" s="9">
        <f>F168/D168</f>
        <v>1</v>
      </c>
    </row>
    <row r="169" spans="1:7">
      <c r="A169" s="46" t="s">
        <v>127</v>
      </c>
      <c r="B169" s="46" t="s">
        <v>125</v>
      </c>
      <c r="C169" s="58">
        <v>2003001002028</v>
      </c>
      <c r="D169" s="48">
        <v>2</v>
      </c>
      <c r="E169" s="48">
        <v>8</v>
      </c>
      <c r="F169" s="7">
        <v>2</v>
      </c>
      <c r="G169" s="9">
        <f>F169/D169</f>
        <v>1</v>
      </c>
    </row>
    <row r="170" spans="1:7">
      <c r="A170" s="46" t="s">
        <v>129</v>
      </c>
      <c r="B170" s="46" t="s">
        <v>19</v>
      </c>
      <c r="C170" s="58">
        <v>2003001002019</v>
      </c>
      <c r="D170" s="48">
        <v>1</v>
      </c>
      <c r="E170" s="48">
        <v>6</v>
      </c>
      <c r="F170" s="7">
        <v>1</v>
      </c>
      <c r="G170" s="9">
        <f>F170/D170</f>
        <v>1</v>
      </c>
    </row>
    <row r="171" spans="1:7" s="9" customFormat="1">
      <c r="A171" s="46" t="s">
        <v>132</v>
      </c>
      <c r="B171" s="46" t="s">
        <v>18</v>
      </c>
      <c r="C171" s="58">
        <v>2003001002006</v>
      </c>
      <c r="D171" s="48">
        <v>1</v>
      </c>
      <c r="E171" s="48">
        <v>3</v>
      </c>
      <c r="F171" s="6">
        <v>1</v>
      </c>
      <c r="G171" s="9">
        <f>F171/D171</f>
        <v>1</v>
      </c>
    </row>
    <row r="172" spans="1:7">
      <c r="A172" s="46" t="s">
        <v>133</v>
      </c>
      <c r="B172" s="46" t="s">
        <v>18</v>
      </c>
      <c r="C172" s="58">
        <v>2003001002002</v>
      </c>
      <c r="D172" s="48">
        <v>1</v>
      </c>
      <c r="E172" s="48">
        <v>5</v>
      </c>
      <c r="F172" s="12">
        <v>1</v>
      </c>
      <c r="G172" s="9">
        <f>F172/D172</f>
        <v>1</v>
      </c>
    </row>
    <row r="173" spans="1:7">
      <c r="A173" s="49" t="s">
        <v>90</v>
      </c>
      <c r="B173" s="49" t="s">
        <v>20</v>
      </c>
      <c r="C173" s="59">
        <v>2003001006034</v>
      </c>
      <c r="D173" s="50">
        <v>3</v>
      </c>
      <c r="E173" s="50">
        <v>5</v>
      </c>
      <c r="F173" s="6">
        <v>2</v>
      </c>
      <c r="G173" s="9">
        <f>F173/D173</f>
        <v>0.66666666666666663</v>
      </c>
    </row>
    <row r="174" spans="1:7">
      <c r="A174" s="49" t="s">
        <v>93</v>
      </c>
      <c r="B174" s="49" t="s">
        <v>20</v>
      </c>
      <c r="C174" s="59">
        <v>2003001006023</v>
      </c>
      <c r="D174" s="50">
        <v>3</v>
      </c>
      <c r="E174" s="50">
        <v>3</v>
      </c>
      <c r="F174" s="6">
        <v>2</v>
      </c>
      <c r="G174" s="9">
        <f>F174/D174</f>
        <v>0.66666666666666663</v>
      </c>
    </row>
    <row r="175" spans="1:7" s="9" customFormat="1">
      <c r="A175" s="49" t="s">
        <v>133</v>
      </c>
      <c r="B175" s="49" t="s">
        <v>20</v>
      </c>
      <c r="C175" s="59">
        <v>2003001002001</v>
      </c>
      <c r="D175" s="50">
        <v>3</v>
      </c>
      <c r="E175" s="47">
        <v>8</v>
      </c>
      <c r="F175" s="12">
        <v>2</v>
      </c>
      <c r="G175" s="9">
        <f>F175/D175</f>
        <v>0.66666666666666663</v>
      </c>
    </row>
    <row r="176" spans="1:7">
      <c r="A176" s="49" t="s">
        <v>33</v>
      </c>
      <c r="B176" s="49" t="s">
        <v>20</v>
      </c>
      <c r="C176" s="59">
        <v>2003001013015</v>
      </c>
      <c r="D176" s="50">
        <v>2</v>
      </c>
      <c r="E176" s="50">
        <v>1</v>
      </c>
      <c r="F176" s="7">
        <v>1</v>
      </c>
      <c r="G176" s="9">
        <f>F176/D176</f>
        <v>0.5</v>
      </c>
    </row>
    <row r="177" spans="1:7">
      <c r="A177" s="46" t="s">
        <v>35</v>
      </c>
      <c r="B177" s="46" t="s">
        <v>20</v>
      </c>
      <c r="C177" s="58">
        <v>2003001013007</v>
      </c>
      <c r="D177" s="48">
        <v>2</v>
      </c>
      <c r="E177" s="48">
        <v>4</v>
      </c>
      <c r="F177" s="6">
        <v>1</v>
      </c>
      <c r="G177" s="9">
        <f>F177/D177</f>
        <v>0.5</v>
      </c>
    </row>
    <row r="178" spans="1:7">
      <c r="A178" s="46" t="s">
        <v>40</v>
      </c>
      <c r="B178" s="46" t="s">
        <v>17</v>
      </c>
      <c r="C178" s="58">
        <v>2003001012008</v>
      </c>
      <c r="D178" s="48">
        <v>2</v>
      </c>
      <c r="E178" s="48">
        <v>3</v>
      </c>
      <c r="F178" s="7">
        <v>1</v>
      </c>
      <c r="G178" s="9">
        <f>F178/D178</f>
        <v>0.5</v>
      </c>
    </row>
    <row r="179" spans="1:7">
      <c r="A179" s="49" t="s">
        <v>40</v>
      </c>
      <c r="B179" s="49" t="s">
        <v>20</v>
      </c>
      <c r="C179" s="59">
        <v>2003001012007</v>
      </c>
      <c r="D179" s="50">
        <v>2</v>
      </c>
      <c r="E179" s="50">
        <v>4</v>
      </c>
      <c r="F179" s="6">
        <v>1</v>
      </c>
      <c r="G179" s="9">
        <f>F179/D179</f>
        <v>0.5</v>
      </c>
    </row>
    <row r="180" spans="1:7">
      <c r="A180" s="46" t="s">
        <v>41</v>
      </c>
      <c r="B180" s="46" t="s">
        <v>17</v>
      </c>
      <c r="C180" s="58">
        <v>2003001012004</v>
      </c>
      <c r="D180" s="48">
        <v>2</v>
      </c>
      <c r="E180" s="48">
        <v>1</v>
      </c>
      <c r="F180" s="6">
        <v>1</v>
      </c>
      <c r="G180" s="9">
        <f>F180/D180</f>
        <v>0.5</v>
      </c>
    </row>
    <row r="181" spans="1:7" ht="15" thickBot="1">
      <c r="A181" s="67" t="s">
        <v>65</v>
      </c>
      <c r="B181" s="67" t="s">
        <v>20</v>
      </c>
      <c r="C181" s="68">
        <v>2003001010019</v>
      </c>
      <c r="D181" s="69">
        <v>2</v>
      </c>
      <c r="E181" s="70">
        <v>1</v>
      </c>
      <c r="F181" s="6">
        <v>1</v>
      </c>
      <c r="G181" s="9">
        <f>F181/D181</f>
        <v>0.5</v>
      </c>
    </row>
    <row r="182" spans="1:7">
      <c r="A182" s="46" t="s">
        <v>69</v>
      </c>
      <c r="B182" s="46" t="s">
        <v>20</v>
      </c>
      <c r="C182" s="58">
        <v>2003001010011</v>
      </c>
      <c r="D182" s="48">
        <v>2</v>
      </c>
      <c r="E182" s="48">
        <v>2</v>
      </c>
      <c r="F182" s="6">
        <v>1</v>
      </c>
      <c r="G182" s="9">
        <f>F182/D182</f>
        <v>0.5</v>
      </c>
    </row>
    <row r="183" spans="1:7">
      <c r="A183" s="49" t="s">
        <v>75</v>
      </c>
      <c r="B183" s="49" t="s">
        <v>20</v>
      </c>
      <c r="C183" s="59">
        <v>2003001008018</v>
      </c>
      <c r="D183" s="50">
        <v>2</v>
      </c>
      <c r="E183" s="50">
        <v>2</v>
      </c>
      <c r="F183" s="6">
        <v>1</v>
      </c>
      <c r="G183" s="9">
        <f>F183/D183</f>
        <v>0.5</v>
      </c>
    </row>
    <row r="184" spans="1:7">
      <c r="A184" s="46" t="s">
        <v>79</v>
      </c>
      <c r="B184" s="46" t="s">
        <v>20</v>
      </c>
      <c r="C184" s="58">
        <v>2003001008012</v>
      </c>
      <c r="D184" s="48">
        <v>2</v>
      </c>
      <c r="E184" s="48">
        <v>2</v>
      </c>
      <c r="F184" s="6">
        <v>1</v>
      </c>
      <c r="G184" s="9">
        <f>F184/D184</f>
        <v>0.5</v>
      </c>
    </row>
    <row r="185" spans="1:7">
      <c r="A185" s="49" t="s">
        <v>81</v>
      </c>
      <c r="B185" s="49" t="s">
        <v>20</v>
      </c>
      <c r="C185" s="59">
        <v>2003001008009</v>
      </c>
      <c r="D185" s="50">
        <v>2</v>
      </c>
      <c r="E185" s="50">
        <v>3</v>
      </c>
      <c r="F185" s="6">
        <v>1</v>
      </c>
      <c r="G185" s="9">
        <f>F185/D185</f>
        <v>0.5</v>
      </c>
    </row>
    <row r="186" spans="1:7" s="9" customFormat="1">
      <c r="A186" s="49" t="s">
        <v>84</v>
      </c>
      <c r="B186" s="49" t="s">
        <v>20</v>
      </c>
      <c r="C186" s="59">
        <v>2003001007023</v>
      </c>
      <c r="D186" s="50">
        <v>2</v>
      </c>
      <c r="E186" s="50">
        <v>2</v>
      </c>
      <c r="F186" s="7">
        <v>1</v>
      </c>
      <c r="G186" s="9">
        <f>F186/D186</f>
        <v>0.5</v>
      </c>
    </row>
    <row r="187" spans="1:7" s="9" customFormat="1">
      <c r="A187" s="49" t="s">
        <v>101</v>
      </c>
      <c r="B187" s="49" t="s">
        <v>20</v>
      </c>
      <c r="C187" s="59">
        <v>2003001005016</v>
      </c>
      <c r="D187" s="50">
        <v>2</v>
      </c>
      <c r="E187" s="50">
        <v>7</v>
      </c>
      <c r="F187" s="6">
        <v>1</v>
      </c>
      <c r="G187" s="9">
        <f>F187/D187</f>
        <v>0.5</v>
      </c>
    </row>
    <row r="188" spans="1:7">
      <c r="A188" s="49" t="s">
        <v>104</v>
      </c>
      <c r="B188" s="49" t="s">
        <v>20</v>
      </c>
      <c r="C188" s="59">
        <v>2003001005005</v>
      </c>
      <c r="D188" s="50">
        <v>2</v>
      </c>
      <c r="E188" s="50">
        <v>5</v>
      </c>
      <c r="F188" s="6">
        <v>1</v>
      </c>
      <c r="G188" s="9">
        <f>F188/D188</f>
        <v>0.5</v>
      </c>
    </row>
    <row r="189" spans="1:7">
      <c r="A189" s="49" t="s">
        <v>118</v>
      </c>
      <c r="B189" s="49" t="s">
        <v>20</v>
      </c>
      <c r="C189" s="59">
        <v>2003001002046</v>
      </c>
      <c r="D189" s="50">
        <v>2</v>
      </c>
      <c r="E189" s="50">
        <v>11</v>
      </c>
      <c r="F189" s="7">
        <v>1</v>
      </c>
      <c r="G189" s="9">
        <f>F189/D189</f>
        <v>0.5</v>
      </c>
    </row>
    <row r="190" spans="1:7">
      <c r="A190" s="46" t="s">
        <v>128</v>
      </c>
      <c r="B190" s="46" t="s">
        <v>20</v>
      </c>
      <c r="C190" s="58">
        <v>2003001002021</v>
      </c>
      <c r="D190" s="48">
        <v>2</v>
      </c>
      <c r="E190" s="48">
        <v>3</v>
      </c>
      <c r="F190" s="6">
        <v>1</v>
      </c>
      <c r="G190" s="9">
        <f>F190/D190</f>
        <v>0.5</v>
      </c>
    </row>
    <row r="191" spans="1:7">
      <c r="A191" s="46" t="s">
        <v>130</v>
      </c>
      <c r="B191" s="46" t="s">
        <v>20</v>
      </c>
      <c r="C191" s="58">
        <v>2003001002013</v>
      </c>
      <c r="D191" s="48">
        <v>2</v>
      </c>
      <c r="E191" s="48">
        <v>2</v>
      </c>
      <c r="F191" s="7">
        <v>1</v>
      </c>
      <c r="G191" s="9">
        <f>F191/D191</f>
        <v>0.5</v>
      </c>
    </row>
    <row r="192" spans="1:7" s="9" customFormat="1">
      <c r="A192" s="49" t="s">
        <v>38</v>
      </c>
      <c r="B192" s="49" t="s">
        <v>20</v>
      </c>
      <c r="C192" s="59">
        <v>2003001012015</v>
      </c>
      <c r="D192" s="50">
        <v>3</v>
      </c>
      <c r="E192" s="50">
        <v>6</v>
      </c>
      <c r="F192" s="7">
        <v>1</v>
      </c>
      <c r="G192" s="9">
        <f>F192/D192</f>
        <v>0.33333333333333331</v>
      </c>
    </row>
    <row r="193" spans="1:7">
      <c r="A193" s="49" t="s">
        <v>39</v>
      </c>
      <c r="B193" s="49" t="s">
        <v>20</v>
      </c>
      <c r="C193" s="59">
        <v>2003001012011</v>
      </c>
      <c r="D193" s="50">
        <v>3</v>
      </c>
      <c r="E193" s="50">
        <v>6</v>
      </c>
      <c r="F193" s="6">
        <v>1</v>
      </c>
      <c r="G193" s="9">
        <f>F193/D193</f>
        <v>0.33333333333333331</v>
      </c>
    </row>
    <row r="194" spans="1:7" s="9" customFormat="1">
      <c r="A194" s="49" t="s">
        <v>94</v>
      </c>
      <c r="B194" s="49" t="s">
        <v>20</v>
      </c>
      <c r="C194" s="59">
        <v>2003001006019</v>
      </c>
      <c r="D194" s="50">
        <v>3</v>
      </c>
      <c r="E194" s="50">
        <v>3</v>
      </c>
      <c r="F194" s="6">
        <v>1</v>
      </c>
      <c r="G194" s="9">
        <f>F194/D194</f>
        <v>0.33333333333333331</v>
      </c>
    </row>
    <row r="195" spans="1:7">
      <c r="A195" s="46" t="s">
        <v>131</v>
      </c>
      <c r="B195" s="46" t="s">
        <v>20</v>
      </c>
      <c r="C195" s="58">
        <v>2003001002009</v>
      </c>
      <c r="D195" s="48">
        <v>3</v>
      </c>
      <c r="E195" s="47">
        <v>4</v>
      </c>
      <c r="F195" s="7">
        <v>1</v>
      </c>
      <c r="G195" s="9">
        <f>F195/D195</f>
        <v>0.33333333333333331</v>
      </c>
    </row>
    <row r="196" spans="1:7" ht="15" thickBot="1">
      <c r="A196" s="51" t="s">
        <v>16</v>
      </c>
      <c r="B196" s="51" t="s">
        <v>17</v>
      </c>
      <c r="C196" s="60">
        <v>2003001018004</v>
      </c>
      <c r="D196" s="52">
        <v>2</v>
      </c>
      <c r="E196" s="65">
        <v>7</v>
      </c>
      <c r="F196" s="7">
        <v>0</v>
      </c>
      <c r="G196" s="9">
        <f>F196/D196</f>
        <v>0</v>
      </c>
    </row>
    <row r="197" spans="1:7" s="9" customFormat="1">
      <c r="A197" s="49" t="s">
        <v>16</v>
      </c>
      <c r="B197" s="49" t="s">
        <v>18</v>
      </c>
      <c r="C197" s="59">
        <v>2003001018003</v>
      </c>
      <c r="D197" s="50">
        <v>1</v>
      </c>
      <c r="E197" s="50">
        <v>1</v>
      </c>
      <c r="F197" s="7">
        <v>0</v>
      </c>
      <c r="G197" s="9">
        <f>F197/D197</f>
        <v>0</v>
      </c>
    </row>
    <row r="198" spans="1:7" s="9" customFormat="1">
      <c r="A198" s="46" t="s">
        <v>16</v>
      </c>
      <c r="B198" s="46" t="s">
        <v>19</v>
      </c>
      <c r="C198" s="58">
        <v>2003001018002</v>
      </c>
      <c r="D198" s="48">
        <v>1</v>
      </c>
      <c r="E198" s="48">
        <v>1</v>
      </c>
      <c r="F198" s="7">
        <v>0</v>
      </c>
      <c r="G198" s="9">
        <f>F198/D198</f>
        <v>0</v>
      </c>
    </row>
    <row r="199" spans="1:7">
      <c r="A199" s="49" t="s">
        <v>16</v>
      </c>
      <c r="B199" s="49" t="s">
        <v>20</v>
      </c>
      <c r="C199" s="59">
        <v>2003001018001</v>
      </c>
      <c r="D199" s="50">
        <v>2</v>
      </c>
      <c r="E199" s="50">
        <v>8</v>
      </c>
      <c r="F199" s="7">
        <v>0</v>
      </c>
      <c r="G199" s="9">
        <f>F199/D199</f>
        <v>0</v>
      </c>
    </row>
    <row r="200" spans="1:7">
      <c r="A200" s="46" t="s">
        <v>21</v>
      </c>
      <c r="B200" s="46" t="s">
        <v>17</v>
      </c>
      <c r="C200" s="58">
        <v>2003001017004</v>
      </c>
      <c r="D200" s="48">
        <v>2</v>
      </c>
      <c r="E200" s="48">
        <v>3</v>
      </c>
      <c r="F200" s="6">
        <v>0</v>
      </c>
      <c r="G200" s="9">
        <f>F200/D200</f>
        <v>0</v>
      </c>
    </row>
    <row r="201" spans="1:7" s="9" customFormat="1">
      <c r="A201" s="49" t="s">
        <v>21</v>
      </c>
      <c r="B201" s="49" t="s">
        <v>20</v>
      </c>
      <c r="C201" s="59">
        <v>2003001017003</v>
      </c>
      <c r="D201" s="50">
        <v>2</v>
      </c>
      <c r="E201" s="50">
        <v>12</v>
      </c>
      <c r="F201" s="7">
        <v>0</v>
      </c>
      <c r="G201" s="9">
        <f>F201/D201</f>
        <v>0</v>
      </c>
    </row>
    <row r="202" spans="1:7" s="9" customFormat="1">
      <c r="A202" s="46" t="s">
        <v>21</v>
      </c>
      <c r="B202" s="46" t="s">
        <v>19</v>
      </c>
      <c r="C202" s="58">
        <v>2003001017002</v>
      </c>
      <c r="D202" s="48">
        <v>1</v>
      </c>
      <c r="E202" s="48">
        <v>3</v>
      </c>
      <c r="F202" s="7">
        <v>0</v>
      </c>
      <c r="G202" s="9">
        <f>F202/D202</f>
        <v>0</v>
      </c>
    </row>
    <row r="203" spans="1:7" s="9" customFormat="1">
      <c r="A203" s="49" t="s">
        <v>21</v>
      </c>
      <c r="B203" s="49" t="s">
        <v>18</v>
      </c>
      <c r="C203" s="59">
        <v>2003001017001</v>
      </c>
      <c r="D203" s="50">
        <v>1</v>
      </c>
      <c r="E203" s="50">
        <v>1</v>
      </c>
      <c r="F203" s="7">
        <v>0</v>
      </c>
      <c r="G203" s="9">
        <f>F203/D203</f>
        <v>0</v>
      </c>
    </row>
    <row r="204" spans="1:7">
      <c r="A204" s="46" t="s">
        <v>22</v>
      </c>
      <c r="B204" s="46" t="s">
        <v>18</v>
      </c>
      <c r="C204" s="58">
        <v>2003001016002</v>
      </c>
      <c r="D204" s="48">
        <v>1</v>
      </c>
      <c r="E204" s="48">
        <v>0</v>
      </c>
      <c r="F204" s="7">
        <v>0</v>
      </c>
      <c r="G204" s="9">
        <f>F204/D204</f>
        <v>0</v>
      </c>
    </row>
    <row r="205" spans="1:7" s="9" customFormat="1">
      <c r="A205" s="46" t="s">
        <v>23</v>
      </c>
      <c r="B205" s="46" t="s">
        <v>17</v>
      </c>
      <c r="C205" s="58">
        <v>2003001015004</v>
      </c>
      <c r="D205" s="48">
        <v>2</v>
      </c>
      <c r="E205" s="48">
        <v>16</v>
      </c>
      <c r="F205" s="6">
        <v>0</v>
      </c>
      <c r="G205" s="9">
        <f>F205/D205</f>
        <v>0</v>
      </c>
    </row>
    <row r="206" spans="1:7">
      <c r="A206" s="49" t="s">
        <v>23</v>
      </c>
      <c r="B206" s="49" t="s">
        <v>20</v>
      </c>
      <c r="C206" s="59">
        <v>2003001015003</v>
      </c>
      <c r="D206" s="50">
        <v>2</v>
      </c>
      <c r="E206" s="50">
        <v>12</v>
      </c>
      <c r="F206" s="6">
        <v>0</v>
      </c>
      <c r="G206" s="9">
        <f>F206/D206</f>
        <v>0</v>
      </c>
    </row>
    <row r="207" spans="1:7">
      <c r="A207" s="46" t="s">
        <v>23</v>
      </c>
      <c r="B207" s="46" t="s">
        <v>19</v>
      </c>
      <c r="C207" s="58">
        <v>2003001015002</v>
      </c>
      <c r="D207" s="48">
        <v>1</v>
      </c>
      <c r="E207" s="47">
        <v>3</v>
      </c>
      <c r="F207" s="7">
        <v>0</v>
      </c>
      <c r="G207" s="9">
        <f>F207/D207</f>
        <v>0</v>
      </c>
    </row>
    <row r="208" spans="1:7">
      <c r="A208" s="46" t="s">
        <v>23</v>
      </c>
      <c r="B208" s="46" t="s">
        <v>18</v>
      </c>
      <c r="C208" s="58">
        <v>2003001015001</v>
      </c>
      <c r="D208" s="48">
        <v>1</v>
      </c>
      <c r="E208" s="48">
        <v>1</v>
      </c>
      <c r="F208" s="7">
        <v>0</v>
      </c>
      <c r="G208" s="9">
        <f>F208/D208</f>
        <v>0</v>
      </c>
    </row>
    <row r="209" spans="1:7">
      <c r="A209" s="49" t="s">
        <v>24</v>
      </c>
      <c r="B209" s="49" t="s">
        <v>17</v>
      </c>
      <c r="C209" s="59">
        <v>2003001014024</v>
      </c>
      <c r="D209" s="50">
        <v>1</v>
      </c>
      <c r="E209" s="50">
        <v>1</v>
      </c>
      <c r="F209" s="7">
        <v>0</v>
      </c>
      <c r="G209" s="9">
        <f>F209/D209</f>
        <v>0</v>
      </c>
    </row>
    <row r="210" spans="1:7" s="9" customFormat="1">
      <c r="A210" s="46" t="s">
        <v>24</v>
      </c>
      <c r="B210" s="46" t="s">
        <v>20</v>
      </c>
      <c r="C210" s="58">
        <v>2003001014023</v>
      </c>
      <c r="D210" s="48">
        <v>2</v>
      </c>
      <c r="E210" s="48">
        <v>4</v>
      </c>
      <c r="F210" s="6">
        <v>0</v>
      </c>
      <c r="G210" s="9">
        <f>F210/D210</f>
        <v>0</v>
      </c>
    </row>
    <row r="211" spans="1:7" ht="15" thickBot="1">
      <c r="A211" s="55" t="s">
        <v>24</v>
      </c>
      <c r="B211" s="55" t="s">
        <v>18</v>
      </c>
      <c r="C211" s="62">
        <v>2003001014022</v>
      </c>
      <c r="D211" s="56">
        <v>1</v>
      </c>
      <c r="E211" s="66">
        <v>2</v>
      </c>
      <c r="F211" s="6">
        <v>0</v>
      </c>
      <c r="G211" s="9">
        <f>F211/D211</f>
        <v>0</v>
      </c>
    </row>
    <row r="212" spans="1:7">
      <c r="A212" s="46" t="s">
        <v>25</v>
      </c>
      <c r="B212" s="46" t="s">
        <v>17</v>
      </c>
      <c r="C212" s="58">
        <v>2003001014021</v>
      </c>
      <c r="D212" s="48">
        <v>1</v>
      </c>
      <c r="E212" s="48">
        <v>1</v>
      </c>
      <c r="F212" s="7">
        <v>0</v>
      </c>
      <c r="G212" s="9">
        <f>F212/D212</f>
        <v>0</v>
      </c>
    </row>
    <row r="213" spans="1:7" s="9" customFormat="1">
      <c r="A213" s="49" t="s">
        <v>25</v>
      </c>
      <c r="B213" s="49" t="s">
        <v>20</v>
      </c>
      <c r="C213" s="59">
        <v>2003001014020</v>
      </c>
      <c r="D213" s="50">
        <v>2</v>
      </c>
      <c r="E213" s="50">
        <v>0</v>
      </c>
      <c r="F213" s="7">
        <v>0</v>
      </c>
      <c r="G213" s="9">
        <f>F213/D213</f>
        <v>0</v>
      </c>
    </row>
    <row r="214" spans="1:7" s="9" customFormat="1">
      <c r="A214" s="46" t="s">
        <v>25</v>
      </c>
      <c r="B214" s="46" t="s">
        <v>18</v>
      </c>
      <c r="C214" s="58">
        <v>2003001014019</v>
      </c>
      <c r="D214" s="48">
        <v>1</v>
      </c>
      <c r="E214" s="48">
        <v>1</v>
      </c>
      <c r="F214" s="7">
        <v>0</v>
      </c>
      <c r="G214" s="9">
        <f>F214/D214</f>
        <v>0</v>
      </c>
    </row>
    <row r="215" spans="1:7">
      <c r="A215" s="49" t="s">
        <v>26</v>
      </c>
      <c r="B215" s="49" t="s">
        <v>17</v>
      </c>
      <c r="C215" s="59">
        <v>2003001014018</v>
      </c>
      <c r="D215" s="50">
        <v>1</v>
      </c>
      <c r="E215" s="50">
        <v>0</v>
      </c>
      <c r="F215" s="7">
        <v>0</v>
      </c>
      <c r="G215" s="9">
        <f>F215/D215</f>
        <v>0</v>
      </c>
    </row>
    <row r="216" spans="1:7">
      <c r="A216" s="49" t="s">
        <v>28</v>
      </c>
      <c r="B216" s="49" t="s">
        <v>17</v>
      </c>
      <c r="C216" s="59">
        <v>2003001014012</v>
      </c>
      <c r="D216" s="50">
        <v>1</v>
      </c>
      <c r="E216" s="50">
        <v>0</v>
      </c>
      <c r="F216" s="6">
        <v>0</v>
      </c>
      <c r="G216" s="9">
        <f>F216/D216</f>
        <v>0</v>
      </c>
    </row>
    <row r="217" spans="1:7">
      <c r="A217" s="49" t="s">
        <v>30</v>
      </c>
      <c r="B217" s="49" t="s">
        <v>17</v>
      </c>
      <c r="C217" s="59">
        <v>2003001014009</v>
      </c>
      <c r="D217" s="50">
        <v>1</v>
      </c>
      <c r="E217" s="50">
        <v>0</v>
      </c>
      <c r="F217" s="7">
        <v>0</v>
      </c>
      <c r="G217" s="9">
        <f>F217/D217</f>
        <v>0</v>
      </c>
    </row>
    <row r="218" spans="1:7" s="9" customFormat="1">
      <c r="A218" s="49" t="s">
        <v>33</v>
      </c>
      <c r="B218" s="49" t="s">
        <v>18</v>
      </c>
      <c r="C218" s="59">
        <v>2003001013013</v>
      </c>
      <c r="D218" s="50">
        <v>1</v>
      </c>
      <c r="E218" s="50">
        <v>0</v>
      </c>
      <c r="F218" s="6">
        <v>0</v>
      </c>
      <c r="G218" s="9">
        <f>F218/D218</f>
        <v>0</v>
      </c>
    </row>
    <row r="219" spans="1:7" s="9" customFormat="1">
      <c r="A219" s="49" t="s">
        <v>34</v>
      </c>
      <c r="B219" s="49" t="s">
        <v>19</v>
      </c>
      <c r="C219" s="59">
        <v>2003001013010</v>
      </c>
      <c r="D219" s="50">
        <v>1</v>
      </c>
      <c r="E219" s="50">
        <v>1</v>
      </c>
      <c r="F219" s="6">
        <v>0</v>
      </c>
      <c r="G219" s="9">
        <f>F219/D219</f>
        <v>0</v>
      </c>
    </row>
    <row r="220" spans="1:7" s="9" customFormat="1">
      <c r="A220" s="46" t="s">
        <v>34</v>
      </c>
      <c r="B220" s="46" t="s">
        <v>18</v>
      </c>
      <c r="C220" s="58">
        <v>2003001013009</v>
      </c>
      <c r="D220" s="48">
        <v>1</v>
      </c>
      <c r="E220" s="48">
        <v>0</v>
      </c>
      <c r="F220" s="7">
        <v>0</v>
      </c>
      <c r="G220" s="9">
        <f>F220/D220</f>
        <v>0</v>
      </c>
    </row>
    <row r="221" spans="1:7">
      <c r="A221" s="49" t="s">
        <v>35</v>
      </c>
      <c r="B221" s="49" t="s">
        <v>17</v>
      </c>
      <c r="C221" s="59">
        <v>2003001013008</v>
      </c>
      <c r="D221" s="50">
        <v>1</v>
      </c>
      <c r="E221" s="50">
        <v>0</v>
      </c>
      <c r="F221" s="7">
        <v>0</v>
      </c>
      <c r="G221" s="9">
        <f>F221/D221</f>
        <v>0</v>
      </c>
    </row>
    <row r="222" spans="1:7" s="9" customFormat="1">
      <c r="A222" s="46" t="s">
        <v>35</v>
      </c>
      <c r="B222" s="46" t="s">
        <v>18</v>
      </c>
      <c r="C222" s="58">
        <v>2003001013005</v>
      </c>
      <c r="D222" s="48">
        <v>1</v>
      </c>
      <c r="E222" s="48">
        <v>0</v>
      </c>
      <c r="F222" s="7">
        <v>0</v>
      </c>
      <c r="G222" s="9">
        <f>F222/D222</f>
        <v>0</v>
      </c>
    </row>
    <row r="223" spans="1:7" s="9" customFormat="1">
      <c r="A223" s="49" t="s">
        <v>36</v>
      </c>
      <c r="B223" s="49" t="s">
        <v>17</v>
      </c>
      <c r="C223" s="59">
        <v>2003001013004</v>
      </c>
      <c r="D223" s="50">
        <v>1</v>
      </c>
      <c r="E223" s="50">
        <v>2</v>
      </c>
      <c r="F223" s="7">
        <v>0</v>
      </c>
      <c r="G223" s="9">
        <f>F223/D223</f>
        <v>0</v>
      </c>
    </row>
    <row r="224" spans="1:7">
      <c r="A224" s="46" t="s">
        <v>36</v>
      </c>
      <c r="B224" s="46" t="s">
        <v>18</v>
      </c>
      <c r="C224" s="58">
        <v>2003001013001</v>
      </c>
      <c r="D224" s="48">
        <v>1</v>
      </c>
      <c r="E224" s="48">
        <v>0</v>
      </c>
      <c r="F224" s="7">
        <v>0</v>
      </c>
      <c r="G224" s="9">
        <f>F224/D224</f>
        <v>0</v>
      </c>
    </row>
    <row r="225" spans="1:7" s="9" customFormat="1">
      <c r="A225" s="49" t="s">
        <v>37</v>
      </c>
      <c r="B225" s="49" t="s">
        <v>17</v>
      </c>
      <c r="C225" s="59">
        <v>2003001012020</v>
      </c>
      <c r="D225" s="50">
        <v>2</v>
      </c>
      <c r="E225" s="50">
        <v>0</v>
      </c>
      <c r="F225" s="7">
        <v>0</v>
      </c>
      <c r="G225" s="9">
        <f>F225/D225</f>
        <v>0</v>
      </c>
    </row>
    <row r="226" spans="1:7" s="9" customFormat="1" ht="15" thickBot="1">
      <c r="A226" s="55" t="s">
        <v>37</v>
      </c>
      <c r="B226" s="55" t="s">
        <v>19</v>
      </c>
      <c r="C226" s="62">
        <v>2003001012018</v>
      </c>
      <c r="D226" s="56">
        <v>1</v>
      </c>
      <c r="E226" s="66">
        <v>3</v>
      </c>
      <c r="F226" s="6">
        <v>0</v>
      </c>
      <c r="G226" s="9">
        <f>F226/D226</f>
        <v>0</v>
      </c>
    </row>
    <row r="227" spans="1:7">
      <c r="A227" s="46" t="s">
        <v>38</v>
      </c>
      <c r="B227" s="46" t="s">
        <v>17</v>
      </c>
      <c r="C227" s="58">
        <v>2003001012016</v>
      </c>
      <c r="D227" s="48">
        <v>2</v>
      </c>
      <c r="E227" s="48">
        <v>4</v>
      </c>
      <c r="F227" s="7">
        <v>0</v>
      </c>
      <c r="G227" s="9">
        <f>F227/D227</f>
        <v>0</v>
      </c>
    </row>
    <row r="228" spans="1:7" s="9" customFormat="1">
      <c r="A228" s="49" t="s">
        <v>38</v>
      </c>
      <c r="B228" s="49" t="s">
        <v>18</v>
      </c>
      <c r="C228" s="59">
        <v>2003001012013</v>
      </c>
      <c r="D228" s="50">
        <v>1</v>
      </c>
      <c r="E228" s="50">
        <v>2</v>
      </c>
      <c r="F228" s="6">
        <v>0</v>
      </c>
      <c r="G228" s="9">
        <f>F228/D228</f>
        <v>0</v>
      </c>
    </row>
    <row r="229" spans="1:7">
      <c r="A229" s="46" t="s">
        <v>39</v>
      </c>
      <c r="B229" s="46" t="s">
        <v>19</v>
      </c>
      <c r="C229" s="58">
        <v>2003001012010</v>
      </c>
      <c r="D229" s="48">
        <v>1</v>
      </c>
      <c r="E229" s="48">
        <v>2</v>
      </c>
      <c r="F229" s="6">
        <v>0</v>
      </c>
      <c r="G229" s="9">
        <f>F229/D229</f>
        <v>0</v>
      </c>
    </row>
    <row r="230" spans="1:7" s="9" customFormat="1">
      <c r="A230" s="49" t="s">
        <v>40</v>
      </c>
      <c r="B230" s="49" t="s">
        <v>18</v>
      </c>
      <c r="C230" s="59">
        <v>2003001012005</v>
      </c>
      <c r="D230" s="50">
        <v>1</v>
      </c>
      <c r="E230" s="50">
        <v>0</v>
      </c>
      <c r="F230" s="12">
        <v>0</v>
      </c>
      <c r="G230" s="9">
        <f>F230/D230</f>
        <v>0</v>
      </c>
    </row>
    <row r="231" spans="1:7">
      <c r="A231" s="46" t="s">
        <v>41</v>
      </c>
      <c r="B231" s="46" t="s">
        <v>19</v>
      </c>
      <c r="C231" s="58">
        <v>2003001012002</v>
      </c>
      <c r="D231" s="48">
        <v>1</v>
      </c>
      <c r="E231" s="48">
        <v>0</v>
      </c>
      <c r="F231" s="6">
        <v>0</v>
      </c>
      <c r="G231" s="9">
        <f>F231/D231</f>
        <v>0</v>
      </c>
    </row>
    <row r="232" spans="1:7" s="9" customFormat="1">
      <c r="A232" s="46" t="s">
        <v>41</v>
      </c>
      <c r="B232" s="46" t="s">
        <v>18</v>
      </c>
      <c r="C232" s="58">
        <v>2003001012001</v>
      </c>
      <c r="D232" s="48">
        <v>1</v>
      </c>
      <c r="E232" s="48">
        <v>0</v>
      </c>
      <c r="F232" s="7">
        <v>0</v>
      </c>
      <c r="G232" s="9">
        <f>F232/D232</f>
        <v>0</v>
      </c>
    </row>
    <row r="233" spans="1:7">
      <c r="A233" s="46" t="s">
        <v>42</v>
      </c>
      <c r="B233" s="46" t="s">
        <v>20</v>
      </c>
      <c r="C233" s="58">
        <v>2003001011034</v>
      </c>
      <c r="D233" s="48">
        <v>1</v>
      </c>
      <c r="E233" s="48">
        <v>1</v>
      </c>
      <c r="F233" s="6">
        <v>0</v>
      </c>
      <c r="G233" s="9">
        <f>F233/D233</f>
        <v>0</v>
      </c>
    </row>
    <row r="234" spans="1:7">
      <c r="A234" s="46" t="s">
        <v>45</v>
      </c>
      <c r="B234" s="46" t="s">
        <v>18</v>
      </c>
      <c r="C234" s="58">
        <v>2003001011030</v>
      </c>
      <c r="D234" s="48">
        <v>1</v>
      </c>
      <c r="E234" s="48">
        <v>0</v>
      </c>
      <c r="F234" s="6">
        <v>0</v>
      </c>
      <c r="G234" s="9">
        <f>F234/D234</f>
        <v>0</v>
      </c>
    </row>
    <row r="235" spans="1:7" s="9" customFormat="1">
      <c r="A235" s="46" t="s">
        <v>47</v>
      </c>
      <c r="B235" s="46" t="s">
        <v>18</v>
      </c>
      <c r="C235" s="58">
        <v>2003001011026</v>
      </c>
      <c r="D235" s="48">
        <v>1</v>
      </c>
      <c r="E235" s="48">
        <v>0</v>
      </c>
      <c r="F235" s="6">
        <v>0</v>
      </c>
      <c r="G235" s="9">
        <f>F235/D235</f>
        <v>0</v>
      </c>
    </row>
    <row r="236" spans="1:7">
      <c r="A236" s="46" t="s">
        <v>49</v>
      </c>
      <c r="B236" s="46" t="s">
        <v>18</v>
      </c>
      <c r="C236" s="58">
        <v>2003001011022</v>
      </c>
      <c r="D236" s="48">
        <v>1</v>
      </c>
      <c r="E236" s="47">
        <v>0</v>
      </c>
      <c r="F236" s="6">
        <v>0</v>
      </c>
      <c r="G236" s="9">
        <f>F236/D236</f>
        <v>0</v>
      </c>
    </row>
    <row r="237" spans="1:7">
      <c r="A237" s="49" t="s">
        <v>52</v>
      </c>
      <c r="B237" s="49" t="s">
        <v>20</v>
      </c>
      <c r="C237" s="59">
        <v>2003001011016</v>
      </c>
      <c r="D237" s="50">
        <v>1</v>
      </c>
      <c r="E237" s="50">
        <v>0</v>
      </c>
      <c r="F237" s="6">
        <v>0</v>
      </c>
      <c r="G237" s="9">
        <f>F237/D237</f>
        <v>0</v>
      </c>
    </row>
    <row r="238" spans="1:7" s="9" customFormat="1">
      <c r="A238" s="49" t="s">
        <v>54</v>
      </c>
      <c r="B238" s="49" t="s">
        <v>19</v>
      </c>
      <c r="C238" s="59">
        <v>2003001011012</v>
      </c>
      <c r="D238" s="50">
        <v>1</v>
      </c>
      <c r="E238" s="50">
        <v>0</v>
      </c>
      <c r="F238" s="6">
        <v>0</v>
      </c>
      <c r="G238" s="9">
        <f>F238/D238</f>
        <v>0</v>
      </c>
    </row>
    <row r="239" spans="1:7" s="9" customFormat="1">
      <c r="A239" s="49" t="s">
        <v>56</v>
      </c>
      <c r="B239" s="49" t="s">
        <v>17</v>
      </c>
      <c r="C239" s="59">
        <v>2003001011010</v>
      </c>
      <c r="D239" s="50">
        <v>1</v>
      </c>
      <c r="E239" s="50">
        <v>0</v>
      </c>
      <c r="F239" s="6">
        <v>0</v>
      </c>
      <c r="G239" s="9">
        <f>F239/D239</f>
        <v>0</v>
      </c>
    </row>
    <row r="240" spans="1:7">
      <c r="A240" s="49" t="s">
        <v>60</v>
      </c>
      <c r="B240" s="49" t="s">
        <v>20</v>
      </c>
      <c r="C240" s="59">
        <v>2003001011001</v>
      </c>
      <c r="D240" s="50">
        <v>2</v>
      </c>
      <c r="E240" s="50">
        <v>0</v>
      </c>
      <c r="F240" s="6">
        <v>0</v>
      </c>
      <c r="G240" s="9">
        <f>F240/D240</f>
        <v>0</v>
      </c>
    </row>
    <row r="241" spans="1:7" s="9" customFormat="1" ht="15" thickBot="1">
      <c r="A241" s="51" t="s">
        <v>61</v>
      </c>
      <c r="B241" s="51" t="s">
        <v>17</v>
      </c>
      <c r="C241" s="60">
        <v>2003001010028</v>
      </c>
      <c r="D241" s="52">
        <v>1</v>
      </c>
      <c r="E241" s="65">
        <v>4</v>
      </c>
      <c r="F241" s="7">
        <v>0</v>
      </c>
      <c r="G241" s="9">
        <f>F241/D241</f>
        <v>0</v>
      </c>
    </row>
    <row r="242" spans="1:7">
      <c r="A242" s="49" t="s">
        <v>62</v>
      </c>
      <c r="B242" s="49" t="s">
        <v>18</v>
      </c>
      <c r="C242" s="59">
        <v>2003001010025</v>
      </c>
      <c r="D242" s="50">
        <v>1</v>
      </c>
      <c r="E242" s="50">
        <v>1</v>
      </c>
      <c r="F242" s="6">
        <v>0</v>
      </c>
      <c r="G242" s="9">
        <f>F242/D242</f>
        <v>0</v>
      </c>
    </row>
    <row r="243" spans="1:7" s="9" customFormat="1">
      <c r="A243" s="46" t="s">
        <v>63</v>
      </c>
      <c r="B243" s="46" t="s">
        <v>17</v>
      </c>
      <c r="C243" s="58">
        <v>2003001010024</v>
      </c>
      <c r="D243" s="48">
        <v>1</v>
      </c>
      <c r="E243" s="48">
        <v>1</v>
      </c>
      <c r="F243" s="7">
        <v>0</v>
      </c>
      <c r="G243" s="9">
        <f>F243/D243</f>
        <v>0</v>
      </c>
    </row>
    <row r="244" spans="1:7" s="9" customFormat="1">
      <c r="A244" s="46" t="s">
        <v>63</v>
      </c>
      <c r="B244" s="46" t="s">
        <v>19</v>
      </c>
      <c r="C244" s="58">
        <v>2003001010022</v>
      </c>
      <c r="D244" s="48">
        <v>1</v>
      </c>
      <c r="E244" s="48">
        <v>1</v>
      </c>
      <c r="F244" s="6">
        <v>0</v>
      </c>
      <c r="G244" s="9">
        <f>F244/D244</f>
        <v>0</v>
      </c>
    </row>
    <row r="245" spans="1:7">
      <c r="A245" s="46" t="s">
        <v>65</v>
      </c>
      <c r="B245" s="46" t="s">
        <v>17</v>
      </c>
      <c r="C245" s="58">
        <v>2003001010020</v>
      </c>
      <c r="D245" s="48">
        <v>1</v>
      </c>
      <c r="E245" s="47">
        <v>1</v>
      </c>
      <c r="F245" s="7">
        <v>0</v>
      </c>
      <c r="G245" s="9">
        <f>F245/D245</f>
        <v>0</v>
      </c>
    </row>
    <row r="246" spans="1:7">
      <c r="A246" s="49" t="s">
        <v>65</v>
      </c>
      <c r="B246" s="49" t="s">
        <v>19</v>
      </c>
      <c r="C246" s="59">
        <v>2003001010018</v>
      </c>
      <c r="D246" s="50">
        <v>1</v>
      </c>
      <c r="E246" s="50">
        <v>0</v>
      </c>
      <c r="F246" s="6">
        <v>0</v>
      </c>
      <c r="G246" s="9">
        <f>F246/D246</f>
        <v>0</v>
      </c>
    </row>
    <row r="247" spans="1:7">
      <c r="A247" s="46" t="s">
        <v>66</v>
      </c>
      <c r="B247" s="46" t="s">
        <v>18</v>
      </c>
      <c r="C247" s="58">
        <v>2003001010017</v>
      </c>
      <c r="D247" s="48">
        <v>1</v>
      </c>
      <c r="E247" s="48">
        <v>1</v>
      </c>
      <c r="F247" s="6">
        <v>0</v>
      </c>
      <c r="G247" s="9">
        <f>F247/D247</f>
        <v>0</v>
      </c>
    </row>
    <row r="248" spans="1:7">
      <c r="A248" s="49" t="s">
        <v>67</v>
      </c>
      <c r="B248" s="49" t="s">
        <v>19</v>
      </c>
      <c r="C248" s="59">
        <v>2003001010014</v>
      </c>
      <c r="D248" s="50">
        <v>1</v>
      </c>
      <c r="E248" s="50">
        <v>0</v>
      </c>
      <c r="F248" s="6">
        <v>0</v>
      </c>
      <c r="G248" s="9">
        <f>F248/D248</f>
        <v>0</v>
      </c>
    </row>
    <row r="249" spans="1:7" s="9" customFormat="1">
      <c r="A249" s="49" t="s">
        <v>69</v>
      </c>
      <c r="B249" s="49" t="s">
        <v>19</v>
      </c>
      <c r="C249" s="59">
        <v>2003001010010</v>
      </c>
      <c r="D249" s="50">
        <v>1</v>
      </c>
      <c r="E249" s="50">
        <v>1</v>
      </c>
      <c r="F249" s="6">
        <v>0</v>
      </c>
      <c r="G249" s="9">
        <f>F249/D249</f>
        <v>0</v>
      </c>
    </row>
    <row r="250" spans="1:7">
      <c r="A250" s="46" t="s">
        <v>69</v>
      </c>
      <c r="B250" s="46" t="s">
        <v>18</v>
      </c>
      <c r="C250" s="58">
        <v>2003001010009</v>
      </c>
      <c r="D250" s="48">
        <v>1</v>
      </c>
      <c r="E250" s="48">
        <v>0</v>
      </c>
      <c r="F250" s="6">
        <v>0</v>
      </c>
      <c r="G250" s="9">
        <f>F250/D250</f>
        <v>0</v>
      </c>
    </row>
    <row r="251" spans="1:7" s="9" customFormat="1">
      <c r="A251" s="49" t="s">
        <v>70</v>
      </c>
      <c r="B251" s="49" t="s">
        <v>19</v>
      </c>
      <c r="C251" s="59">
        <v>2003001010006</v>
      </c>
      <c r="D251" s="50">
        <v>1</v>
      </c>
      <c r="E251" s="50">
        <v>0</v>
      </c>
      <c r="F251" s="6">
        <v>0</v>
      </c>
      <c r="G251" s="9">
        <f>F251/D251</f>
        <v>0</v>
      </c>
    </row>
    <row r="252" spans="1:7">
      <c r="A252" s="46" t="s">
        <v>71</v>
      </c>
      <c r="B252" s="46" t="s">
        <v>18</v>
      </c>
      <c r="C252" s="58">
        <v>2003001010005</v>
      </c>
      <c r="D252" s="48">
        <v>1</v>
      </c>
      <c r="E252" s="50">
        <v>0</v>
      </c>
      <c r="F252" s="6">
        <v>0</v>
      </c>
      <c r="G252" s="9">
        <f>F252/D252</f>
        <v>0</v>
      </c>
    </row>
    <row r="253" spans="1:7">
      <c r="A253" s="46" t="s">
        <v>72</v>
      </c>
      <c r="B253" s="46" t="s">
        <v>17</v>
      </c>
      <c r="C253" s="58">
        <v>2003001010004</v>
      </c>
      <c r="D253" s="48">
        <v>1</v>
      </c>
      <c r="E253" s="48">
        <v>0</v>
      </c>
      <c r="F253" s="6">
        <v>0</v>
      </c>
      <c r="G253" s="9">
        <f>F253/D253</f>
        <v>0</v>
      </c>
    </row>
    <row r="254" spans="1:7">
      <c r="A254" s="49" t="s">
        <v>73</v>
      </c>
      <c r="B254" s="49" t="s">
        <v>18</v>
      </c>
      <c r="C254" s="59">
        <v>2003001010001</v>
      </c>
      <c r="D254" s="50">
        <v>1</v>
      </c>
      <c r="E254" s="50">
        <v>0</v>
      </c>
      <c r="F254" s="6">
        <v>0</v>
      </c>
      <c r="G254" s="9">
        <f>F254/D254</f>
        <v>0</v>
      </c>
    </row>
    <row r="255" spans="1:7">
      <c r="A255" s="46" t="s">
        <v>76</v>
      </c>
      <c r="B255" s="46" t="s">
        <v>18</v>
      </c>
      <c r="C255" s="58">
        <v>2003001008017</v>
      </c>
      <c r="D255" s="48">
        <v>1</v>
      </c>
      <c r="E255" s="48">
        <v>1</v>
      </c>
      <c r="F255" s="6">
        <v>0</v>
      </c>
      <c r="G255" s="9">
        <f>F255/D255</f>
        <v>0</v>
      </c>
    </row>
    <row r="256" spans="1:7" ht="15" thickBot="1">
      <c r="A256" s="51" t="s">
        <v>80</v>
      </c>
      <c r="B256" s="51" t="s">
        <v>18</v>
      </c>
      <c r="C256" s="60">
        <v>2003001008010</v>
      </c>
      <c r="D256" s="52">
        <v>1</v>
      </c>
      <c r="E256" s="65">
        <v>0</v>
      </c>
      <c r="F256" s="7">
        <v>0</v>
      </c>
      <c r="G256" s="9">
        <f>F256/D256</f>
        <v>0</v>
      </c>
    </row>
    <row r="257" spans="1:7">
      <c r="A257" s="46" t="s">
        <v>84</v>
      </c>
      <c r="B257" s="46" t="s">
        <v>17</v>
      </c>
      <c r="C257" s="58">
        <v>2003001007024</v>
      </c>
      <c r="D257" s="48">
        <v>1</v>
      </c>
      <c r="E257" s="48">
        <v>0</v>
      </c>
      <c r="F257" s="6">
        <v>0</v>
      </c>
      <c r="G257" s="9">
        <f>F257/D257</f>
        <v>0</v>
      </c>
    </row>
    <row r="258" spans="1:7">
      <c r="A258" s="46" t="s">
        <v>84</v>
      </c>
      <c r="B258" s="46" t="s">
        <v>19</v>
      </c>
      <c r="C258" s="58">
        <v>2003001007022</v>
      </c>
      <c r="D258" s="48">
        <v>1</v>
      </c>
      <c r="E258" s="47">
        <v>1</v>
      </c>
      <c r="F258" s="7">
        <v>0</v>
      </c>
      <c r="G258" s="9">
        <f>F258/D258</f>
        <v>0</v>
      </c>
    </row>
    <row r="259" spans="1:7" s="9" customFormat="1">
      <c r="A259" s="46" t="s">
        <v>84</v>
      </c>
      <c r="B259" s="46" t="s">
        <v>18</v>
      </c>
      <c r="C259" s="58">
        <v>2003001007021</v>
      </c>
      <c r="D259" s="48">
        <v>1</v>
      </c>
      <c r="E259" s="48">
        <v>0</v>
      </c>
      <c r="F259" s="7">
        <v>0</v>
      </c>
      <c r="G259" s="9">
        <f>F259/D259</f>
        <v>0</v>
      </c>
    </row>
    <row r="260" spans="1:7">
      <c r="A260" s="46" t="s">
        <v>85</v>
      </c>
      <c r="B260" s="46" t="s">
        <v>20</v>
      </c>
      <c r="C260" s="58">
        <v>2003001007019</v>
      </c>
      <c r="D260" s="48">
        <v>3</v>
      </c>
      <c r="E260" s="48">
        <v>1</v>
      </c>
      <c r="F260" s="6">
        <v>0</v>
      </c>
      <c r="G260" s="9">
        <f>F260/D260</f>
        <v>0</v>
      </c>
    </row>
    <row r="261" spans="1:7">
      <c r="A261" s="49" t="s">
        <v>85</v>
      </c>
      <c r="B261" s="49" t="s">
        <v>19</v>
      </c>
      <c r="C261" s="59">
        <v>2003001007018</v>
      </c>
      <c r="D261" s="50">
        <v>1</v>
      </c>
      <c r="E261" s="48">
        <v>0</v>
      </c>
      <c r="F261" s="7">
        <v>0</v>
      </c>
      <c r="G261" s="9">
        <f>F261/D261</f>
        <v>0</v>
      </c>
    </row>
    <row r="262" spans="1:7">
      <c r="A262" s="46" t="s">
        <v>85</v>
      </c>
      <c r="B262" s="46" t="s">
        <v>18</v>
      </c>
      <c r="C262" s="58">
        <v>2003001007017</v>
      </c>
      <c r="D262" s="48">
        <v>1</v>
      </c>
      <c r="E262" s="48">
        <v>0</v>
      </c>
      <c r="F262" s="7">
        <v>0</v>
      </c>
      <c r="G262" s="9">
        <f>F262/D262</f>
        <v>0</v>
      </c>
    </row>
    <row r="263" spans="1:7">
      <c r="A263" s="49" t="s">
        <v>86</v>
      </c>
      <c r="B263" s="49" t="s">
        <v>17</v>
      </c>
      <c r="C263" s="59">
        <v>2003001007016</v>
      </c>
      <c r="D263" s="50">
        <v>1</v>
      </c>
      <c r="E263" s="48">
        <v>0</v>
      </c>
      <c r="F263" s="7">
        <v>0</v>
      </c>
      <c r="G263" s="9">
        <f>F263/D263</f>
        <v>0</v>
      </c>
    </row>
    <row r="264" spans="1:7" s="9" customFormat="1">
      <c r="A264" s="46" t="s">
        <v>86</v>
      </c>
      <c r="B264" s="46" t="s">
        <v>20</v>
      </c>
      <c r="C264" s="58">
        <v>2003001007015</v>
      </c>
      <c r="D264" s="48">
        <v>2</v>
      </c>
      <c r="E264" s="48">
        <v>6</v>
      </c>
      <c r="F264" s="6">
        <v>0</v>
      </c>
      <c r="G264" s="9">
        <f>F264/D264</f>
        <v>0</v>
      </c>
    </row>
    <row r="265" spans="1:7">
      <c r="A265" s="49" t="s">
        <v>87</v>
      </c>
      <c r="B265" s="49" t="s">
        <v>17</v>
      </c>
      <c r="C265" s="59">
        <v>2003001007012</v>
      </c>
      <c r="D265" s="50">
        <v>1</v>
      </c>
      <c r="E265" s="50">
        <v>0</v>
      </c>
      <c r="F265" s="6">
        <v>0</v>
      </c>
      <c r="G265" s="9">
        <f>F265/D265</f>
        <v>0</v>
      </c>
    </row>
    <row r="266" spans="1:7" s="9" customFormat="1">
      <c r="A266" s="49" t="s">
        <v>87</v>
      </c>
      <c r="B266" s="49" t="s">
        <v>19</v>
      </c>
      <c r="C266" s="59">
        <v>2003001007010</v>
      </c>
      <c r="D266" s="50">
        <v>1</v>
      </c>
      <c r="E266" s="50">
        <v>0</v>
      </c>
      <c r="F266" s="6">
        <v>0</v>
      </c>
      <c r="G266" s="9">
        <f>F266/D266</f>
        <v>0</v>
      </c>
    </row>
    <row r="267" spans="1:7" s="9" customFormat="1">
      <c r="A267" s="46" t="s">
        <v>87</v>
      </c>
      <c r="B267" s="46" t="s">
        <v>18</v>
      </c>
      <c r="C267" s="58">
        <v>2003001007009</v>
      </c>
      <c r="D267" s="48">
        <v>1</v>
      </c>
      <c r="E267" s="48">
        <v>1</v>
      </c>
      <c r="F267" s="6">
        <v>0</v>
      </c>
      <c r="G267" s="9">
        <f>F267/D267</f>
        <v>0</v>
      </c>
    </row>
    <row r="268" spans="1:7">
      <c r="A268" s="49" t="s">
        <v>88</v>
      </c>
      <c r="B268" s="49" t="s">
        <v>17</v>
      </c>
      <c r="C268" s="59">
        <v>2003001007008</v>
      </c>
      <c r="D268" s="50">
        <v>1</v>
      </c>
      <c r="E268" s="50">
        <v>0</v>
      </c>
      <c r="F268" s="6">
        <v>0</v>
      </c>
      <c r="G268" s="9">
        <f>F268/D268</f>
        <v>0</v>
      </c>
    </row>
    <row r="269" spans="1:7">
      <c r="A269" s="46" t="s">
        <v>88</v>
      </c>
      <c r="B269" s="46" t="s">
        <v>20</v>
      </c>
      <c r="C269" s="58">
        <v>2003001007007</v>
      </c>
      <c r="D269" s="48">
        <v>2</v>
      </c>
      <c r="E269" s="47">
        <v>2</v>
      </c>
      <c r="F269" s="6">
        <v>0</v>
      </c>
      <c r="G269" s="9">
        <f>F269/D269</f>
        <v>0</v>
      </c>
    </row>
    <row r="270" spans="1:7" s="9" customFormat="1">
      <c r="A270" s="46" t="s">
        <v>88</v>
      </c>
      <c r="B270" s="46" t="s">
        <v>19</v>
      </c>
      <c r="C270" s="58">
        <v>2003001007006</v>
      </c>
      <c r="D270" s="48">
        <v>1</v>
      </c>
      <c r="E270" s="50">
        <v>0</v>
      </c>
      <c r="F270" s="6">
        <v>0</v>
      </c>
      <c r="G270" s="9">
        <f>F270/D270</f>
        <v>0</v>
      </c>
    </row>
    <row r="271" spans="1:7" ht="15" thickBot="1">
      <c r="A271" s="55" t="s">
        <v>88</v>
      </c>
      <c r="B271" s="55" t="s">
        <v>18</v>
      </c>
      <c r="C271" s="62">
        <v>2003001007005</v>
      </c>
      <c r="D271" s="56">
        <v>1</v>
      </c>
      <c r="E271" s="66">
        <v>0</v>
      </c>
      <c r="F271" s="6">
        <v>0</v>
      </c>
      <c r="G271" s="9">
        <f>F271/D271</f>
        <v>0</v>
      </c>
    </row>
    <row r="272" spans="1:7">
      <c r="A272" s="46" t="s">
        <v>89</v>
      </c>
      <c r="B272" s="46" t="s">
        <v>17</v>
      </c>
      <c r="C272" s="58">
        <v>2003001007004</v>
      </c>
      <c r="D272" s="48">
        <v>1</v>
      </c>
      <c r="E272" s="48">
        <v>1</v>
      </c>
      <c r="F272" s="7">
        <v>0</v>
      </c>
      <c r="G272" s="9">
        <f>F272/D272</f>
        <v>0</v>
      </c>
    </row>
    <row r="273" spans="1:7">
      <c r="A273" s="46" t="s">
        <v>89</v>
      </c>
      <c r="B273" s="46" t="s">
        <v>19</v>
      </c>
      <c r="C273" s="58">
        <v>2003001007002</v>
      </c>
      <c r="D273" s="48">
        <v>1</v>
      </c>
      <c r="E273" s="48">
        <v>0</v>
      </c>
      <c r="F273" s="7">
        <v>0</v>
      </c>
      <c r="G273" s="9">
        <f>F273/D273</f>
        <v>0</v>
      </c>
    </row>
    <row r="274" spans="1:7">
      <c r="A274" s="49" t="s">
        <v>89</v>
      </c>
      <c r="B274" s="49" t="s">
        <v>18</v>
      </c>
      <c r="C274" s="59">
        <v>2003001007001</v>
      </c>
      <c r="D274" s="50">
        <v>1</v>
      </c>
      <c r="E274" s="50">
        <v>1</v>
      </c>
      <c r="F274" s="6">
        <v>0</v>
      </c>
      <c r="G274" s="9">
        <f>F274/D274</f>
        <v>0</v>
      </c>
    </row>
    <row r="275" spans="1:7" s="9" customFormat="1">
      <c r="A275" s="49" t="s">
        <v>90</v>
      </c>
      <c r="B275" s="49" t="s">
        <v>18</v>
      </c>
      <c r="C275" s="59">
        <v>2003001006032</v>
      </c>
      <c r="D275" s="50">
        <v>1</v>
      </c>
      <c r="E275" s="50">
        <v>0</v>
      </c>
      <c r="F275" s="6">
        <v>0</v>
      </c>
      <c r="G275" s="9">
        <f>F275/D275</f>
        <v>0</v>
      </c>
    </row>
    <row r="276" spans="1:7" s="9" customFormat="1">
      <c r="A276" s="46" t="s">
        <v>91</v>
      </c>
      <c r="B276" s="46" t="s">
        <v>17</v>
      </c>
      <c r="C276" s="58">
        <v>2003001006031</v>
      </c>
      <c r="D276" s="48">
        <v>1</v>
      </c>
      <c r="E276" s="48">
        <v>0</v>
      </c>
      <c r="F276" s="6">
        <v>0</v>
      </c>
      <c r="G276" s="9">
        <f>F276/D276</f>
        <v>0</v>
      </c>
    </row>
    <row r="277" spans="1:7" s="9" customFormat="1">
      <c r="A277" s="49" t="s">
        <v>92</v>
      </c>
      <c r="B277" s="49" t="s">
        <v>17</v>
      </c>
      <c r="C277" s="59">
        <v>2003001006028</v>
      </c>
      <c r="D277" s="50">
        <v>2</v>
      </c>
      <c r="E277" s="50">
        <v>1</v>
      </c>
      <c r="F277" s="6">
        <v>0</v>
      </c>
      <c r="G277" s="9">
        <f>F277/D277</f>
        <v>0</v>
      </c>
    </row>
    <row r="278" spans="1:7">
      <c r="A278" s="46" t="s">
        <v>92</v>
      </c>
      <c r="B278" s="46" t="s">
        <v>19</v>
      </c>
      <c r="C278" s="58">
        <v>2003001006026</v>
      </c>
      <c r="D278" s="48">
        <v>1</v>
      </c>
      <c r="E278" s="48">
        <v>0</v>
      </c>
      <c r="F278" s="6">
        <v>0</v>
      </c>
      <c r="G278" s="9">
        <f>F278/D278</f>
        <v>0</v>
      </c>
    </row>
    <row r="279" spans="1:7" s="9" customFormat="1">
      <c r="A279" s="49" t="s">
        <v>92</v>
      </c>
      <c r="B279" s="49" t="s">
        <v>18</v>
      </c>
      <c r="C279" s="59">
        <v>2003001006025</v>
      </c>
      <c r="D279" s="50">
        <v>1</v>
      </c>
      <c r="E279" s="50">
        <v>0</v>
      </c>
      <c r="F279" s="7">
        <v>0</v>
      </c>
      <c r="G279" s="9">
        <f>F279/D279</f>
        <v>0</v>
      </c>
    </row>
    <row r="280" spans="1:7" s="9" customFormat="1">
      <c r="A280" s="46" t="s">
        <v>93</v>
      </c>
      <c r="B280" s="46" t="s">
        <v>19</v>
      </c>
      <c r="C280" s="58">
        <v>2003001006022</v>
      </c>
      <c r="D280" s="48">
        <v>1</v>
      </c>
      <c r="E280" s="48">
        <v>0</v>
      </c>
      <c r="F280" s="6">
        <v>0</v>
      </c>
      <c r="G280" s="9">
        <f>F280/D280</f>
        <v>0</v>
      </c>
    </row>
    <row r="281" spans="1:7">
      <c r="A281" s="46" t="s">
        <v>95</v>
      </c>
      <c r="B281" s="46" t="s">
        <v>19</v>
      </c>
      <c r="C281" s="58">
        <v>2003001006014</v>
      </c>
      <c r="D281" s="48">
        <v>1</v>
      </c>
      <c r="E281" s="48">
        <v>0</v>
      </c>
      <c r="F281" s="6">
        <v>0</v>
      </c>
      <c r="G281" s="9">
        <f>F281/D281</f>
        <v>0</v>
      </c>
    </row>
    <row r="282" spans="1:7">
      <c r="A282" s="49" t="s">
        <v>95</v>
      </c>
      <c r="B282" s="49" t="s">
        <v>18</v>
      </c>
      <c r="C282" s="59">
        <v>2003001006013</v>
      </c>
      <c r="D282" s="50">
        <v>1</v>
      </c>
      <c r="E282" s="50">
        <v>0</v>
      </c>
      <c r="F282" s="6">
        <v>0</v>
      </c>
      <c r="G282" s="9">
        <f>F282/D282</f>
        <v>0</v>
      </c>
    </row>
    <row r="283" spans="1:7" s="9" customFormat="1">
      <c r="A283" s="46" t="s">
        <v>96</v>
      </c>
      <c r="B283" s="46" t="s">
        <v>20</v>
      </c>
      <c r="C283" s="58">
        <v>2003001006011</v>
      </c>
      <c r="D283" s="48">
        <v>2</v>
      </c>
      <c r="E283" s="48">
        <v>0</v>
      </c>
      <c r="F283" s="6">
        <v>0</v>
      </c>
      <c r="G283" s="9">
        <f>F283/D283</f>
        <v>0</v>
      </c>
    </row>
    <row r="284" spans="1:7" s="9" customFormat="1">
      <c r="A284" s="49" t="s">
        <v>96</v>
      </c>
      <c r="B284" s="49" t="s">
        <v>19</v>
      </c>
      <c r="C284" s="59">
        <v>2003001006010</v>
      </c>
      <c r="D284" s="50">
        <v>1</v>
      </c>
      <c r="E284" s="50">
        <v>1</v>
      </c>
      <c r="F284" s="6">
        <v>0</v>
      </c>
      <c r="G284" s="9">
        <f>F284/D284</f>
        <v>0</v>
      </c>
    </row>
    <row r="285" spans="1:7" s="9" customFormat="1">
      <c r="A285" s="46" t="s">
        <v>96</v>
      </c>
      <c r="B285" s="46" t="s">
        <v>18</v>
      </c>
      <c r="C285" s="58">
        <v>2003001006009</v>
      </c>
      <c r="D285" s="48">
        <v>1</v>
      </c>
      <c r="E285" s="48">
        <v>0</v>
      </c>
      <c r="F285" s="6">
        <v>0</v>
      </c>
      <c r="G285" s="9">
        <f>F285/D285</f>
        <v>0</v>
      </c>
    </row>
    <row r="286" spans="1:7" s="9" customFormat="1" ht="15" thickBot="1">
      <c r="A286" s="55" t="s">
        <v>97</v>
      </c>
      <c r="B286" s="55" t="s">
        <v>19</v>
      </c>
      <c r="C286" s="62">
        <v>2003001006006</v>
      </c>
      <c r="D286" s="56">
        <v>1</v>
      </c>
      <c r="E286" s="66">
        <v>0</v>
      </c>
      <c r="F286" s="6">
        <v>0</v>
      </c>
      <c r="G286" s="9">
        <f>F286/D286</f>
        <v>0</v>
      </c>
    </row>
    <row r="287" spans="1:7" s="9" customFormat="1">
      <c r="A287" s="46" t="s">
        <v>99</v>
      </c>
      <c r="B287" s="46" t="s">
        <v>20</v>
      </c>
      <c r="C287" s="58">
        <v>2003001005024</v>
      </c>
      <c r="D287" s="48">
        <v>2</v>
      </c>
      <c r="E287" s="48">
        <v>1</v>
      </c>
      <c r="F287" s="6">
        <v>0</v>
      </c>
      <c r="G287" s="9">
        <f>F287/D287</f>
        <v>0</v>
      </c>
    </row>
    <row r="288" spans="1:7" s="9" customFormat="1">
      <c r="A288" s="49" t="s">
        <v>99</v>
      </c>
      <c r="B288" s="49" t="s">
        <v>19</v>
      </c>
      <c r="C288" s="59">
        <v>2003001005023</v>
      </c>
      <c r="D288" s="50">
        <v>1</v>
      </c>
      <c r="E288" s="50">
        <v>1</v>
      </c>
      <c r="F288" s="6">
        <v>0</v>
      </c>
      <c r="G288" s="9">
        <f>F288/D288</f>
        <v>0</v>
      </c>
    </row>
    <row r="289" spans="1:7" s="9" customFormat="1">
      <c r="A289" s="46" t="s">
        <v>99</v>
      </c>
      <c r="B289" s="46" t="s">
        <v>18</v>
      </c>
      <c r="C289" s="58">
        <v>2003001005022</v>
      </c>
      <c r="D289" s="48">
        <v>1</v>
      </c>
      <c r="E289" s="47">
        <v>2</v>
      </c>
      <c r="F289" s="6">
        <v>0</v>
      </c>
      <c r="G289" s="9">
        <f>F289/D289</f>
        <v>0</v>
      </c>
    </row>
    <row r="290" spans="1:7">
      <c r="A290" s="46" t="s">
        <v>100</v>
      </c>
      <c r="B290" s="46" t="s">
        <v>17</v>
      </c>
      <c r="C290" s="58">
        <v>2003001005021</v>
      </c>
      <c r="D290" s="48">
        <v>1</v>
      </c>
      <c r="E290" s="48">
        <v>3</v>
      </c>
      <c r="F290" s="6">
        <v>0</v>
      </c>
      <c r="G290" s="9">
        <f>F290/D290</f>
        <v>0</v>
      </c>
    </row>
    <row r="291" spans="1:7">
      <c r="A291" s="49" t="s">
        <v>100</v>
      </c>
      <c r="B291" s="49" t="s">
        <v>20</v>
      </c>
      <c r="C291" s="59">
        <v>2003001005020</v>
      </c>
      <c r="D291" s="50">
        <v>2</v>
      </c>
      <c r="E291" s="50">
        <v>3</v>
      </c>
      <c r="F291" s="6">
        <v>0</v>
      </c>
      <c r="G291" s="9">
        <f>F291/D291</f>
        <v>0</v>
      </c>
    </row>
    <row r="292" spans="1:7">
      <c r="A292" s="46" t="s">
        <v>100</v>
      </c>
      <c r="B292" s="46" t="s">
        <v>19</v>
      </c>
      <c r="C292" s="58">
        <v>2003001005019</v>
      </c>
      <c r="D292" s="48">
        <v>1</v>
      </c>
      <c r="E292" s="48">
        <v>1</v>
      </c>
      <c r="F292" s="6">
        <v>0</v>
      </c>
      <c r="G292" s="9">
        <f>F292/D292</f>
        <v>0</v>
      </c>
    </row>
    <row r="293" spans="1:7">
      <c r="A293" s="49" t="s">
        <v>100</v>
      </c>
      <c r="B293" s="49" t="s">
        <v>18</v>
      </c>
      <c r="C293" s="59">
        <v>2003001005018</v>
      </c>
      <c r="D293" s="50">
        <v>1</v>
      </c>
      <c r="E293" s="50">
        <v>2</v>
      </c>
      <c r="F293" s="6">
        <v>0</v>
      </c>
      <c r="G293" s="9">
        <f>F293/D293</f>
        <v>0</v>
      </c>
    </row>
    <row r="294" spans="1:7" s="9" customFormat="1">
      <c r="A294" s="46" t="s">
        <v>101</v>
      </c>
      <c r="B294" s="46" t="s">
        <v>19</v>
      </c>
      <c r="C294" s="58">
        <v>2003001005015</v>
      </c>
      <c r="D294" s="48">
        <v>1</v>
      </c>
      <c r="E294" s="48">
        <v>0</v>
      </c>
      <c r="F294" s="6">
        <v>0</v>
      </c>
      <c r="G294" s="9">
        <f>F294/D294</f>
        <v>0</v>
      </c>
    </row>
    <row r="295" spans="1:7" s="9" customFormat="1">
      <c r="A295" s="46" t="s">
        <v>102</v>
      </c>
      <c r="B295" s="46" t="s">
        <v>17</v>
      </c>
      <c r="C295" s="58">
        <v>2003001005013</v>
      </c>
      <c r="D295" s="48">
        <v>1</v>
      </c>
      <c r="E295" s="48">
        <v>0</v>
      </c>
      <c r="F295" s="6">
        <v>0</v>
      </c>
      <c r="G295" s="9">
        <f>F295/D295</f>
        <v>0</v>
      </c>
    </row>
    <row r="296" spans="1:7" s="9" customFormat="1">
      <c r="A296" s="49" t="s">
        <v>102</v>
      </c>
      <c r="B296" s="49" t="s">
        <v>20</v>
      </c>
      <c r="C296" s="59">
        <v>2003001005012</v>
      </c>
      <c r="D296" s="50">
        <v>2</v>
      </c>
      <c r="E296" s="50">
        <v>1</v>
      </c>
      <c r="F296" s="6">
        <v>0</v>
      </c>
      <c r="G296" s="9">
        <f>F296/D296</f>
        <v>0</v>
      </c>
    </row>
    <row r="297" spans="1:7" s="9" customFormat="1">
      <c r="A297" s="46" t="s">
        <v>102</v>
      </c>
      <c r="B297" s="46" t="s">
        <v>19</v>
      </c>
      <c r="C297" s="58">
        <v>2003001005011</v>
      </c>
      <c r="D297" s="48">
        <v>1</v>
      </c>
      <c r="E297" s="48">
        <v>2</v>
      </c>
      <c r="F297" s="6">
        <v>0</v>
      </c>
      <c r="G297" s="9">
        <f>F297/D297</f>
        <v>0</v>
      </c>
    </row>
    <row r="298" spans="1:7" s="9" customFormat="1">
      <c r="A298" s="49" t="s">
        <v>102</v>
      </c>
      <c r="B298" s="49" t="s">
        <v>18</v>
      </c>
      <c r="C298" s="59">
        <v>2003001005010</v>
      </c>
      <c r="D298" s="50">
        <v>1</v>
      </c>
      <c r="E298" s="50">
        <v>1</v>
      </c>
      <c r="F298" s="7">
        <v>0</v>
      </c>
      <c r="G298" s="9">
        <f>F298/D298</f>
        <v>0</v>
      </c>
    </row>
    <row r="299" spans="1:7">
      <c r="A299" s="46" t="s">
        <v>103</v>
      </c>
      <c r="B299" s="46" t="s">
        <v>17</v>
      </c>
      <c r="C299" s="58">
        <v>2003001005009</v>
      </c>
      <c r="D299" s="48">
        <v>1</v>
      </c>
      <c r="E299" s="48">
        <v>0</v>
      </c>
      <c r="F299" s="7">
        <v>0</v>
      </c>
      <c r="G299" s="9">
        <f>F299/D299</f>
        <v>0</v>
      </c>
    </row>
    <row r="300" spans="1:7" s="9" customFormat="1">
      <c r="A300" s="49" t="s">
        <v>105</v>
      </c>
      <c r="B300" s="49" t="s">
        <v>19</v>
      </c>
      <c r="C300" s="59">
        <v>2003001005001</v>
      </c>
      <c r="D300" s="50">
        <v>1</v>
      </c>
      <c r="E300" s="50">
        <v>3</v>
      </c>
      <c r="F300" s="6">
        <v>0</v>
      </c>
      <c r="G300" s="9">
        <f>F300/D300</f>
        <v>0</v>
      </c>
    </row>
    <row r="301" spans="1:7" s="9" customFormat="1" ht="15" thickBot="1">
      <c r="A301" s="51" t="s">
        <v>106</v>
      </c>
      <c r="B301" s="51" t="s">
        <v>17</v>
      </c>
      <c r="C301" s="60">
        <v>2003001004023</v>
      </c>
      <c r="D301" s="52">
        <v>1</v>
      </c>
      <c r="E301" s="65">
        <v>2</v>
      </c>
      <c r="F301" s="7">
        <v>0</v>
      </c>
      <c r="G301" s="9">
        <f>F301/D301</f>
        <v>0</v>
      </c>
    </row>
    <row r="302" spans="1:7">
      <c r="A302" s="49" t="s">
        <v>106</v>
      </c>
      <c r="B302" s="49" t="s">
        <v>20</v>
      </c>
      <c r="C302" s="59">
        <v>2003001004022</v>
      </c>
      <c r="D302" s="50">
        <v>2</v>
      </c>
      <c r="E302" s="50">
        <v>6</v>
      </c>
      <c r="F302" s="6">
        <v>0</v>
      </c>
      <c r="G302" s="9">
        <f>F302/D302</f>
        <v>0</v>
      </c>
    </row>
    <row r="303" spans="1:7" s="9" customFormat="1">
      <c r="A303" s="46" t="s">
        <v>106</v>
      </c>
      <c r="B303" s="46" t="s">
        <v>19</v>
      </c>
      <c r="C303" s="58">
        <v>2003001004021</v>
      </c>
      <c r="D303" s="48">
        <v>1</v>
      </c>
      <c r="E303" s="48">
        <v>1</v>
      </c>
      <c r="F303" s="6">
        <v>0</v>
      </c>
      <c r="G303" s="9">
        <f>F303/D303</f>
        <v>0</v>
      </c>
    </row>
    <row r="304" spans="1:7" s="9" customFormat="1">
      <c r="A304" s="49" t="s">
        <v>106</v>
      </c>
      <c r="B304" s="49" t="s">
        <v>18</v>
      </c>
      <c r="C304" s="59">
        <v>2003001004020</v>
      </c>
      <c r="D304" s="50">
        <v>1</v>
      </c>
      <c r="E304" s="50">
        <v>1</v>
      </c>
      <c r="F304" s="7">
        <v>0</v>
      </c>
      <c r="G304" s="9">
        <f>F304/D304</f>
        <v>0</v>
      </c>
    </row>
    <row r="305" spans="1:7" s="9" customFormat="1">
      <c r="A305" s="46" t="s">
        <v>107</v>
      </c>
      <c r="B305" s="46" t="s">
        <v>17</v>
      </c>
      <c r="C305" s="58">
        <v>2003001004019</v>
      </c>
      <c r="D305" s="48">
        <v>1</v>
      </c>
      <c r="E305" s="48">
        <v>0</v>
      </c>
      <c r="F305" s="6">
        <v>0</v>
      </c>
      <c r="G305" s="9">
        <f>F305/D305</f>
        <v>0</v>
      </c>
    </row>
    <row r="306" spans="1:7" s="9" customFormat="1">
      <c r="A306" s="49" t="s">
        <v>107</v>
      </c>
      <c r="B306" s="49" t="s">
        <v>20</v>
      </c>
      <c r="C306" s="59">
        <v>2003001004018</v>
      </c>
      <c r="D306" s="50">
        <v>2</v>
      </c>
      <c r="E306" s="50">
        <v>4</v>
      </c>
      <c r="F306" s="6">
        <v>0</v>
      </c>
      <c r="G306" s="9">
        <f>F306/D306</f>
        <v>0</v>
      </c>
    </row>
    <row r="307" spans="1:7" s="9" customFormat="1">
      <c r="A307" s="46" t="s">
        <v>107</v>
      </c>
      <c r="B307" s="46" t="s">
        <v>19</v>
      </c>
      <c r="C307" s="58">
        <v>2003001004017</v>
      </c>
      <c r="D307" s="48">
        <v>1</v>
      </c>
      <c r="E307" s="48">
        <v>1</v>
      </c>
      <c r="F307" s="7">
        <v>0</v>
      </c>
      <c r="G307" s="9">
        <f>F307/D307</f>
        <v>0</v>
      </c>
    </row>
    <row r="308" spans="1:7" s="9" customFormat="1">
      <c r="A308" s="49" t="s">
        <v>107</v>
      </c>
      <c r="B308" s="49" t="s">
        <v>18</v>
      </c>
      <c r="C308" s="59">
        <v>2003001004016</v>
      </c>
      <c r="D308" s="50">
        <v>1</v>
      </c>
      <c r="E308" s="50">
        <v>1</v>
      </c>
      <c r="F308" s="7">
        <v>0</v>
      </c>
      <c r="G308" s="9">
        <f>F308/D308</f>
        <v>0</v>
      </c>
    </row>
    <row r="309" spans="1:7">
      <c r="A309" s="46" t="s">
        <v>108</v>
      </c>
      <c r="B309" s="46" t="s">
        <v>17</v>
      </c>
      <c r="C309" s="58">
        <v>2003001004015</v>
      </c>
      <c r="D309" s="48">
        <v>1</v>
      </c>
      <c r="E309" s="47">
        <v>2</v>
      </c>
      <c r="F309" s="6">
        <v>0</v>
      </c>
      <c r="G309" s="9">
        <f>F309/D309</f>
        <v>0</v>
      </c>
    </row>
    <row r="310" spans="1:7">
      <c r="A310" s="46" t="s">
        <v>109</v>
      </c>
      <c r="B310" s="46" t="s">
        <v>20</v>
      </c>
      <c r="C310" s="58">
        <v>2003001004014</v>
      </c>
      <c r="D310" s="48">
        <v>2</v>
      </c>
      <c r="E310" s="48">
        <v>6</v>
      </c>
      <c r="F310" s="6">
        <v>0</v>
      </c>
      <c r="G310" s="9">
        <f>F310/D310</f>
        <v>0</v>
      </c>
    </row>
    <row r="311" spans="1:7" s="9" customFormat="1">
      <c r="A311" s="49" t="s">
        <v>109</v>
      </c>
      <c r="B311" s="49" t="s">
        <v>19</v>
      </c>
      <c r="C311" s="59">
        <v>2003001004013</v>
      </c>
      <c r="D311" s="50">
        <v>1</v>
      </c>
      <c r="E311" s="50">
        <v>1</v>
      </c>
      <c r="F311" s="6">
        <v>0</v>
      </c>
      <c r="G311" s="9">
        <f>F311/D311</f>
        <v>0</v>
      </c>
    </row>
    <row r="312" spans="1:7">
      <c r="A312" s="46" t="s">
        <v>108</v>
      </c>
      <c r="B312" s="46" t="s">
        <v>18</v>
      </c>
      <c r="C312" s="58">
        <v>2003001004012</v>
      </c>
      <c r="D312" s="48">
        <v>1</v>
      </c>
      <c r="E312" s="48">
        <v>1</v>
      </c>
      <c r="F312" s="6">
        <v>0</v>
      </c>
      <c r="G312" s="9">
        <f>F312/D312</f>
        <v>0</v>
      </c>
    </row>
    <row r="313" spans="1:7">
      <c r="A313" s="49" t="s">
        <v>110</v>
      </c>
      <c r="B313" s="49" t="s">
        <v>17</v>
      </c>
      <c r="C313" s="59">
        <v>2003001004011</v>
      </c>
      <c r="D313" s="50">
        <v>1</v>
      </c>
      <c r="E313" s="50">
        <v>2</v>
      </c>
      <c r="F313" s="6">
        <v>0</v>
      </c>
      <c r="G313" s="9">
        <f>F313/D313</f>
        <v>0</v>
      </c>
    </row>
    <row r="314" spans="1:7">
      <c r="A314" s="46" t="s">
        <v>111</v>
      </c>
      <c r="B314" s="46" t="s">
        <v>20</v>
      </c>
      <c r="C314" s="58">
        <v>2003001004010</v>
      </c>
      <c r="D314" s="48">
        <v>2</v>
      </c>
      <c r="E314" s="48">
        <v>7</v>
      </c>
      <c r="F314" s="7">
        <v>0</v>
      </c>
      <c r="G314" s="9">
        <f>F314/D314</f>
        <v>0</v>
      </c>
    </row>
    <row r="315" spans="1:7" s="9" customFormat="1">
      <c r="A315" s="49" t="s">
        <v>111</v>
      </c>
      <c r="B315" s="49" t="s">
        <v>19</v>
      </c>
      <c r="C315" s="59">
        <v>2003001004009</v>
      </c>
      <c r="D315" s="50">
        <v>1</v>
      </c>
      <c r="E315" s="50">
        <v>2</v>
      </c>
      <c r="F315" s="6">
        <v>0</v>
      </c>
      <c r="G315" s="9">
        <f>F315/D315</f>
        <v>0</v>
      </c>
    </row>
    <row r="316" spans="1:7" ht="15" thickBot="1">
      <c r="A316" s="51" t="s">
        <v>110</v>
      </c>
      <c r="B316" s="51" t="s">
        <v>18</v>
      </c>
      <c r="C316" s="60">
        <v>2003001004008</v>
      </c>
      <c r="D316" s="52">
        <v>1</v>
      </c>
      <c r="E316" s="65">
        <v>2</v>
      </c>
      <c r="F316" s="7">
        <v>0</v>
      </c>
      <c r="G316" s="9">
        <f>F316/D316</f>
        <v>0</v>
      </c>
    </row>
    <row r="317" spans="1:7" s="9" customFormat="1">
      <c r="A317" s="49" t="s">
        <v>112</v>
      </c>
      <c r="B317" s="49" t="s">
        <v>17</v>
      </c>
      <c r="C317" s="59">
        <v>2003001004007</v>
      </c>
      <c r="D317" s="50">
        <v>1</v>
      </c>
      <c r="E317" s="50">
        <v>3</v>
      </c>
      <c r="F317" s="6">
        <v>0</v>
      </c>
      <c r="G317" s="9">
        <f>F317/D317</f>
        <v>0</v>
      </c>
    </row>
    <row r="318" spans="1:7" s="9" customFormat="1">
      <c r="A318" s="46" t="s">
        <v>112</v>
      </c>
      <c r="B318" s="46" t="s">
        <v>20</v>
      </c>
      <c r="C318" s="58">
        <v>2003001004006</v>
      </c>
      <c r="D318" s="48">
        <v>2</v>
      </c>
      <c r="E318" s="48">
        <v>3</v>
      </c>
      <c r="F318" s="6">
        <v>0</v>
      </c>
      <c r="G318" s="9">
        <f>F318/D318</f>
        <v>0</v>
      </c>
    </row>
    <row r="319" spans="1:7" s="9" customFormat="1">
      <c r="A319" s="49" t="s">
        <v>114</v>
      </c>
      <c r="B319" s="49" t="s">
        <v>20</v>
      </c>
      <c r="C319" s="59">
        <v>2003001004003</v>
      </c>
      <c r="D319" s="50">
        <v>2</v>
      </c>
      <c r="E319" s="50">
        <v>4</v>
      </c>
      <c r="F319" s="6">
        <v>0</v>
      </c>
      <c r="G319" s="9">
        <f>F319/D319</f>
        <v>0</v>
      </c>
    </row>
    <row r="320" spans="1:7">
      <c r="A320" s="46" t="s">
        <v>114</v>
      </c>
      <c r="B320" s="46" t="s">
        <v>19</v>
      </c>
      <c r="C320" s="58">
        <v>2003001004002</v>
      </c>
      <c r="D320" s="48">
        <v>1</v>
      </c>
      <c r="E320" s="48">
        <v>2</v>
      </c>
      <c r="F320" s="6">
        <v>0</v>
      </c>
      <c r="G320" s="9">
        <f>F320/D320</f>
        <v>0</v>
      </c>
    </row>
    <row r="321" spans="1:7" s="9" customFormat="1">
      <c r="A321" s="46" t="s">
        <v>115</v>
      </c>
      <c r="B321" s="46" t="s">
        <v>17</v>
      </c>
      <c r="C321" s="58">
        <v>2003001003007</v>
      </c>
      <c r="D321" s="48">
        <v>1</v>
      </c>
      <c r="E321" s="47">
        <v>3</v>
      </c>
      <c r="F321" s="7">
        <v>0</v>
      </c>
      <c r="G321" s="9">
        <f>F321/D321</f>
        <v>0</v>
      </c>
    </row>
    <row r="322" spans="1:7">
      <c r="A322" s="46" t="s">
        <v>122</v>
      </c>
      <c r="B322" s="46" t="s">
        <v>18</v>
      </c>
      <c r="C322" s="58">
        <v>2003001002041</v>
      </c>
      <c r="D322" s="48">
        <v>1</v>
      </c>
      <c r="E322" s="48">
        <v>2</v>
      </c>
      <c r="F322" s="6">
        <v>0</v>
      </c>
      <c r="G322" s="9">
        <f>F322/D322</f>
        <v>0</v>
      </c>
    </row>
    <row r="323" spans="1:7">
      <c r="A323" s="49" t="s">
        <v>131</v>
      </c>
      <c r="B323" s="49" t="s">
        <v>18</v>
      </c>
      <c r="C323" s="59">
        <v>2003001002010</v>
      </c>
      <c r="D323" s="50">
        <v>1</v>
      </c>
      <c r="E323" s="50">
        <v>1</v>
      </c>
      <c r="F323" s="7">
        <v>0</v>
      </c>
      <c r="G323" s="9">
        <f>F323/D323</f>
        <v>0</v>
      </c>
    </row>
    <row r="324" spans="1:7" ht="15" thickBot="1">
      <c r="A324" s="55" t="s">
        <v>133</v>
      </c>
      <c r="B324" s="55" t="s">
        <v>19</v>
      </c>
      <c r="C324" s="62">
        <v>2003001002003</v>
      </c>
      <c r="D324" s="56">
        <v>1</v>
      </c>
      <c r="E324" s="66">
        <v>2</v>
      </c>
      <c r="F324" s="12">
        <v>0</v>
      </c>
      <c r="G324" s="9">
        <f>F324/D324</f>
        <v>0</v>
      </c>
    </row>
  </sheetData>
  <autoFilter ref="A1:G324">
    <sortState ref="A2:G324">
      <sortCondition descending="1" ref="G1:G324"/>
    </sortState>
  </autoFilter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省地税统计数据</vt:lpstr>
      <vt:lpstr>原始数据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沈钗</cp:lastModifiedBy>
  <dcterms:created xsi:type="dcterms:W3CDTF">2015-03-20T07:07:37Z</dcterms:created>
  <dcterms:modified xsi:type="dcterms:W3CDTF">2016-03-22T09:57:46Z</dcterms:modified>
</cp:coreProperties>
</file>