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恩施各职位报考人数" sheetId="1" r:id="rId1"/>
    <sheet name="热冷门职位" sheetId="2" r:id="rId2"/>
    <sheet name="Sheet3" sheetId="3" r:id="rId3"/>
  </sheets>
  <definedNames>
    <definedName name="_xlnm._FilterDatabase" localSheetId="0" hidden="1">恩施各职位报考人数!$E$1:$E$474</definedName>
  </definedNames>
  <calcPr calcId="124519"/>
</workbook>
</file>

<file path=xl/calcChain.xml><?xml version="1.0" encoding="utf-8"?>
<calcChain xmlns="http://schemas.openxmlformats.org/spreadsheetml/2006/main">
  <c r="G30" i="2"/>
  <c r="G29"/>
  <c r="G28"/>
  <c r="G27"/>
  <c r="G26"/>
  <c r="G24"/>
  <c r="G23"/>
  <c r="G22"/>
  <c r="G21"/>
  <c r="G16"/>
  <c r="G15"/>
  <c r="G14"/>
  <c r="G13"/>
  <c r="G12"/>
  <c r="G10"/>
  <c r="G9"/>
  <c r="G8"/>
  <c r="G7"/>
  <c r="G3"/>
  <c r="G331" i="1"/>
  <c r="G425"/>
  <c r="G175"/>
  <c r="G179"/>
  <c r="G376"/>
  <c r="G274"/>
  <c r="G178"/>
  <c r="G12"/>
  <c r="G6"/>
  <c r="G23"/>
  <c r="G15"/>
  <c r="G61"/>
  <c r="G205"/>
  <c r="G127"/>
  <c r="G160"/>
  <c r="G52"/>
  <c r="G59"/>
  <c r="G50"/>
  <c r="G168"/>
  <c r="G14"/>
  <c r="G37"/>
  <c r="G98"/>
  <c r="G329"/>
  <c r="G103"/>
  <c r="G193"/>
  <c r="G137"/>
  <c r="G177"/>
  <c r="G317"/>
  <c r="G301"/>
  <c r="G183"/>
  <c r="G362"/>
  <c r="G316"/>
  <c r="G74"/>
  <c r="G414"/>
  <c r="G180"/>
  <c r="G11"/>
  <c r="G75"/>
  <c r="G27"/>
  <c r="G28"/>
  <c r="G97"/>
  <c r="G92"/>
  <c r="G88"/>
  <c r="G198"/>
  <c r="G22"/>
  <c r="G108"/>
  <c r="G222"/>
  <c r="G83"/>
  <c r="G393"/>
  <c r="G125"/>
  <c r="G147"/>
  <c r="G126"/>
  <c r="G34"/>
  <c r="G33"/>
  <c r="G221"/>
  <c r="G353"/>
  <c r="G367"/>
  <c r="G325"/>
  <c r="G167"/>
  <c r="G392"/>
  <c r="G112"/>
  <c r="G402"/>
  <c r="G366"/>
  <c r="G430"/>
  <c r="G29"/>
  <c r="G144"/>
  <c r="G173"/>
  <c r="G63"/>
  <c r="G182"/>
  <c r="G268"/>
  <c r="G161"/>
  <c r="G232"/>
  <c r="G245"/>
  <c r="G154"/>
  <c r="G119"/>
  <c r="G48"/>
  <c r="G262"/>
  <c r="G132"/>
  <c r="G155"/>
  <c r="G212"/>
  <c r="G439"/>
  <c r="G95"/>
  <c r="G73"/>
  <c r="G391"/>
  <c r="G99"/>
  <c r="G216"/>
  <c r="G211"/>
  <c r="G257"/>
  <c r="G215"/>
  <c r="G244"/>
  <c r="G242"/>
  <c r="G230"/>
  <c r="G337"/>
  <c r="G82"/>
  <c r="G130"/>
  <c r="G383"/>
  <c r="G87"/>
  <c r="G247"/>
  <c r="G174"/>
  <c r="G150"/>
  <c r="G279"/>
  <c r="G187"/>
  <c r="G246"/>
  <c r="G225"/>
  <c r="G289"/>
  <c r="G345"/>
  <c r="G145"/>
  <c r="G43"/>
  <c r="G166"/>
  <c r="G110"/>
  <c r="G361"/>
  <c r="G107"/>
  <c r="G429"/>
  <c r="G390"/>
  <c r="G254"/>
  <c r="G13"/>
  <c r="G389"/>
  <c r="G214"/>
  <c r="G17"/>
  <c r="G288"/>
  <c r="G123"/>
  <c r="G115"/>
  <c r="G401"/>
  <c r="G320"/>
  <c r="G299"/>
  <c r="G319"/>
  <c r="G237"/>
  <c r="G255"/>
  <c r="G136"/>
  <c r="G18"/>
  <c r="G300"/>
  <c r="G340"/>
  <c r="G400"/>
  <c r="G447"/>
  <c r="G66"/>
  <c r="G276"/>
  <c r="G399"/>
  <c r="G344"/>
  <c r="G71"/>
  <c r="G21"/>
  <c r="G463"/>
  <c r="G398"/>
  <c r="G446"/>
  <c r="G227"/>
  <c r="G343"/>
  <c r="G318"/>
  <c r="G240"/>
  <c r="G8"/>
  <c r="G76"/>
  <c r="G200"/>
  <c r="G342"/>
  <c r="G184"/>
  <c r="G176"/>
  <c r="G199"/>
  <c r="G124"/>
  <c r="G236"/>
  <c r="G3"/>
  <c r="G109"/>
  <c r="G413"/>
  <c r="G134"/>
  <c r="G192"/>
  <c r="G149"/>
  <c r="G131"/>
  <c r="G462"/>
  <c r="G258"/>
  <c r="G282"/>
  <c r="G207"/>
  <c r="G39"/>
  <c r="G170"/>
  <c r="G80"/>
  <c r="G16"/>
  <c r="G186"/>
  <c r="G382"/>
  <c r="G191"/>
  <c r="G51"/>
  <c r="G139"/>
  <c r="G412"/>
  <c r="G228"/>
  <c r="G306"/>
  <c r="G140"/>
  <c r="G350"/>
  <c r="G158"/>
  <c r="G58"/>
  <c r="G204"/>
  <c r="G169"/>
  <c r="G234"/>
  <c r="G203"/>
  <c r="G118"/>
  <c r="G349"/>
  <c r="G411"/>
  <c r="G286"/>
  <c r="G210"/>
  <c r="G461"/>
  <c r="G428"/>
  <c r="G273"/>
  <c r="G421"/>
  <c r="G328"/>
  <c r="G388"/>
  <c r="G249"/>
  <c r="G315"/>
  <c r="G272"/>
  <c r="G162"/>
  <c r="G387"/>
  <c r="G397"/>
  <c r="G253"/>
  <c r="G195"/>
  <c r="G333"/>
  <c r="G296"/>
  <c r="G25"/>
  <c r="G336"/>
  <c r="G196"/>
  <c r="G396"/>
  <c r="G156"/>
  <c r="G445"/>
  <c r="G365"/>
  <c r="G341"/>
  <c r="G386"/>
  <c r="G364"/>
  <c r="G277"/>
  <c r="G201"/>
  <c r="G420"/>
  <c r="G114"/>
  <c r="G91"/>
  <c r="G164"/>
  <c r="G238"/>
  <c r="G295"/>
  <c r="G313"/>
  <c r="G474"/>
  <c r="G285"/>
  <c r="G197"/>
  <c r="G223"/>
  <c r="G395"/>
  <c r="G427"/>
  <c r="G294"/>
  <c r="G363"/>
  <c r="G426"/>
  <c r="G239"/>
  <c r="G293"/>
  <c r="G67"/>
  <c r="G79"/>
  <c r="G78"/>
  <c r="G49"/>
  <c r="G38"/>
  <c r="G32"/>
  <c r="G45"/>
  <c r="G44"/>
  <c r="G41"/>
  <c r="G40"/>
  <c r="G348"/>
  <c r="G410"/>
  <c r="G434"/>
  <c r="G444"/>
  <c r="G305"/>
  <c r="G369"/>
  <c r="G141"/>
  <c r="G248"/>
  <c r="G339"/>
  <c r="G281"/>
  <c r="G271"/>
  <c r="G146"/>
  <c r="G96"/>
  <c r="G419"/>
  <c r="G314"/>
  <c r="G298"/>
  <c r="G381"/>
  <c r="G332"/>
  <c r="G20"/>
  <c r="G310"/>
  <c r="G113"/>
  <c r="G122"/>
  <c r="G251"/>
  <c r="G224"/>
  <c r="G181"/>
  <c r="G473"/>
  <c r="G260"/>
  <c r="G24"/>
  <c r="G404"/>
  <c r="G70"/>
  <c r="G360"/>
  <c r="G233"/>
  <c r="G335"/>
  <c r="G443"/>
  <c r="G65"/>
  <c r="G442"/>
  <c r="G292"/>
  <c r="G380"/>
  <c r="G359"/>
  <c r="G358"/>
  <c r="G338"/>
  <c r="G385"/>
  <c r="G418"/>
  <c r="G394"/>
  <c r="G261"/>
  <c r="G424"/>
  <c r="G220"/>
  <c r="G375"/>
  <c r="G403"/>
  <c r="G374"/>
  <c r="G190"/>
  <c r="G209"/>
  <c r="G324"/>
  <c r="G280"/>
  <c r="G304"/>
  <c r="G64"/>
  <c r="G373"/>
  <c r="G10"/>
  <c r="G409"/>
  <c r="G441"/>
  <c r="G117"/>
  <c r="G219"/>
  <c r="G347"/>
  <c r="G408"/>
  <c r="G69"/>
  <c r="G151"/>
  <c r="G56"/>
  <c r="G267"/>
  <c r="G31"/>
  <c r="G433"/>
  <c r="G172"/>
  <c r="G208"/>
  <c r="G36"/>
  <c r="G93"/>
  <c r="G450"/>
  <c r="G218"/>
  <c r="G438"/>
  <c r="G42"/>
  <c r="G379"/>
  <c r="G7"/>
  <c r="G378"/>
  <c r="G86"/>
  <c r="G432"/>
  <c r="G460"/>
  <c r="G417"/>
  <c r="G143"/>
  <c r="G407"/>
  <c r="G416"/>
  <c r="G368"/>
  <c r="G437"/>
  <c r="G354"/>
  <c r="G352"/>
  <c r="G312"/>
  <c r="G303"/>
  <c r="G327"/>
  <c r="G148"/>
  <c r="G153"/>
  <c r="G256"/>
  <c r="G202"/>
  <c r="G259"/>
  <c r="G278"/>
  <c r="G351"/>
  <c r="G321"/>
  <c r="G62"/>
  <c r="G472"/>
  <c r="G372"/>
  <c r="G284"/>
  <c r="G346"/>
  <c r="G436"/>
  <c r="G241"/>
  <c r="G4"/>
  <c r="G266"/>
  <c r="G102"/>
  <c r="G250"/>
  <c r="G206"/>
  <c r="G459"/>
  <c r="G72"/>
  <c r="G302"/>
  <c r="G330"/>
  <c r="G334"/>
  <c r="G287"/>
  <c r="G90"/>
  <c r="G357"/>
  <c r="G377"/>
  <c r="G311"/>
  <c r="G189"/>
  <c r="G217"/>
  <c r="G471"/>
  <c r="G235"/>
  <c r="G384"/>
  <c r="G226"/>
  <c r="G135"/>
  <c r="G423"/>
  <c r="G458"/>
  <c r="G449"/>
  <c r="G231"/>
  <c r="G406"/>
  <c r="G448"/>
  <c r="G457"/>
  <c r="G470"/>
  <c r="G371"/>
  <c r="G270"/>
  <c r="G405"/>
  <c r="G159"/>
  <c r="G456"/>
  <c r="G213"/>
  <c r="G194"/>
  <c r="G265"/>
  <c r="G264"/>
  <c r="G269"/>
  <c r="G415"/>
  <c r="G275"/>
  <c r="G455"/>
  <c r="G454"/>
  <c r="G370"/>
  <c r="G252"/>
  <c r="G243"/>
  <c r="G440"/>
  <c r="G469"/>
  <c r="G468"/>
  <c r="G453"/>
  <c r="G467"/>
  <c r="G466"/>
  <c r="G452"/>
  <c r="G263"/>
  <c r="G465"/>
  <c r="G326"/>
  <c r="G451"/>
  <c r="G323"/>
  <c r="G94"/>
  <c r="G297"/>
  <c r="G291"/>
  <c r="G422"/>
  <c r="G464"/>
  <c r="G229"/>
  <c r="G290"/>
  <c r="G309"/>
  <c r="G435"/>
  <c r="G105"/>
  <c r="G53"/>
  <c r="G171"/>
  <c r="G104"/>
  <c r="G121"/>
  <c r="G57"/>
  <c r="G152"/>
  <c r="G106"/>
  <c r="G84"/>
  <c r="G54"/>
  <c r="G60"/>
  <c r="G26"/>
  <c r="G30"/>
  <c r="G85"/>
  <c r="G47"/>
  <c r="G111"/>
  <c r="G308"/>
  <c r="G120"/>
  <c r="G77"/>
  <c r="G68"/>
  <c r="G5"/>
  <c r="G19"/>
  <c r="G89"/>
  <c r="G133"/>
  <c r="G116"/>
  <c r="G35"/>
  <c r="G81"/>
  <c r="G165"/>
  <c r="G129"/>
  <c r="G307"/>
  <c r="G188"/>
  <c r="G157"/>
  <c r="G431"/>
  <c r="G9"/>
  <c r="G101"/>
  <c r="G138"/>
  <c r="G322"/>
  <c r="G55"/>
  <c r="G2"/>
  <c r="G128"/>
  <c r="G356"/>
  <c r="G46"/>
  <c r="G163"/>
  <c r="G283"/>
  <c r="G100"/>
  <c r="G355"/>
  <c r="G142"/>
  <c r="G185"/>
</calcChain>
</file>

<file path=xl/sharedStrings.xml><?xml version="1.0" encoding="utf-8"?>
<sst xmlns="http://schemas.openxmlformats.org/spreadsheetml/2006/main" count="1052" uniqueCount="565">
  <si>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</si>
  <si>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</si>
  <si>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</si>
  <si>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</si>
  <si>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</si>
  <si>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</si>
  <si>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竞争比</t>
    <phoneticPr fontId="3" type="noConversion"/>
  </si>
  <si>
    <t>来凤县森林公安局</t>
  </si>
  <si>
    <t>基层所队民警</t>
  </si>
  <si>
    <t>2002013013008</t>
    <phoneticPr fontId="3" type="noConversion"/>
  </si>
  <si>
    <t>鹤峰县森林公安局</t>
  </si>
  <si>
    <t>基层所队民警2</t>
  </si>
  <si>
    <t>2002013013007</t>
    <phoneticPr fontId="3" type="noConversion"/>
  </si>
  <si>
    <t>基层所队民警1</t>
  </si>
  <si>
    <t>2002013013006</t>
    <phoneticPr fontId="3" type="noConversion"/>
  </si>
  <si>
    <t>咸丰县森林公安局</t>
  </si>
  <si>
    <t>2002013013005</t>
    <phoneticPr fontId="3" type="noConversion"/>
  </si>
  <si>
    <t>宣恩县森林公安局</t>
  </si>
  <si>
    <t>2002013013004</t>
    <phoneticPr fontId="3" type="noConversion"/>
  </si>
  <si>
    <t>2002013013003</t>
    <phoneticPr fontId="3" type="noConversion"/>
  </si>
  <si>
    <t>巴东县森林公安局</t>
  </si>
  <si>
    <t>基层所外勤民警</t>
  </si>
  <si>
    <t>2002013013002</t>
    <phoneticPr fontId="3" type="noConversion"/>
  </si>
  <si>
    <t>利川市森林公安局</t>
  </si>
  <si>
    <t>2002013013001</t>
    <phoneticPr fontId="3" type="noConversion"/>
  </si>
  <si>
    <t>建始县公安局</t>
  </si>
  <si>
    <t>执法勤务职位2</t>
  </si>
  <si>
    <t>2002013012011</t>
    <phoneticPr fontId="3" type="noConversion"/>
  </si>
  <si>
    <t>执法勤务职位1</t>
  </si>
  <si>
    <t>2002013012010</t>
    <phoneticPr fontId="3" type="noConversion"/>
  </si>
  <si>
    <t>巴东县公安局</t>
  </si>
  <si>
    <t>执法勤务职位</t>
  </si>
  <si>
    <t>2002013012008</t>
    <phoneticPr fontId="3" type="noConversion"/>
  </si>
  <si>
    <t>鹤峰县公安局</t>
  </si>
  <si>
    <t>2002013012006</t>
    <phoneticPr fontId="3" type="noConversion"/>
  </si>
  <si>
    <t>宣恩县公安局</t>
  </si>
  <si>
    <t>2002013012004</t>
    <phoneticPr fontId="3" type="noConversion"/>
  </si>
  <si>
    <t>2002013012003</t>
    <phoneticPr fontId="3" type="noConversion"/>
  </si>
  <si>
    <t>咸丰县公安局</t>
  </si>
  <si>
    <t>2002013012001</t>
    <phoneticPr fontId="3" type="noConversion"/>
  </si>
  <si>
    <t>警务技术职位</t>
  </si>
  <si>
    <t>2002013011009</t>
    <phoneticPr fontId="3" type="noConversion"/>
  </si>
  <si>
    <t>2002013011007</t>
    <phoneticPr fontId="3" type="noConversion"/>
  </si>
  <si>
    <t>综合管理职位</t>
  </si>
  <si>
    <t>2002013011005</t>
    <phoneticPr fontId="3" type="noConversion"/>
  </si>
  <si>
    <t>2002013011002</t>
    <phoneticPr fontId="3" type="noConversion"/>
  </si>
  <si>
    <t>鹤峰县乡镇机关</t>
  </si>
  <si>
    <t>定向招录村（社区）干部职位2</t>
  </si>
  <si>
    <t>2002013010011</t>
    <phoneticPr fontId="3" type="noConversion"/>
  </si>
  <si>
    <t>定向招录村（社区）干部职位1</t>
  </si>
  <si>
    <t>2002013010010</t>
    <phoneticPr fontId="3" type="noConversion"/>
  </si>
  <si>
    <t>来凤县乡镇机关</t>
  </si>
  <si>
    <t>定向招录村（社区）干部职位</t>
  </si>
  <si>
    <t>2002013010009</t>
    <phoneticPr fontId="3" type="noConversion"/>
  </si>
  <si>
    <t>咸丰县乡镇机关</t>
  </si>
  <si>
    <t>2002013010008</t>
    <phoneticPr fontId="3" type="noConversion"/>
  </si>
  <si>
    <t>宣恩县乡镇机关</t>
  </si>
  <si>
    <t>2002013010007</t>
    <phoneticPr fontId="3" type="noConversion"/>
  </si>
  <si>
    <t>2002013010006</t>
    <phoneticPr fontId="3" type="noConversion"/>
  </si>
  <si>
    <t>巴东县乡镇机关</t>
  </si>
  <si>
    <t>2002013010005</t>
    <phoneticPr fontId="3" type="noConversion"/>
  </si>
  <si>
    <t>建始县乡镇机关</t>
  </si>
  <si>
    <t>2002013010004</t>
    <phoneticPr fontId="3" type="noConversion"/>
  </si>
  <si>
    <t>利川市乡镇机关</t>
  </si>
  <si>
    <t>2002013010003</t>
    <phoneticPr fontId="3" type="noConversion"/>
  </si>
  <si>
    <t>恩施市乡镇机关</t>
  </si>
  <si>
    <t>2002013010002</t>
    <phoneticPr fontId="3" type="noConversion"/>
  </si>
  <si>
    <t>2002013010001</t>
    <phoneticPr fontId="3" type="noConversion"/>
  </si>
  <si>
    <t>鹤峰县供销合作社</t>
  </si>
  <si>
    <t>办公室科员</t>
  </si>
  <si>
    <t>财务股科员</t>
  </si>
  <si>
    <t>鹤峰县五里乡人民政府</t>
  </si>
  <si>
    <t>党政办科员</t>
  </si>
  <si>
    <t>鹤峰县燕子镇人民政府</t>
  </si>
  <si>
    <t>鹤峰县容美镇人民政府</t>
  </si>
  <si>
    <t>鹤峰县中营镇人民政府</t>
  </si>
  <si>
    <t>鹤峰县走马镇人民政府</t>
  </si>
  <si>
    <t>鹤峰县太平镇人民政府</t>
  </si>
  <si>
    <t>鹤峰县邬阳乡人民政府</t>
  </si>
  <si>
    <t>鹤峰县铁炉乡人民政府</t>
  </si>
  <si>
    <t>鹤峰县下坪乡人民政府</t>
  </si>
  <si>
    <t>鹤峰县农村经济管理局</t>
  </si>
  <si>
    <t>综合股科员</t>
  </si>
  <si>
    <t>鹤峰县国土资源局</t>
  </si>
  <si>
    <t>国土资源执法监察大队监察股科员</t>
  </si>
  <si>
    <t>鹤峰县人力资源和社会保障局</t>
  </si>
  <si>
    <t>劳动保障监察大队办公室科员</t>
  </si>
  <si>
    <t>鹤峰县老干局</t>
  </si>
  <si>
    <t>老干部活动中心办公室科员</t>
  </si>
  <si>
    <t>中共鹤峰县委鹤峰县人民政府接待办公室</t>
  </si>
  <si>
    <t>鹤峰县档案局</t>
  </si>
  <si>
    <t>管理股科员</t>
  </si>
  <si>
    <t>中共鹤峰县委鹤峰县人民政府史志办</t>
  </si>
  <si>
    <t>党史股科员</t>
  </si>
  <si>
    <t>地方志股科员</t>
  </si>
  <si>
    <t>鹤峰县总工会</t>
  </si>
  <si>
    <t>鹤峰县财政局</t>
  </si>
  <si>
    <t>财政监督局法规税政股科员</t>
  </si>
  <si>
    <t>财政监督局办公室科员</t>
  </si>
  <si>
    <t>农村财政管理局计财股科员</t>
  </si>
  <si>
    <t>农村财政管理局税政股科员</t>
  </si>
  <si>
    <t>政府采购办公室科员</t>
  </si>
  <si>
    <t>非税收入管理局计财股科员</t>
  </si>
  <si>
    <t>非税收入管理局费政股科员</t>
  </si>
  <si>
    <t>农业综合开发办公室综合股科员</t>
  </si>
  <si>
    <t>鹤峰县发展和改革局</t>
  </si>
  <si>
    <t>鹤峰县统计局</t>
  </si>
  <si>
    <t>鹤峰县审计局</t>
  </si>
  <si>
    <t>行审股科员</t>
  </si>
  <si>
    <t>鹤峰县教育局</t>
  </si>
  <si>
    <t>计划财务股科员</t>
  </si>
  <si>
    <t>鹤峰县林业局</t>
  </si>
  <si>
    <t>鹤峰县食品药品监督管理局</t>
  </si>
  <si>
    <t>铁炉监管所市场监管科员</t>
  </si>
  <si>
    <t>燕子监管所市场监管科员</t>
  </si>
  <si>
    <t>太平监管所市场监管科员</t>
  </si>
  <si>
    <t>走马监管所市场监管科员</t>
  </si>
  <si>
    <t>鹤峰县经济和信息化局</t>
  </si>
  <si>
    <t>鹤峰县卫生和计划生育局</t>
  </si>
  <si>
    <t>鹤峰县住房和城乡建设局</t>
  </si>
  <si>
    <t>城建股科员</t>
  </si>
  <si>
    <t>鹤峰县交通运输局</t>
  </si>
  <si>
    <t>工程股科员</t>
  </si>
  <si>
    <t>鹤峰县司法局</t>
  </si>
  <si>
    <t>法律援助中心科员</t>
  </si>
  <si>
    <t>司法所科员</t>
  </si>
  <si>
    <t>政策法规股科员</t>
  </si>
  <si>
    <t>社会保险股科员</t>
  </si>
  <si>
    <t>鹤峰县纪委派出第三纪工委</t>
  </si>
  <si>
    <t>鹤峰县纪委派出第二纪工委</t>
  </si>
  <si>
    <t>中共鹤峰县纪委</t>
  </si>
  <si>
    <t>鹤峰县人民检察院</t>
  </si>
  <si>
    <t>司法警察</t>
  </si>
  <si>
    <t>中共鹤峰县政法委员会</t>
  </si>
  <si>
    <t>鹤峰县机构编制委员会办公室</t>
  </si>
  <si>
    <t>综合科科员</t>
  </si>
  <si>
    <t>鹤峰县信访局</t>
  </si>
  <si>
    <t>中共鹤峰县委宣传部</t>
  </si>
  <si>
    <t>来凤县财政局</t>
  </si>
  <si>
    <t>非税收入管理局科员</t>
  </si>
  <si>
    <t>会计事务管理局科员</t>
  </si>
  <si>
    <t>农业综合开发办公室科员</t>
  </si>
  <si>
    <t>来凤县人力资源和社会保障局</t>
  </si>
  <si>
    <t>社会保险管理局科员3</t>
  </si>
  <si>
    <t>社会保险管理局科员2</t>
  </si>
  <si>
    <t>社会保险管理局科员1</t>
  </si>
  <si>
    <t>中共来凤县委党校</t>
  </si>
  <si>
    <t>来凤县革勒车镇人民政府</t>
  </si>
  <si>
    <t>党政综合办公室科员</t>
  </si>
  <si>
    <t>来凤县三胡乡人民政府</t>
  </si>
  <si>
    <t>党政综合办公室科员2</t>
  </si>
  <si>
    <t>党政综合办公室科员1</t>
  </si>
  <si>
    <t>来凤县大河镇人民政府</t>
  </si>
  <si>
    <t>经济发展办公室科员</t>
  </si>
  <si>
    <t>社会治安综合治理办公室科员</t>
  </si>
  <si>
    <t>来凤县旧司镇人民政府</t>
  </si>
  <si>
    <t>来凤县百福司镇人民政府</t>
  </si>
  <si>
    <t>来凤县漫水乡人民政府</t>
  </si>
  <si>
    <t>来凤县绿水镇人民政府</t>
  </si>
  <si>
    <t>来凤县食品药品监督管理局</t>
  </si>
  <si>
    <t>革勒车镇食品药品监督管理所科员</t>
  </si>
  <si>
    <t>旧司镇食品药品监督管理所科员</t>
  </si>
  <si>
    <t>三胡乡食品药品监督管理所科员</t>
  </si>
  <si>
    <t>来凤县司法局</t>
  </si>
  <si>
    <t>乡镇司法所科员3</t>
  </si>
  <si>
    <t>乡镇司法所科员2</t>
  </si>
  <si>
    <t>乡镇司法所科员1</t>
  </si>
  <si>
    <t>来凤县人民政府扶贫开发办公室</t>
  </si>
  <si>
    <t>老区建设与培训股科员</t>
  </si>
  <si>
    <t>来凤县发展和改革局</t>
  </si>
  <si>
    <t>来凤县价格监督检查分局科员</t>
  </si>
  <si>
    <t>来凤县人民法院</t>
  </si>
  <si>
    <t>司法行政科科员</t>
  </si>
  <si>
    <t>来凤县人民检察院</t>
  </si>
  <si>
    <t>案件管理部科员</t>
  </si>
  <si>
    <t>司法行政管理局科员</t>
  </si>
  <si>
    <t>来凤县纪委监察局</t>
  </si>
  <si>
    <t>党风政风监督室科员</t>
  </si>
  <si>
    <t>咸丰县财政局</t>
  </si>
  <si>
    <t>咸丰县政府采购办公室科员</t>
  </si>
  <si>
    <t>咸丰县农业综合开发办公室科员</t>
  </si>
  <si>
    <t>咸丰县农村财政管理局科员</t>
  </si>
  <si>
    <t>咸丰县国库集中收付管理局科员</t>
  </si>
  <si>
    <t>咸丰县水利水产局</t>
  </si>
  <si>
    <t>咸丰县水政监察大队科员3</t>
  </si>
  <si>
    <t>咸丰县水政监察大队科员2</t>
  </si>
  <si>
    <t>咸丰县水政监察大队科员1</t>
  </si>
  <si>
    <t>咸丰县供销合作社联合社</t>
  </si>
  <si>
    <t>办公室科员2</t>
  </si>
  <si>
    <t>办公室科员1</t>
  </si>
  <si>
    <t>咸丰县国防动员委员会办公室</t>
  </si>
  <si>
    <t>咸丰县农村经济管理局</t>
  </si>
  <si>
    <t>咸丰县贸易促进委员会</t>
  </si>
  <si>
    <t>咸丰县档案局</t>
  </si>
  <si>
    <t>史志股科员</t>
  </si>
  <si>
    <t>档案管理股科员</t>
  </si>
  <si>
    <t>中共咸丰县委组织部</t>
  </si>
  <si>
    <t>中共咸丰县委组织部党员电化教育管理办公室科员2</t>
  </si>
  <si>
    <t>中共咸丰县委组织部党员电化教育管理办公室科员1</t>
  </si>
  <si>
    <t>咸丰县小村乡人民政府</t>
  </si>
  <si>
    <t>咸丰县清坪镇人民政府</t>
  </si>
  <si>
    <t>咸丰县黄金洞乡人民政府</t>
  </si>
  <si>
    <t>咸丰县唐崖镇人民政府</t>
  </si>
  <si>
    <t>咸丰县活龙坪乡人民政府</t>
  </si>
  <si>
    <t>咸丰大路坝区工委</t>
  </si>
  <si>
    <t>咸丰县大路坝区工委</t>
  </si>
  <si>
    <t>咸丰县朝阳寺镇人民政府</t>
  </si>
  <si>
    <t>咸丰县坪坝营镇人民政府</t>
  </si>
  <si>
    <t>咸丰县丁寨乡人民政府</t>
  </si>
  <si>
    <t>咸丰县忠堡镇人民政府</t>
  </si>
  <si>
    <t>咸丰县高乐山镇人民政府</t>
  </si>
  <si>
    <t>咸丰县食品药品监督管理局</t>
  </si>
  <si>
    <t>咸丰县坪坝营镇食品药品监督管理所科员</t>
  </si>
  <si>
    <t>咸丰县农业局</t>
  </si>
  <si>
    <t>科教股科员</t>
  </si>
  <si>
    <t>咸丰县司法局</t>
  </si>
  <si>
    <t>乡镇司法所科员</t>
  </si>
  <si>
    <t>咸丰县审计局</t>
  </si>
  <si>
    <t>综合法规股科员</t>
  </si>
  <si>
    <t>咸丰县住房和城乡建设局</t>
  </si>
  <si>
    <t>城乡建设股科员</t>
  </si>
  <si>
    <t>咸丰县文化体育新闻出版广电局</t>
  </si>
  <si>
    <t>咸丰县统计局</t>
  </si>
  <si>
    <t>咸丰县教育局</t>
  </si>
  <si>
    <t>咸丰县民族宗教事务管理局</t>
  </si>
  <si>
    <t>中共咸丰县委宣传部</t>
  </si>
  <si>
    <t>外宣办科员</t>
  </si>
  <si>
    <t>中共咸丰县纪律检查委员会</t>
  </si>
  <si>
    <t>中共咸丰县纪委派出第三纪工委科员</t>
  </si>
  <si>
    <t>中共咸丰县纪委派出第二纪工委科员</t>
  </si>
  <si>
    <t>咸丰县人民检察院</t>
  </si>
  <si>
    <t>政治处科员</t>
  </si>
  <si>
    <t>咸丰县人民法院</t>
  </si>
  <si>
    <t>宣恩县人民检察院</t>
  </si>
  <si>
    <t>宣恩县人力资源和社会保障局</t>
  </si>
  <si>
    <t>宣恩县社会保险管理局医管股科员</t>
  </si>
  <si>
    <t>宣恩县社会保险管理局财务股科员</t>
  </si>
  <si>
    <t>宣恩县劳动监察大队科员</t>
  </si>
  <si>
    <t>宣恩县自主择业军队转业干部管理办公室科员</t>
  </si>
  <si>
    <t>宣恩县财政局</t>
  </si>
  <si>
    <t>宣恩县政府采购办公室科员</t>
  </si>
  <si>
    <t>宣恩县农业综合开发办公室科员</t>
  </si>
  <si>
    <t>宣恩县非税收入征收管理局科员</t>
  </si>
  <si>
    <t>宣恩县会计事务管理局科员</t>
  </si>
  <si>
    <t>宣恩县供销合作社联合社</t>
  </si>
  <si>
    <t>财务室科员</t>
  </si>
  <si>
    <t>宣恩县椿木营乡人民政府</t>
  </si>
  <si>
    <t>党政办科员2</t>
  </si>
  <si>
    <t>党政办科员1</t>
  </si>
  <si>
    <t>宣恩县高罗镇人民政府</t>
  </si>
  <si>
    <t>宣恩县晓关侗族乡人民政府</t>
  </si>
  <si>
    <t>信访办公室科员</t>
  </si>
  <si>
    <t>综治办公室科员</t>
  </si>
  <si>
    <t>宣恩县李家河镇政府</t>
  </si>
  <si>
    <t>宣恩县沙道沟镇人民政府</t>
  </si>
  <si>
    <t>社会事务办科员</t>
  </si>
  <si>
    <t>宣恩县长潭河侗族乡人民政府</t>
  </si>
  <si>
    <t>宣恩县万寨乡人民政府</t>
  </si>
  <si>
    <t>宣恩县食品药品监督管理局</t>
  </si>
  <si>
    <t>高罗镇食品药品监督管理所科员</t>
  </si>
  <si>
    <t>晓关侗族乡食品药品监督管理所科员</t>
  </si>
  <si>
    <t>万寨乡食品药品监督管理所科员</t>
  </si>
  <si>
    <t>椒园镇食品药品监督管理所科员</t>
  </si>
  <si>
    <t>珠山镇食品药品监督管理所科员</t>
  </si>
  <si>
    <t>宣恩县司法局</t>
  </si>
  <si>
    <t>基层司法所司法助理员</t>
  </si>
  <si>
    <t>宣恩县林业局</t>
  </si>
  <si>
    <t>宣恩县民政局</t>
  </si>
  <si>
    <t>宣恩县审计局</t>
  </si>
  <si>
    <t>综合与法规股科员</t>
  </si>
  <si>
    <t>行政事业与社会保障审计股科员</t>
  </si>
  <si>
    <t>宣恩县统计局</t>
  </si>
  <si>
    <t>国民经济综合核算股科员</t>
  </si>
  <si>
    <t>宣恩县经济和信息化局</t>
  </si>
  <si>
    <t>经济运行股科员</t>
  </si>
  <si>
    <t>宣恩县国土资源局</t>
  </si>
  <si>
    <t>地质环境股科员</t>
  </si>
  <si>
    <t>法规监察股科员</t>
  </si>
  <si>
    <t>宣恩县人民法院</t>
  </si>
  <si>
    <t>中国共产党宣恩县纪律检查委员会</t>
  </si>
  <si>
    <t>宣恩县纪委派出第三纪工委科员</t>
  </si>
  <si>
    <t>宣恩县纪委派出第二纪工委科员</t>
  </si>
  <si>
    <t>宣恩县纪委派出第一纪工委科员</t>
  </si>
  <si>
    <t>纪检监察室科员</t>
  </si>
  <si>
    <t>乡镇科员10</t>
  </si>
  <si>
    <t>乡镇科员9</t>
  </si>
  <si>
    <t>乡镇科员8</t>
  </si>
  <si>
    <t>乡镇科员7</t>
  </si>
  <si>
    <t>乡镇科员6</t>
  </si>
  <si>
    <t>乡镇科员5</t>
  </si>
  <si>
    <t>乡镇科员4</t>
  </si>
  <si>
    <t>乡镇科员3</t>
  </si>
  <si>
    <t>乡镇科员2</t>
  </si>
  <si>
    <t>乡镇科员1</t>
  </si>
  <si>
    <t>巴东县人力资源和社会保障局</t>
  </si>
  <si>
    <t>劳动保障监察大队科员</t>
  </si>
  <si>
    <t>巴东县卫生和计划生育局</t>
  </si>
  <si>
    <t>卫生计生局综合监督执法局科员</t>
  </si>
  <si>
    <t>巴东县农村经济管理局</t>
  </si>
  <si>
    <t>巴东县财政局</t>
  </si>
  <si>
    <t>非税收入管理科员2</t>
  </si>
  <si>
    <t>非税收入管理局科员1</t>
  </si>
  <si>
    <t>农村财政管理局科员2</t>
  </si>
  <si>
    <t>农村财政管理局科员1</t>
  </si>
  <si>
    <t>中共巴东县委党校</t>
  </si>
  <si>
    <t>组织科理论科科员</t>
  </si>
  <si>
    <t>巴东县档案局（馆）</t>
  </si>
  <si>
    <t>档案管理科员</t>
  </si>
  <si>
    <t>巴东县贸易促进委员会</t>
  </si>
  <si>
    <t>电子商务办公室科员</t>
  </si>
  <si>
    <t>巴东县食品药品监督管理局</t>
  </si>
  <si>
    <t>沿渡河镇食品药品监督管理所科员</t>
  </si>
  <si>
    <t>官渡口镇食品药品监督管理所科员</t>
  </si>
  <si>
    <t>医政医管股科员</t>
  </si>
  <si>
    <t>政策法规与监督股科员</t>
  </si>
  <si>
    <t>巴东县审计局</t>
  </si>
  <si>
    <t>财政金融股科员</t>
  </si>
  <si>
    <t>巴东县发展和改革局</t>
  </si>
  <si>
    <t>巴东县民政局</t>
  </si>
  <si>
    <t>优抚安置军休股工作人员</t>
  </si>
  <si>
    <t>巴东县统计局</t>
  </si>
  <si>
    <t>办公室工作人员</t>
  </si>
  <si>
    <t>巴东县农业局</t>
  </si>
  <si>
    <t>农业局科员</t>
  </si>
  <si>
    <t>巴东县教育局</t>
  </si>
  <si>
    <t>巴东县司法局</t>
  </si>
  <si>
    <t>乡镇司法所工作人员</t>
  </si>
  <si>
    <t>巴东县国土资源局</t>
  </si>
  <si>
    <t>局机关科员</t>
  </si>
  <si>
    <t>地质环境管理科员</t>
  </si>
  <si>
    <t>财政股室科员</t>
  </si>
  <si>
    <t>巴东县文化体育新闻出版广电局</t>
  </si>
  <si>
    <t>巴东县交通运输局</t>
  </si>
  <si>
    <t>财务审计科员</t>
  </si>
  <si>
    <t>工程计划科员</t>
  </si>
  <si>
    <t>共青团巴东县委员会</t>
  </si>
  <si>
    <t>巴东县人民法院</t>
  </si>
  <si>
    <t>执行实施庭科员</t>
  </si>
  <si>
    <t>司法行政科员</t>
  </si>
  <si>
    <t>巴东县人民检察院</t>
  </si>
  <si>
    <t>法医</t>
  </si>
  <si>
    <t>建始县统计局</t>
  </si>
  <si>
    <t>企业调查队科员</t>
  </si>
  <si>
    <t>建始县农业局</t>
  </si>
  <si>
    <t>生态能源局办公室科员</t>
  </si>
  <si>
    <t>建始县卫生和计划生育局</t>
  </si>
  <si>
    <t>计划生育协会办公室科员</t>
  </si>
  <si>
    <t>卫生和计划生育综合监督执法局办公室科员</t>
  </si>
  <si>
    <t>卫生和计划生育综合监督执法局执法股科员</t>
  </si>
  <si>
    <t>建始县财政局</t>
  </si>
  <si>
    <t>非税收入征收管理局科员</t>
  </si>
  <si>
    <t>建始县供销合作社联合社</t>
  </si>
  <si>
    <t>建始县人力资源和社会保障局</t>
  </si>
  <si>
    <t>社会保险管理局退管股科员</t>
  </si>
  <si>
    <t>社会保险管理局登记申报核定股科员</t>
  </si>
  <si>
    <t>社会保险管理局办公室科员</t>
  </si>
  <si>
    <t>自主择业军转干部安置管理办公室</t>
  </si>
  <si>
    <t>建始县档案局</t>
  </si>
  <si>
    <t>建始县官店镇人民政府</t>
  </si>
  <si>
    <t>建始县景阳镇人民政府</t>
  </si>
  <si>
    <t>建始县花坪镇人民政府</t>
  </si>
  <si>
    <t>建始县红岩寺镇人民政府</t>
  </si>
  <si>
    <t>建始县三里乡人民政府</t>
  </si>
  <si>
    <t>建始县高坪镇人民政府</t>
  </si>
  <si>
    <t>建始县龙坪乡人民政府</t>
  </si>
  <si>
    <t>建始县茅田乡人民政府</t>
  </si>
  <si>
    <t>建始县长梁乡人民政府</t>
  </si>
  <si>
    <t>建始县业州镇人民政府</t>
  </si>
  <si>
    <t>建始县食品药品监督管理局</t>
  </si>
  <si>
    <t>官店镇食品药品监督管理所科员</t>
  </si>
  <si>
    <t>花坪镇食品药品监督管理所科员</t>
  </si>
  <si>
    <t>龙坪乡食品药品监督管理所科员</t>
  </si>
  <si>
    <t>建始县司法局</t>
  </si>
  <si>
    <t>官店镇司法所科员</t>
  </si>
  <si>
    <t>三里乡司法所科员</t>
  </si>
  <si>
    <t>花坪镇司法所科员</t>
  </si>
  <si>
    <t>建始县教育局（科学技术局）</t>
  </si>
  <si>
    <t>建始县人民检察院</t>
  </si>
  <si>
    <t>建始县人民法院</t>
  </si>
  <si>
    <t>利川市人力资源和社会保障局</t>
  </si>
  <si>
    <t>利川市自主择业军队转业干部安置管理办公室科员</t>
  </si>
  <si>
    <t>利川市国土资源局</t>
  </si>
  <si>
    <t>利川市国土资源执法监察大队科员</t>
  </si>
  <si>
    <t>利川市供销合作社联合社</t>
  </si>
  <si>
    <t>财会统计股科员</t>
  </si>
  <si>
    <t>利川市财政局</t>
  </si>
  <si>
    <t>利川市非税收入管理局科员</t>
  </si>
  <si>
    <t>利川市农村财政管理局科员</t>
  </si>
  <si>
    <t>利川市社会保险管理局</t>
  </si>
  <si>
    <t>财务中心科员</t>
  </si>
  <si>
    <t>利川市委、市政府接待办公室</t>
  </si>
  <si>
    <t>利川市卫生和计划生育局</t>
  </si>
  <si>
    <t>利川市计划生育协会科员</t>
  </si>
  <si>
    <t>利川市贸易促进委员会</t>
  </si>
  <si>
    <t>利川市老干局</t>
  </si>
  <si>
    <t>利川市干休所科员</t>
  </si>
  <si>
    <t>利川市委党校</t>
  </si>
  <si>
    <t>利川市档案局</t>
  </si>
  <si>
    <t>档案业务指导科科员</t>
  </si>
  <si>
    <t>利川市凉雾乡人民政府</t>
  </si>
  <si>
    <t>利川市沙溪乡人民政府</t>
  </si>
  <si>
    <t>利川市汪营镇人民政府</t>
  </si>
  <si>
    <t>利川市忠路镇人民政府</t>
  </si>
  <si>
    <t>精准扶贫办科员</t>
  </si>
  <si>
    <t>利川市建南镇人民政府</t>
  </si>
  <si>
    <t>利川市团堡镇人民政府</t>
  </si>
  <si>
    <t>利川市毛坝镇人民政府</t>
  </si>
  <si>
    <t>利川市文斗乡人民政府</t>
  </si>
  <si>
    <t>经济发展办科员</t>
  </si>
  <si>
    <t>利川市南坪乡人民政府</t>
  </si>
  <si>
    <t>村镇建设办科员</t>
  </si>
  <si>
    <t>利川市元堡乡人民政府</t>
  </si>
  <si>
    <t>扶贫办科员</t>
  </si>
  <si>
    <t>利川市东城街道办事处</t>
  </si>
  <si>
    <t>村镇建设管理办科员</t>
  </si>
  <si>
    <t>利川市都亭街道办事处</t>
  </si>
  <si>
    <t>城建办科员</t>
  </si>
  <si>
    <t>利川市司法局</t>
  </si>
  <si>
    <t>司法所司法助理员2</t>
  </si>
  <si>
    <t>司法所司法助理员1</t>
  </si>
  <si>
    <t>利川市统计局</t>
  </si>
  <si>
    <t>利川市水利水产局</t>
  </si>
  <si>
    <t>利川市住房和城乡建设局</t>
  </si>
  <si>
    <t>利川市发展和改革局</t>
  </si>
  <si>
    <t>利川市价格检查监督分局科员</t>
  </si>
  <si>
    <t>利川市文化体育新闻出版广电局</t>
  </si>
  <si>
    <t>利川市食品药品监督管理局</t>
  </si>
  <si>
    <t>利川市人民检察院</t>
  </si>
  <si>
    <t>案件管理部司法警察2</t>
  </si>
  <si>
    <t>案件管理部司法警察1</t>
  </si>
  <si>
    <t>利川市人民法院</t>
  </si>
  <si>
    <t>司法警察2</t>
  </si>
  <si>
    <t>司法警察1</t>
  </si>
  <si>
    <t>利川市机构编制委员会办公室</t>
  </si>
  <si>
    <t>审改股科员</t>
  </si>
  <si>
    <t>恩施市社会保险管理局</t>
  </si>
  <si>
    <t>医保科科员</t>
  </si>
  <si>
    <t>财务科科员</t>
  </si>
  <si>
    <t>恩施市贸易促进委员会</t>
  </si>
  <si>
    <t>电子商务办科员</t>
  </si>
  <si>
    <t>恩施市太阳河乡人民政府</t>
  </si>
  <si>
    <t>恩施市盛家坝乡人民政府</t>
  </si>
  <si>
    <t>恩施市新塘乡人民政府</t>
  </si>
  <si>
    <t>恩施市沙地乡人民政府</t>
  </si>
  <si>
    <t>恩施市白杨坪镇人民政府</t>
  </si>
  <si>
    <t>恩施市崔家坝镇人民政府</t>
  </si>
  <si>
    <t>恩施市屯堡乡人民政府</t>
  </si>
  <si>
    <t>沐抚党政办科员</t>
  </si>
  <si>
    <t>沐抚园林办科员</t>
  </si>
  <si>
    <t>乡建办科员</t>
  </si>
  <si>
    <t>恩施市红土乡人民政府</t>
  </si>
  <si>
    <t>项目办科员</t>
  </si>
  <si>
    <t>组织办科员</t>
  </si>
  <si>
    <t>计生办科员</t>
  </si>
  <si>
    <t>恩施市板桥镇人民政府</t>
  </si>
  <si>
    <t>恩施市白果乡人民政府</t>
  </si>
  <si>
    <t>社事办科员</t>
  </si>
  <si>
    <t>恩施市司法局</t>
  </si>
  <si>
    <t>基层司法所科员</t>
  </si>
  <si>
    <t>恩施市卫生和计划生育局</t>
  </si>
  <si>
    <t>计划生育指导科科员</t>
  </si>
  <si>
    <t>恩施市发展和改革局</t>
  </si>
  <si>
    <t>恩施市审计局</t>
  </si>
  <si>
    <t>财经科科员</t>
  </si>
  <si>
    <t>综合与法规科科员</t>
  </si>
  <si>
    <t>恩施市林业局</t>
  </si>
  <si>
    <t>恩施市财政局</t>
  </si>
  <si>
    <t>国库科科员</t>
  </si>
  <si>
    <t>恩施市人力资源和社会保障局</t>
  </si>
  <si>
    <t>恩施市人民政府办公室</t>
  </si>
  <si>
    <t>恩施市纪委（监察局）</t>
  </si>
  <si>
    <t>恩施市人民法院</t>
  </si>
  <si>
    <t>恩施市人民检察院</t>
  </si>
  <si>
    <t>人事管理部科员</t>
  </si>
  <si>
    <t>恩施市委、市政府接待办公室</t>
  </si>
  <si>
    <t>恩施州贸易促进委员会</t>
  </si>
  <si>
    <t>恩施州住房公积金管理中心</t>
  </si>
  <si>
    <t>鹤峰县办事处科员</t>
  </si>
  <si>
    <t>来凤县办事处科员</t>
  </si>
  <si>
    <t>咸丰县办事处科员</t>
  </si>
  <si>
    <t>宣恩县办事处科员</t>
  </si>
  <si>
    <t>巴东县办事处科员2</t>
  </si>
  <si>
    <t>巴东县办事处科员1</t>
  </si>
  <si>
    <t>建始县办事处科员2</t>
  </si>
  <si>
    <t>建始县办事处科员1</t>
  </si>
  <si>
    <t>利川市办事处科员</t>
  </si>
  <si>
    <t>恩施市办事处科员</t>
  </si>
  <si>
    <t>恩施州公共资源交易监督管理局</t>
  </si>
  <si>
    <t>指导协调科科员</t>
  </si>
  <si>
    <t>监督检查（法规）科科员</t>
  </si>
  <si>
    <t>恩施州卫生和计划生育委员会</t>
  </si>
  <si>
    <t>恩施州卫生计生综合监督执法局职业卫生监督科科员</t>
  </si>
  <si>
    <t>恩施州卫生计生综合监督执法局计划生育监督科科员</t>
  </si>
  <si>
    <t>恩施州卫生计生综合监督执法局医疗卫生监督科科员</t>
  </si>
  <si>
    <t>恩施州高速公路建设管理委员会办公室</t>
  </si>
  <si>
    <t>征迁协调科科员</t>
  </si>
  <si>
    <t>恩施州统计局</t>
  </si>
  <si>
    <t>恩施州企业调查队科员</t>
  </si>
  <si>
    <t>恩施州国土资源局</t>
  </si>
  <si>
    <t>恩施州国土资源执法监察支队科员</t>
  </si>
  <si>
    <t>恩施州档案局（馆）</t>
  </si>
  <si>
    <t>业务科科员</t>
  </si>
  <si>
    <t>恩施州委州政府接待处</t>
  </si>
  <si>
    <t>中共恩施州委组织部</t>
  </si>
  <si>
    <t>恩施州党员电化教育中心科员</t>
  </si>
  <si>
    <t>中共恩施州委党校</t>
  </si>
  <si>
    <t>组织人事处科员</t>
  </si>
  <si>
    <t>财务与资产管理处科员</t>
  </si>
  <si>
    <t>恩施州强制隔离戒毒所</t>
  </si>
  <si>
    <t>大队管教民警</t>
  </si>
  <si>
    <t>恩施州司法局</t>
  </si>
  <si>
    <t>恩施州安全生产监督管理局</t>
  </si>
  <si>
    <t>安全监管科科员</t>
  </si>
  <si>
    <t>恩施州食品药品监督管理局</t>
  </si>
  <si>
    <t>恩施州州药品稽查分局科员</t>
  </si>
  <si>
    <t>恩施州粮食局</t>
  </si>
  <si>
    <t>恩施州外事侨务局</t>
  </si>
  <si>
    <t>恩施州审计局</t>
  </si>
  <si>
    <t>审计业务科科员</t>
  </si>
  <si>
    <t>政策法规与监督科科员</t>
  </si>
  <si>
    <t>恩施州文化体育新闻出版广电局</t>
  </si>
  <si>
    <t>文物管理科科员</t>
  </si>
  <si>
    <t>广电管理科科员</t>
  </si>
  <si>
    <t>群众体育科科员</t>
  </si>
  <si>
    <t>计财科科员</t>
  </si>
  <si>
    <t>恩施州水利水产局</t>
  </si>
  <si>
    <t>规划计划科（扶贫办）科员</t>
  </si>
  <si>
    <t>人事科（主体办）科员</t>
  </si>
  <si>
    <t>水政水资源科（行政审批科）科员</t>
  </si>
  <si>
    <t>国土资源业务科科员2</t>
  </si>
  <si>
    <t>国土资源业务科科员1</t>
  </si>
  <si>
    <t>恩施州人力资源和社会保障局</t>
  </si>
  <si>
    <t>恩施州农业局</t>
  </si>
  <si>
    <t>种植科科员</t>
  </si>
  <si>
    <t>恩施州财政局</t>
  </si>
  <si>
    <t>金融科科办员</t>
  </si>
  <si>
    <t>综合科科办员</t>
  </si>
  <si>
    <t>恩施州科学技术局</t>
  </si>
  <si>
    <t>知识产权科科员</t>
  </si>
  <si>
    <t>恩施州经济和信息化委员会</t>
  </si>
  <si>
    <t>恩施州发展和改革委员会</t>
  </si>
  <si>
    <t>恩施州成本调查监审分局科员</t>
  </si>
  <si>
    <t>恩施州价格监督检查局科员</t>
  </si>
  <si>
    <t>页岩气办科员</t>
  </si>
  <si>
    <t>能源办科员</t>
  </si>
  <si>
    <t>中共恩施州直机关工作委员会</t>
  </si>
  <si>
    <t>中共恩施州委宣传部</t>
  </si>
  <si>
    <t>恩施州人大常委会办公室</t>
  </si>
  <si>
    <t>恩施州人民检察院</t>
  </si>
  <si>
    <t>行装处科员</t>
  </si>
  <si>
    <t>恩施州中级人民法院</t>
  </si>
  <si>
    <t>司法行政处科员</t>
  </si>
  <si>
    <t>报考人数</t>
    <phoneticPr fontId="1" type="noConversion"/>
  </si>
  <si>
    <t>总职位数</t>
    <phoneticPr fontId="1" type="noConversion"/>
  </si>
  <si>
    <t>总计划人数</t>
    <phoneticPr fontId="3" type="noConversion"/>
  </si>
  <si>
    <t>发布时间：</t>
  </si>
  <si>
    <t>竞争比例</t>
    <phoneticPr fontId="3" type="noConversion"/>
  </si>
  <si>
    <t>无人报考职位数</t>
    <phoneticPr fontId="3" type="noConversion"/>
  </si>
  <si>
    <t>总报考人数</t>
    <phoneticPr fontId="3" type="noConversion"/>
  </si>
  <si>
    <t>审核通过人数</t>
    <phoneticPr fontId="1" type="noConversion"/>
  </si>
  <si>
    <t>2016湖北公务员考试（恩施）十大热门职位</t>
    <phoneticPr fontId="1" type="noConversion"/>
  </si>
  <si>
    <t>合格人数/招考人数</t>
    <phoneticPr fontId="3" type="noConversion"/>
  </si>
  <si>
    <t>--</t>
    <phoneticPr fontId="3" type="noConversion"/>
  </si>
  <si>
    <t>2016湖北公务员考试（恩施）报名人数统计-2016-3-24</t>
    <phoneticPr fontId="3" type="noConversion"/>
  </si>
  <si>
    <t>2016湖北公务员考试（恩施）十大冷门职位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</si>
</sst>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176" fontId="4" fillId="3" borderId="3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4" fillId="4" borderId="3" xfId="0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left" vertical="center" wrapText="1"/>
    </xf>
    <xf numFmtId="176" fontId="4" fillId="3" borderId="3" xfId="0" applyNumberFormat="1" applyFont="1" applyFill="1" applyBorder="1" applyAlignment="1">
      <alignment horizontal="right" vertical="center"/>
    </xf>
    <xf numFmtId="176" fontId="0" fillId="0" borderId="4" xfId="0" applyNumberFormat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righ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left" vertical="center"/>
    </xf>
    <xf numFmtId="176" fontId="4" fillId="4" borderId="4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5" borderId="4" xfId="0" applyFont="1" applyFill="1" applyBorder="1" applyAlignment="1">
      <alignment horizontal="center" vertical="center"/>
    </xf>
    <xf numFmtId="22" fontId="6" fillId="5" borderId="4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5" borderId="4" xfId="0" quotePrefix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4" fillId="3" borderId="0" xfId="0" applyNumberFormat="1" applyFont="1" applyFill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4" fillId="4" borderId="0" xfId="0" applyNumberFormat="1" applyFont="1" applyFill="1" applyAlignment="1">
      <alignment horizontal="left" vertical="center"/>
    </xf>
    <xf numFmtId="176" fontId="4" fillId="3" borderId="0" xfId="0" applyNumberFormat="1" applyFont="1" applyFill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4"/>
  <sheetViews>
    <sheetView tabSelected="1" workbookViewId="0">
      <selection activeCell="F1" sqref="F1:F1048576"/>
    </sheetView>
  </sheetViews>
  <sheetFormatPr defaultRowHeight="13.5"/>
  <cols>
    <col min="1" max="1" width="19.375" customWidth="1"/>
    <col min="2" max="2" width="24.125" customWidth="1"/>
    <col min="3" max="3" width="15" customWidth="1"/>
    <col min="5" max="6" width="9" style="27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7" t="s">
        <v>552</v>
      </c>
      <c r="F1" s="18" t="s">
        <v>5</v>
      </c>
      <c r="G1" s="3" t="s">
        <v>6</v>
      </c>
    </row>
    <row r="2" spans="1:7" s="7" customFormat="1">
      <c r="A2" s="8" t="s">
        <v>25</v>
      </c>
      <c r="B2" s="8" t="s">
        <v>28</v>
      </c>
      <c r="C2" s="9" t="s">
        <v>29</v>
      </c>
      <c r="D2" s="10">
        <v>4</v>
      </c>
      <c r="E2" s="21">
        <v>141</v>
      </c>
      <c r="F2" s="20">
        <v>135</v>
      </c>
      <c r="G2" s="7">
        <f>E2/D2</f>
        <v>35.25</v>
      </c>
    </row>
    <row r="3" spans="1:7" s="7" customFormat="1">
      <c r="A3" s="4" t="s">
        <v>38</v>
      </c>
      <c r="B3" s="4" t="s">
        <v>31</v>
      </c>
      <c r="C3" s="5" t="s">
        <v>39</v>
      </c>
      <c r="D3" s="6">
        <v>4</v>
      </c>
      <c r="E3" s="19">
        <v>116</v>
      </c>
      <c r="F3" s="20">
        <v>38</v>
      </c>
      <c r="G3" s="7">
        <f>E3/D3</f>
        <v>29</v>
      </c>
    </row>
    <row r="4" spans="1:7" s="7" customFormat="1">
      <c r="A4" s="4" t="s">
        <v>157</v>
      </c>
      <c r="B4" s="4" t="s">
        <v>148</v>
      </c>
      <c r="C4" s="5">
        <v>2002013008015</v>
      </c>
      <c r="D4" s="6">
        <v>3</v>
      </c>
      <c r="E4" s="19">
        <v>77</v>
      </c>
      <c r="F4" s="23">
        <v>73</v>
      </c>
      <c r="G4" s="7">
        <f>E4/D4</f>
        <v>25.666666666666668</v>
      </c>
    </row>
    <row r="5" spans="1:7" s="7" customFormat="1">
      <c r="A5" s="8" t="s">
        <v>394</v>
      </c>
      <c r="B5" s="8" t="s">
        <v>395</v>
      </c>
      <c r="C5" s="9">
        <v>2002013003040</v>
      </c>
      <c r="D5" s="10">
        <v>1</v>
      </c>
      <c r="E5" s="21">
        <v>76</v>
      </c>
      <c r="F5" s="20">
        <v>45</v>
      </c>
      <c r="G5" s="7">
        <f>E5/D5</f>
        <v>76</v>
      </c>
    </row>
    <row r="6" spans="1:7" s="7" customFormat="1">
      <c r="A6" s="4" t="s">
        <v>63</v>
      </c>
      <c r="B6" s="4" t="s">
        <v>52</v>
      </c>
      <c r="C6" s="5" t="s">
        <v>64</v>
      </c>
      <c r="D6" s="6">
        <v>3</v>
      </c>
      <c r="E6" s="19">
        <v>73</v>
      </c>
      <c r="F6" s="20">
        <v>51</v>
      </c>
      <c r="G6" s="7">
        <f>E6/D6</f>
        <v>24.333333333333332</v>
      </c>
    </row>
    <row r="7" spans="1:7" s="7" customFormat="1">
      <c r="A7" s="8" t="s">
        <v>546</v>
      </c>
      <c r="B7" s="8" t="s">
        <v>69</v>
      </c>
      <c r="C7" s="9">
        <v>2002013001007</v>
      </c>
      <c r="D7" s="10">
        <v>1</v>
      </c>
      <c r="E7" s="21">
        <v>67</v>
      </c>
      <c r="F7" s="20">
        <v>55</v>
      </c>
      <c r="G7" s="7">
        <f>E7/D7</f>
        <v>67</v>
      </c>
    </row>
    <row r="8" spans="1:7" s="7" customFormat="1">
      <c r="A8" s="4" t="s">
        <v>381</v>
      </c>
      <c r="B8" s="4" t="s">
        <v>382</v>
      </c>
      <c r="C8" s="5">
        <v>2002013003049</v>
      </c>
      <c r="D8" s="6">
        <v>1</v>
      </c>
      <c r="E8" s="19">
        <v>66</v>
      </c>
      <c r="F8" s="20">
        <v>59</v>
      </c>
      <c r="G8" s="7">
        <f>E8/D8</f>
        <v>66</v>
      </c>
    </row>
    <row r="9" spans="1:7" s="7" customFormat="1">
      <c r="A9" s="4" t="s">
        <v>515</v>
      </c>
      <c r="B9" s="4" t="s">
        <v>69</v>
      </c>
      <c r="C9" s="5">
        <v>2002013001034</v>
      </c>
      <c r="D9" s="6">
        <v>1</v>
      </c>
      <c r="E9" s="19">
        <v>61</v>
      </c>
      <c r="F9" s="20">
        <v>52</v>
      </c>
      <c r="G9" s="7">
        <f>E9/D9</f>
        <v>61</v>
      </c>
    </row>
    <row r="10" spans="1:7" s="7" customFormat="1">
      <c r="A10" s="8" t="s">
        <v>215</v>
      </c>
      <c r="B10" s="8" t="s">
        <v>216</v>
      </c>
      <c r="C10" s="9">
        <v>2002013007013</v>
      </c>
      <c r="D10" s="10">
        <v>4</v>
      </c>
      <c r="E10" s="21">
        <v>61</v>
      </c>
      <c r="F10" s="20">
        <v>58</v>
      </c>
      <c r="G10" s="7">
        <f>E10/D10</f>
        <v>15.25</v>
      </c>
    </row>
    <row r="11" spans="1:7" s="7" customFormat="1">
      <c r="A11" s="8" t="s">
        <v>199</v>
      </c>
      <c r="B11" s="8" t="s">
        <v>148</v>
      </c>
      <c r="C11" s="9">
        <v>2002013007035</v>
      </c>
      <c r="D11" s="10">
        <v>3</v>
      </c>
      <c r="E11" s="21">
        <v>59</v>
      </c>
      <c r="F11" s="20">
        <v>51</v>
      </c>
      <c r="G11" s="7">
        <f>E11/D11</f>
        <v>19.666666666666668</v>
      </c>
    </row>
    <row r="12" spans="1:7" s="7" customFormat="1">
      <c r="A12" s="4" t="s">
        <v>503</v>
      </c>
      <c r="B12" s="4" t="s">
        <v>69</v>
      </c>
      <c r="C12" s="5">
        <v>2002013001006</v>
      </c>
      <c r="D12" s="6">
        <v>1</v>
      </c>
      <c r="E12" s="19">
        <v>59</v>
      </c>
      <c r="F12" s="20">
        <v>41</v>
      </c>
      <c r="G12" s="7">
        <f>E12/D12</f>
        <v>59</v>
      </c>
    </row>
    <row r="13" spans="1:7" s="7" customFormat="1">
      <c r="A13" s="4" t="s">
        <v>426</v>
      </c>
      <c r="B13" s="4" t="s">
        <v>69</v>
      </c>
      <c r="C13" s="5">
        <v>2002013003006</v>
      </c>
      <c r="D13" s="6">
        <v>2</v>
      </c>
      <c r="E13" s="19">
        <v>58</v>
      </c>
      <c r="F13" s="20">
        <v>33</v>
      </c>
      <c r="G13" s="7">
        <f>E13/D13</f>
        <v>29</v>
      </c>
    </row>
    <row r="14" spans="1:7" s="7" customFormat="1">
      <c r="A14" s="8" t="s">
        <v>531</v>
      </c>
      <c r="B14" s="8" t="s">
        <v>69</v>
      </c>
      <c r="C14" s="9">
        <v>2002013001018</v>
      </c>
      <c r="D14" s="10">
        <v>1</v>
      </c>
      <c r="E14" s="21">
        <v>57</v>
      </c>
      <c r="F14" s="20">
        <v>38</v>
      </c>
      <c r="G14" s="7">
        <f>E14/D14</f>
        <v>57</v>
      </c>
    </row>
    <row r="15" spans="1:7" s="7" customFormat="1">
      <c r="A15" s="4" t="s">
        <v>540</v>
      </c>
      <c r="B15" s="4" t="s">
        <v>544</v>
      </c>
      <c r="C15" s="5">
        <v>2002013001009</v>
      </c>
      <c r="D15" s="6">
        <v>1</v>
      </c>
      <c r="E15" s="19">
        <v>56</v>
      </c>
      <c r="F15" s="20">
        <v>51</v>
      </c>
      <c r="G15" s="7">
        <f>E15/D15</f>
        <v>56</v>
      </c>
    </row>
    <row r="16" spans="1:7" s="7" customFormat="1" ht="14.25" thickBot="1">
      <c r="A16" s="14" t="s">
        <v>366</v>
      </c>
      <c r="B16" s="14" t="s">
        <v>72</v>
      </c>
      <c r="C16" s="15">
        <v>2002013004014</v>
      </c>
      <c r="D16" s="16">
        <v>3</v>
      </c>
      <c r="E16" s="26">
        <v>56</v>
      </c>
      <c r="F16" s="20">
        <v>46</v>
      </c>
      <c r="G16" s="7">
        <f>E16/D16</f>
        <v>18.666666666666668</v>
      </c>
    </row>
    <row r="17" spans="1:7" s="7" customFormat="1">
      <c r="A17" s="4" t="s">
        <v>422</v>
      </c>
      <c r="B17" s="4" t="s">
        <v>69</v>
      </c>
      <c r="C17" s="5">
        <v>2002013003010</v>
      </c>
      <c r="D17" s="6">
        <v>1</v>
      </c>
      <c r="E17" s="19">
        <v>52</v>
      </c>
      <c r="F17" s="20">
        <v>30</v>
      </c>
      <c r="G17" s="7">
        <f>E17/D17</f>
        <v>52</v>
      </c>
    </row>
    <row r="18" spans="1:7" s="7" customFormat="1">
      <c r="A18" s="8" t="s">
        <v>411</v>
      </c>
      <c r="B18" s="8" t="s">
        <v>72</v>
      </c>
      <c r="C18" s="9">
        <v>2002013003022</v>
      </c>
      <c r="D18" s="10">
        <v>1</v>
      </c>
      <c r="E18" s="21">
        <v>49</v>
      </c>
      <c r="F18" s="20">
        <v>38</v>
      </c>
      <c r="G18" s="7">
        <f>E18/D18</f>
        <v>49</v>
      </c>
    </row>
    <row r="19" spans="1:7" s="7" customFormat="1">
      <c r="A19" s="8" t="s">
        <v>61</v>
      </c>
      <c r="B19" s="8" t="s">
        <v>52</v>
      </c>
      <c r="C19" s="9" t="s">
        <v>62</v>
      </c>
      <c r="D19" s="10">
        <v>4</v>
      </c>
      <c r="E19" s="21">
        <v>49</v>
      </c>
      <c r="F19" s="20">
        <v>0</v>
      </c>
      <c r="G19" s="7">
        <f>E19/D19</f>
        <v>12.25</v>
      </c>
    </row>
    <row r="20" spans="1:7" s="7" customFormat="1">
      <c r="A20" s="4" t="s">
        <v>264</v>
      </c>
      <c r="B20" s="4" t="s">
        <v>265</v>
      </c>
      <c r="C20" s="5">
        <v>2002013006019</v>
      </c>
      <c r="D20" s="6">
        <v>2</v>
      </c>
      <c r="E20" s="19">
        <v>48</v>
      </c>
      <c r="F20" s="20">
        <v>24</v>
      </c>
      <c r="G20" s="7">
        <f>E20/D20</f>
        <v>24</v>
      </c>
    </row>
    <row r="21" spans="1:7" s="7" customFormat="1">
      <c r="A21" s="4" t="s">
        <v>402</v>
      </c>
      <c r="B21" s="4" t="s">
        <v>72</v>
      </c>
      <c r="C21" s="5">
        <v>2002013003032</v>
      </c>
      <c r="D21" s="6">
        <v>1</v>
      </c>
      <c r="E21" s="19">
        <v>47</v>
      </c>
      <c r="F21" s="20">
        <v>17</v>
      </c>
      <c r="G21" s="7">
        <f>E21/D21</f>
        <v>47</v>
      </c>
    </row>
    <row r="22" spans="1:7" s="7" customFormat="1">
      <c r="A22" s="8" t="s">
        <v>502</v>
      </c>
      <c r="B22" s="8" t="s">
        <v>69</v>
      </c>
      <c r="C22" s="9">
        <v>2002013001042</v>
      </c>
      <c r="D22" s="10">
        <v>1</v>
      </c>
      <c r="E22" s="21">
        <v>46</v>
      </c>
      <c r="F22" s="20">
        <v>30</v>
      </c>
      <c r="G22" s="7">
        <f>E22/D22</f>
        <v>46</v>
      </c>
    </row>
    <row r="23" spans="1:7" s="7" customFormat="1">
      <c r="A23" s="4" t="s">
        <v>545</v>
      </c>
      <c r="B23" s="4" t="s">
        <v>69</v>
      </c>
      <c r="C23" s="5">
        <v>2002013001008</v>
      </c>
      <c r="D23" s="6">
        <v>1</v>
      </c>
      <c r="E23" s="19">
        <v>46</v>
      </c>
      <c r="F23" s="20">
        <v>24</v>
      </c>
      <c r="G23" s="7">
        <f>E23/D23</f>
        <v>46</v>
      </c>
    </row>
    <row r="24" spans="1:7" s="7" customFormat="1">
      <c r="A24" s="8" t="s">
        <v>256</v>
      </c>
      <c r="B24" s="8" t="s">
        <v>248</v>
      </c>
      <c r="C24" s="9">
        <v>2002013006028</v>
      </c>
      <c r="D24" s="10">
        <v>3</v>
      </c>
      <c r="E24" s="21">
        <v>45</v>
      </c>
      <c r="F24" s="20">
        <v>38</v>
      </c>
      <c r="G24" s="7">
        <f>E24/D24</f>
        <v>15</v>
      </c>
    </row>
    <row r="25" spans="1:7" s="7" customFormat="1">
      <c r="A25" s="4" t="s">
        <v>327</v>
      </c>
      <c r="B25" s="4" t="s">
        <v>328</v>
      </c>
      <c r="C25" s="5">
        <v>2002013005017</v>
      </c>
      <c r="D25" s="6">
        <v>2</v>
      </c>
      <c r="E25" s="19">
        <v>44</v>
      </c>
      <c r="F25" s="20">
        <v>33</v>
      </c>
      <c r="G25" s="7">
        <f>E25/D25</f>
        <v>22</v>
      </c>
    </row>
    <row r="26" spans="1:7" s="7" customFormat="1">
      <c r="A26" s="4" t="s">
        <v>74</v>
      </c>
      <c r="B26" s="4" t="s">
        <v>72</v>
      </c>
      <c r="C26" s="5">
        <v>2002013009068</v>
      </c>
      <c r="D26" s="6">
        <v>4</v>
      </c>
      <c r="E26" s="19">
        <v>44</v>
      </c>
      <c r="F26" s="20">
        <v>23</v>
      </c>
      <c r="G26" s="7">
        <f>E26/D26</f>
        <v>11</v>
      </c>
    </row>
    <row r="27" spans="1:7" s="7" customFormat="1">
      <c r="A27" s="4" t="s">
        <v>511</v>
      </c>
      <c r="B27" s="4" t="s">
        <v>512</v>
      </c>
      <c r="C27" s="5">
        <v>2002013001036</v>
      </c>
      <c r="D27" s="6">
        <v>1</v>
      </c>
      <c r="E27" s="19">
        <v>43</v>
      </c>
      <c r="F27" s="20">
        <v>25</v>
      </c>
      <c r="G27" s="7">
        <f>E27/D27</f>
        <v>43</v>
      </c>
    </row>
    <row r="28" spans="1:7" s="7" customFormat="1">
      <c r="A28" s="8" t="s">
        <v>510</v>
      </c>
      <c r="B28" s="8" t="s">
        <v>69</v>
      </c>
      <c r="C28" s="9">
        <v>2002013001037</v>
      </c>
      <c r="D28" s="10">
        <v>1</v>
      </c>
      <c r="E28" s="21">
        <v>42</v>
      </c>
      <c r="F28" s="20">
        <v>35</v>
      </c>
      <c r="G28" s="7">
        <f>E28/D28</f>
        <v>42</v>
      </c>
    </row>
    <row r="29" spans="1:7" s="7" customFormat="1">
      <c r="A29" s="4" t="s">
        <v>475</v>
      </c>
      <c r="B29" s="4" t="s">
        <v>69</v>
      </c>
      <c r="C29" s="5">
        <v>2002013001066</v>
      </c>
      <c r="D29" s="6">
        <v>1</v>
      </c>
      <c r="E29" s="19">
        <v>41</v>
      </c>
      <c r="F29" s="20">
        <v>27</v>
      </c>
      <c r="G29" s="7">
        <f>E29/D29</f>
        <v>41</v>
      </c>
    </row>
    <row r="30" spans="1:7" s="7" customFormat="1">
      <c r="A30" s="8" t="s">
        <v>74</v>
      </c>
      <c r="B30" s="8" t="s">
        <v>72</v>
      </c>
      <c r="C30" s="9">
        <v>2002013009069</v>
      </c>
      <c r="D30" s="10">
        <v>4</v>
      </c>
      <c r="E30" s="21">
        <v>41</v>
      </c>
      <c r="F30" s="20">
        <v>23</v>
      </c>
      <c r="G30" s="7">
        <f>E30/D30</f>
        <v>10.25</v>
      </c>
    </row>
    <row r="31" spans="1:7" s="7" customFormat="1" ht="14.25" thickBot="1">
      <c r="A31" s="14" t="s">
        <v>207</v>
      </c>
      <c r="B31" s="14" t="s">
        <v>148</v>
      </c>
      <c r="C31" s="15">
        <v>2002013007024</v>
      </c>
      <c r="D31" s="16">
        <v>3</v>
      </c>
      <c r="E31" s="22">
        <v>41</v>
      </c>
      <c r="F31" s="20">
        <v>20</v>
      </c>
      <c r="G31" s="7">
        <f>E31/D31</f>
        <v>13.666666666666666</v>
      </c>
    </row>
    <row r="32" spans="1:7" s="7" customFormat="1">
      <c r="A32" s="8" t="s">
        <v>59</v>
      </c>
      <c r="B32" s="8" t="s">
        <v>288</v>
      </c>
      <c r="C32" s="9">
        <v>2002013005062</v>
      </c>
      <c r="D32" s="10">
        <v>4</v>
      </c>
      <c r="E32" s="21">
        <v>41</v>
      </c>
      <c r="F32" s="20">
        <v>3</v>
      </c>
      <c r="G32" s="7">
        <f>E32/D32</f>
        <v>10.25</v>
      </c>
    </row>
    <row r="33" spans="1:7" s="7" customFormat="1">
      <c r="A33" s="4" t="s">
        <v>487</v>
      </c>
      <c r="B33" s="4" t="s">
        <v>488</v>
      </c>
      <c r="C33" s="5">
        <v>2002013001055</v>
      </c>
      <c r="D33" s="6">
        <v>1</v>
      </c>
      <c r="E33" s="19">
        <v>40</v>
      </c>
      <c r="F33" s="20">
        <v>31</v>
      </c>
      <c r="G33" s="7">
        <f>E33/D33</f>
        <v>40</v>
      </c>
    </row>
    <row r="34" spans="1:7" s="7" customFormat="1">
      <c r="A34" s="8" t="s">
        <v>487</v>
      </c>
      <c r="B34" s="8" t="s">
        <v>489</v>
      </c>
      <c r="C34" s="9">
        <v>2002013001054</v>
      </c>
      <c r="D34" s="10">
        <v>1</v>
      </c>
      <c r="E34" s="21">
        <v>39</v>
      </c>
      <c r="F34" s="20">
        <v>33</v>
      </c>
      <c r="G34" s="7">
        <f>E34/D34</f>
        <v>39</v>
      </c>
    </row>
    <row r="35" spans="1:7" s="7" customFormat="1">
      <c r="A35" s="8" t="s">
        <v>54</v>
      </c>
      <c r="B35" s="8" t="s">
        <v>52</v>
      </c>
      <c r="C35" s="9" t="s">
        <v>55</v>
      </c>
      <c r="D35" s="10">
        <v>4</v>
      </c>
      <c r="E35" s="21">
        <v>39</v>
      </c>
      <c r="F35" s="20">
        <v>28</v>
      </c>
      <c r="G35" s="7">
        <f>E35/D35</f>
        <v>9.75</v>
      </c>
    </row>
    <row r="36" spans="1:7" s="7" customFormat="1">
      <c r="A36" s="8" t="s">
        <v>203</v>
      </c>
      <c r="B36" s="8" t="s">
        <v>151</v>
      </c>
      <c r="C36" s="9">
        <v>2002013007028</v>
      </c>
      <c r="D36" s="10">
        <v>3</v>
      </c>
      <c r="E36" s="21">
        <v>38</v>
      </c>
      <c r="F36" s="20">
        <v>35</v>
      </c>
      <c r="G36" s="7">
        <f>E36/D36</f>
        <v>12.666666666666666</v>
      </c>
    </row>
    <row r="37" spans="1:7" s="7" customFormat="1">
      <c r="A37" s="4" t="s">
        <v>498</v>
      </c>
      <c r="B37" s="4" t="s">
        <v>530</v>
      </c>
      <c r="C37" s="5">
        <v>2002013001019</v>
      </c>
      <c r="D37" s="6">
        <v>2</v>
      </c>
      <c r="E37" s="19">
        <v>38</v>
      </c>
      <c r="F37" s="20">
        <v>20</v>
      </c>
      <c r="G37" s="7">
        <f>E37/D37</f>
        <v>19</v>
      </c>
    </row>
    <row r="38" spans="1:7" s="7" customFormat="1">
      <c r="A38" s="4" t="s">
        <v>59</v>
      </c>
      <c r="B38" s="4" t="s">
        <v>289</v>
      </c>
      <c r="C38" s="5">
        <v>2002013005061</v>
      </c>
      <c r="D38" s="6">
        <v>4</v>
      </c>
      <c r="E38" s="19">
        <v>38</v>
      </c>
      <c r="F38" s="20">
        <v>6</v>
      </c>
      <c r="G38" s="7">
        <f>E38/D38</f>
        <v>9.5</v>
      </c>
    </row>
    <row r="39" spans="1:7" s="7" customFormat="1">
      <c r="A39" s="4" t="s">
        <v>368</v>
      </c>
      <c r="B39" s="4" t="s">
        <v>370</v>
      </c>
      <c r="C39" s="5">
        <v>2002013004011</v>
      </c>
      <c r="D39" s="6">
        <v>2</v>
      </c>
      <c r="E39" s="19">
        <v>37</v>
      </c>
      <c r="F39" s="20">
        <v>34</v>
      </c>
      <c r="G39" s="7">
        <f>E39/D39</f>
        <v>18.5</v>
      </c>
    </row>
    <row r="40" spans="1:7" s="7" customFormat="1">
      <c r="A40" s="8" t="s">
        <v>59</v>
      </c>
      <c r="B40" s="8" t="s">
        <v>284</v>
      </c>
      <c r="C40" s="9">
        <v>2002013005066</v>
      </c>
      <c r="D40" s="10">
        <v>4</v>
      </c>
      <c r="E40" s="21">
        <v>36</v>
      </c>
      <c r="F40" s="20">
        <v>9</v>
      </c>
      <c r="G40" s="7">
        <f>E40/D40</f>
        <v>9</v>
      </c>
    </row>
    <row r="41" spans="1:7" s="7" customFormat="1">
      <c r="A41" s="4" t="s">
        <v>59</v>
      </c>
      <c r="B41" s="4" t="s">
        <v>285</v>
      </c>
      <c r="C41" s="5">
        <v>2002013005065</v>
      </c>
      <c r="D41" s="6">
        <v>4</v>
      </c>
      <c r="E41" s="19">
        <v>36</v>
      </c>
      <c r="F41" s="20">
        <v>5</v>
      </c>
      <c r="G41" s="7">
        <f>E41/D41</f>
        <v>9</v>
      </c>
    </row>
    <row r="42" spans="1:7" s="7" customFormat="1">
      <c r="A42" s="8" t="s">
        <v>200</v>
      </c>
      <c r="B42" s="8" t="s">
        <v>151</v>
      </c>
      <c r="C42" s="9">
        <v>2002013007033</v>
      </c>
      <c r="D42" s="10">
        <v>2</v>
      </c>
      <c r="E42" s="21">
        <v>35</v>
      </c>
      <c r="F42" s="20">
        <v>32</v>
      </c>
      <c r="G42" s="7">
        <f>E42/D42</f>
        <v>17.5</v>
      </c>
    </row>
    <row r="43" spans="1:7" s="7" customFormat="1">
      <c r="A43" s="4" t="s">
        <v>438</v>
      </c>
      <c r="B43" s="4" t="s">
        <v>439</v>
      </c>
      <c r="C43" s="5">
        <v>2002013002042</v>
      </c>
      <c r="D43" s="6">
        <v>1</v>
      </c>
      <c r="E43" s="19">
        <v>35</v>
      </c>
      <c r="F43" s="20">
        <v>26</v>
      </c>
      <c r="G43" s="7">
        <f>E43/D43</f>
        <v>35</v>
      </c>
    </row>
    <row r="44" spans="1:7" s="7" customFormat="1">
      <c r="A44" s="8" t="s">
        <v>59</v>
      </c>
      <c r="B44" s="8" t="s">
        <v>286</v>
      </c>
      <c r="C44" s="9">
        <v>2002013005064</v>
      </c>
      <c r="D44" s="10">
        <v>4</v>
      </c>
      <c r="E44" s="21">
        <v>35</v>
      </c>
      <c r="F44" s="20">
        <v>6</v>
      </c>
      <c r="G44" s="7">
        <f>E44/D44</f>
        <v>8.75</v>
      </c>
    </row>
    <row r="45" spans="1:7" s="7" customFormat="1">
      <c r="A45" s="4" t="s">
        <v>59</v>
      </c>
      <c r="B45" s="4" t="s">
        <v>287</v>
      </c>
      <c r="C45" s="5">
        <v>2002013005063</v>
      </c>
      <c r="D45" s="6">
        <v>4</v>
      </c>
      <c r="E45" s="19">
        <v>34</v>
      </c>
      <c r="F45" s="20">
        <v>11</v>
      </c>
      <c r="G45" s="7">
        <f>E45/D45</f>
        <v>8.5</v>
      </c>
    </row>
    <row r="46" spans="1:7" s="7" customFormat="1" ht="14.25" thickBot="1">
      <c r="A46" s="11" t="s">
        <v>20</v>
      </c>
      <c r="B46" s="11" t="s">
        <v>21</v>
      </c>
      <c r="C46" s="12" t="s">
        <v>22</v>
      </c>
      <c r="D46" s="13">
        <v>3</v>
      </c>
      <c r="E46" s="22">
        <v>33</v>
      </c>
      <c r="F46" s="20">
        <v>28</v>
      </c>
      <c r="G46" s="7">
        <f>E46/D46</f>
        <v>11</v>
      </c>
    </row>
    <row r="47" spans="1:7" s="7" customFormat="1">
      <c r="A47" s="8" t="s">
        <v>71</v>
      </c>
      <c r="B47" s="8" t="s">
        <v>72</v>
      </c>
      <c r="C47" s="9">
        <v>2002013009072</v>
      </c>
      <c r="D47" s="10">
        <v>4</v>
      </c>
      <c r="E47" s="21">
        <v>33</v>
      </c>
      <c r="F47" s="20">
        <v>21</v>
      </c>
      <c r="G47" s="7">
        <f>E47/D47</f>
        <v>8.25</v>
      </c>
    </row>
    <row r="48" spans="1:7" s="7" customFormat="1">
      <c r="A48" s="4" t="s">
        <v>465</v>
      </c>
      <c r="B48" s="4" t="s">
        <v>69</v>
      </c>
      <c r="C48" s="5">
        <v>2002013002010</v>
      </c>
      <c r="D48" s="6">
        <v>1</v>
      </c>
      <c r="E48" s="19">
        <v>33</v>
      </c>
      <c r="F48" s="20">
        <v>14</v>
      </c>
      <c r="G48" s="7">
        <f>E48/D48</f>
        <v>33</v>
      </c>
    </row>
    <row r="49" spans="1:7" s="7" customFormat="1">
      <c r="A49" s="8" t="s">
        <v>59</v>
      </c>
      <c r="B49" s="8" t="s">
        <v>290</v>
      </c>
      <c r="C49" s="9">
        <v>2002013005060</v>
      </c>
      <c r="D49" s="10">
        <v>4</v>
      </c>
      <c r="E49" s="21">
        <v>33</v>
      </c>
      <c r="F49" s="20">
        <v>11</v>
      </c>
      <c r="G49" s="7">
        <f>E49/D49</f>
        <v>8.25</v>
      </c>
    </row>
    <row r="50" spans="1:7" s="7" customFormat="1">
      <c r="A50" s="8" t="s">
        <v>534</v>
      </c>
      <c r="B50" s="8" t="s">
        <v>535</v>
      </c>
      <c r="C50" s="9">
        <v>2002013001016</v>
      </c>
      <c r="D50" s="10">
        <v>1</v>
      </c>
      <c r="E50" s="21">
        <v>32</v>
      </c>
      <c r="F50" s="20">
        <v>29</v>
      </c>
      <c r="G50" s="7">
        <f>E50/D50</f>
        <v>32</v>
      </c>
    </row>
    <row r="51" spans="1:7" s="7" customFormat="1">
      <c r="A51" s="8" t="s">
        <v>362</v>
      </c>
      <c r="B51" s="8" t="s">
        <v>72</v>
      </c>
      <c r="C51" s="9">
        <v>2002013004018</v>
      </c>
      <c r="D51" s="10">
        <v>2</v>
      </c>
      <c r="E51" s="21">
        <v>32</v>
      </c>
      <c r="F51" s="20">
        <v>28</v>
      </c>
      <c r="G51" s="7">
        <f>E51/D51</f>
        <v>16</v>
      </c>
    </row>
    <row r="52" spans="1:7" s="7" customFormat="1">
      <c r="A52" s="8" t="s">
        <v>537</v>
      </c>
      <c r="B52" s="8" t="s">
        <v>538</v>
      </c>
      <c r="C52" s="9">
        <v>2002013001014</v>
      </c>
      <c r="D52" s="10">
        <v>1</v>
      </c>
      <c r="E52" s="21">
        <v>32</v>
      </c>
      <c r="F52" s="20">
        <v>23</v>
      </c>
      <c r="G52" s="7">
        <f>E52/D52</f>
        <v>32</v>
      </c>
    </row>
    <row r="53" spans="1:7" s="7" customFormat="1">
      <c r="A53" s="8" t="s">
        <v>80</v>
      </c>
      <c r="B53" s="8" t="s">
        <v>72</v>
      </c>
      <c r="C53" s="9">
        <v>2002013009057</v>
      </c>
      <c r="D53" s="10">
        <v>4</v>
      </c>
      <c r="E53" s="21">
        <v>32</v>
      </c>
      <c r="F53" s="20">
        <v>19</v>
      </c>
      <c r="G53" s="7">
        <f>E53/D53</f>
        <v>8</v>
      </c>
    </row>
    <row r="54" spans="1:7" s="7" customFormat="1">
      <c r="A54" s="4" t="s">
        <v>75</v>
      </c>
      <c r="B54" s="4" t="s">
        <v>72</v>
      </c>
      <c r="C54" s="5">
        <v>2002013009066</v>
      </c>
      <c r="D54" s="6">
        <v>4</v>
      </c>
      <c r="E54" s="19">
        <v>32</v>
      </c>
      <c r="F54" s="20">
        <v>12</v>
      </c>
      <c r="G54" s="7">
        <f>E54/D54</f>
        <v>8</v>
      </c>
    </row>
    <row r="55" spans="1:7" s="7" customFormat="1">
      <c r="A55" s="4" t="s">
        <v>30</v>
      </c>
      <c r="B55" s="4" t="s">
        <v>31</v>
      </c>
      <c r="C55" s="5" t="s">
        <v>32</v>
      </c>
      <c r="D55" s="6">
        <v>2</v>
      </c>
      <c r="E55" s="19">
        <v>32</v>
      </c>
      <c r="F55" s="20">
        <v>8</v>
      </c>
      <c r="G55" s="7">
        <f>E55/D55</f>
        <v>16</v>
      </c>
    </row>
    <row r="56" spans="1:7" s="7" customFormat="1">
      <c r="A56" s="8" t="s">
        <v>208</v>
      </c>
      <c r="B56" s="8" t="s">
        <v>151</v>
      </c>
      <c r="C56" s="9">
        <v>2002013007022</v>
      </c>
      <c r="D56" s="10">
        <v>1</v>
      </c>
      <c r="E56" s="19">
        <v>31</v>
      </c>
      <c r="F56" s="20">
        <v>27</v>
      </c>
      <c r="G56" s="7">
        <f>E56/D56</f>
        <v>31</v>
      </c>
    </row>
    <row r="57" spans="1:7" s="7" customFormat="1">
      <c r="A57" s="4" t="s">
        <v>77</v>
      </c>
      <c r="B57" s="4" t="s">
        <v>72</v>
      </c>
      <c r="C57" s="5">
        <v>2002013009062</v>
      </c>
      <c r="D57" s="6">
        <v>3</v>
      </c>
      <c r="E57" s="19">
        <v>31</v>
      </c>
      <c r="F57" s="20">
        <v>14</v>
      </c>
      <c r="G57" s="7">
        <f>E57/D57</f>
        <v>10.333333333333334</v>
      </c>
    </row>
    <row r="58" spans="1:7" s="7" customFormat="1">
      <c r="A58" s="4" t="s">
        <v>352</v>
      </c>
      <c r="B58" s="4" t="s">
        <v>355</v>
      </c>
      <c r="C58" s="5">
        <v>2002013004026</v>
      </c>
      <c r="D58" s="6">
        <v>1</v>
      </c>
      <c r="E58" s="19">
        <v>30</v>
      </c>
      <c r="F58" s="20">
        <v>29</v>
      </c>
      <c r="G58" s="7">
        <f>E58/D58</f>
        <v>30</v>
      </c>
    </row>
    <row r="59" spans="1:7" s="7" customFormat="1">
      <c r="A59" s="4" t="s">
        <v>534</v>
      </c>
      <c r="B59" s="4" t="s">
        <v>536</v>
      </c>
      <c r="C59" s="5">
        <v>2002013001015</v>
      </c>
      <c r="D59" s="6">
        <v>1</v>
      </c>
      <c r="E59" s="19">
        <v>30</v>
      </c>
      <c r="F59" s="20">
        <v>27</v>
      </c>
      <c r="G59" s="7">
        <f>E59/D59</f>
        <v>30</v>
      </c>
    </row>
    <row r="60" spans="1:7" s="7" customFormat="1">
      <c r="A60" s="8" t="s">
        <v>75</v>
      </c>
      <c r="B60" s="8" t="s">
        <v>72</v>
      </c>
      <c r="C60" s="9">
        <v>2002013009067</v>
      </c>
      <c r="D60" s="10">
        <v>4</v>
      </c>
      <c r="E60" s="21">
        <v>30</v>
      </c>
      <c r="F60" s="20">
        <v>13</v>
      </c>
      <c r="G60" s="7">
        <f>E60/D60</f>
        <v>7.5</v>
      </c>
    </row>
    <row r="61" spans="1:7" s="7" customFormat="1" ht="14.25" thickBot="1">
      <c r="A61" s="14" t="s">
        <v>540</v>
      </c>
      <c r="B61" s="14" t="s">
        <v>543</v>
      </c>
      <c r="C61" s="15">
        <v>2002013001010</v>
      </c>
      <c r="D61" s="16">
        <v>1</v>
      </c>
      <c r="E61" s="26">
        <v>29</v>
      </c>
      <c r="F61" s="20">
        <v>27</v>
      </c>
      <c r="G61" s="7">
        <f>E61/D61</f>
        <v>29</v>
      </c>
    </row>
    <row r="62" spans="1:7" s="7" customFormat="1">
      <c r="A62" s="4" t="s">
        <v>163</v>
      </c>
      <c r="B62" s="4" t="s">
        <v>166</v>
      </c>
      <c r="C62" s="5">
        <v>2002013008008</v>
      </c>
      <c r="D62" s="6">
        <v>2</v>
      </c>
      <c r="E62" s="19">
        <v>29</v>
      </c>
      <c r="F62" s="20">
        <v>26</v>
      </c>
      <c r="G62" s="7">
        <f>E62/D62</f>
        <v>14.5</v>
      </c>
    </row>
    <row r="63" spans="1:7" s="7" customFormat="1">
      <c r="A63" s="8" t="s">
        <v>472</v>
      </c>
      <c r="B63" s="8" t="s">
        <v>473</v>
      </c>
      <c r="C63" s="9">
        <v>2002013002002</v>
      </c>
      <c r="D63" s="10">
        <v>1</v>
      </c>
      <c r="E63" s="21">
        <v>29</v>
      </c>
      <c r="F63" s="20">
        <v>21</v>
      </c>
      <c r="G63" s="7">
        <f>E63/D63</f>
        <v>29</v>
      </c>
    </row>
    <row r="64" spans="1:7" s="7" customFormat="1">
      <c r="A64" s="8" t="s">
        <v>219</v>
      </c>
      <c r="B64" s="8" t="s">
        <v>220</v>
      </c>
      <c r="C64" s="9">
        <v>2002013007011</v>
      </c>
      <c r="D64" s="10">
        <v>1</v>
      </c>
      <c r="E64" s="21">
        <v>29</v>
      </c>
      <c r="F64" s="20">
        <v>16</v>
      </c>
      <c r="G64" s="7">
        <f>E64/D64</f>
        <v>29</v>
      </c>
    </row>
    <row r="65" spans="1:7" s="7" customFormat="1">
      <c r="A65" s="8" t="s">
        <v>246</v>
      </c>
      <c r="B65" s="8" t="s">
        <v>248</v>
      </c>
      <c r="C65" s="9">
        <v>2002013006037</v>
      </c>
      <c r="D65" s="10">
        <v>2</v>
      </c>
      <c r="E65" s="19">
        <v>29</v>
      </c>
      <c r="F65" s="20">
        <v>11</v>
      </c>
      <c r="G65" s="7">
        <f>E66/D65</f>
        <v>14.5</v>
      </c>
    </row>
    <row r="66" spans="1:7" s="7" customFormat="1">
      <c r="A66" s="8" t="s">
        <v>407</v>
      </c>
      <c r="B66" s="8" t="s">
        <v>408</v>
      </c>
      <c r="C66" s="9">
        <v>2002013003027</v>
      </c>
      <c r="D66" s="10">
        <v>1</v>
      </c>
      <c r="E66" s="21">
        <v>29</v>
      </c>
      <c r="F66" s="20">
        <v>7</v>
      </c>
      <c r="G66" s="7">
        <f>E66/D66</f>
        <v>29</v>
      </c>
    </row>
    <row r="67" spans="1:7" s="7" customFormat="1">
      <c r="A67" s="4" t="s">
        <v>59</v>
      </c>
      <c r="B67" s="4" t="s">
        <v>293</v>
      </c>
      <c r="C67" s="5">
        <v>2002013005057</v>
      </c>
      <c r="D67" s="6">
        <v>3</v>
      </c>
      <c r="E67" s="19">
        <v>29</v>
      </c>
      <c r="F67" s="20">
        <v>1</v>
      </c>
      <c r="G67" s="7">
        <f>E67/D67</f>
        <v>9.6666666666666661</v>
      </c>
    </row>
    <row r="68" spans="1:7" s="7" customFormat="1">
      <c r="A68" s="8" t="s">
        <v>65</v>
      </c>
      <c r="B68" s="8" t="s">
        <v>47</v>
      </c>
      <c r="C68" s="9" t="s">
        <v>66</v>
      </c>
      <c r="D68" s="10">
        <v>3</v>
      </c>
      <c r="E68" s="21">
        <v>29</v>
      </c>
      <c r="F68" s="20">
        <v>0</v>
      </c>
      <c r="G68" s="7">
        <f>E68/D68</f>
        <v>9.6666666666666661</v>
      </c>
    </row>
    <row r="69" spans="1:7" s="7" customFormat="1">
      <c r="A69" s="8" t="s">
        <v>209</v>
      </c>
      <c r="B69" s="8" t="s">
        <v>150</v>
      </c>
      <c r="C69" s="9">
        <v>2002013007020</v>
      </c>
      <c r="D69" s="10">
        <v>1</v>
      </c>
      <c r="E69" s="21">
        <v>28</v>
      </c>
      <c r="F69" s="20">
        <v>23</v>
      </c>
      <c r="G69" s="7">
        <f>E69/D69</f>
        <v>28</v>
      </c>
    </row>
    <row r="70" spans="1:7" s="7" customFormat="1">
      <c r="A70" s="8" t="s">
        <v>254</v>
      </c>
      <c r="B70" s="8" t="s">
        <v>72</v>
      </c>
      <c r="C70" s="9">
        <v>2002013006030</v>
      </c>
      <c r="D70" s="10">
        <v>4</v>
      </c>
      <c r="E70" s="21">
        <v>28</v>
      </c>
      <c r="F70" s="20">
        <v>14</v>
      </c>
      <c r="G70" s="7">
        <f>E70/D70</f>
        <v>7</v>
      </c>
    </row>
    <row r="71" spans="1:7" s="7" customFormat="1">
      <c r="A71" s="8" t="s">
        <v>404</v>
      </c>
      <c r="B71" s="8" t="s">
        <v>255</v>
      </c>
      <c r="C71" s="9">
        <v>2002013003031</v>
      </c>
      <c r="D71" s="10">
        <v>1</v>
      </c>
      <c r="E71" s="21">
        <v>28</v>
      </c>
      <c r="F71" s="20">
        <v>10</v>
      </c>
      <c r="G71" s="7">
        <f>E71/D71</f>
        <v>28</v>
      </c>
    </row>
    <row r="72" spans="1:7" s="7" customFormat="1">
      <c r="A72" s="4" t="s">
        <v>149</v>
      </c>
      <c r="B72" s="4" t="s">
        <v>150</v>
      </c>
      <c r="C72" s="5">
        <v>2002013008021</v>
      </c>
      <c r="D72" s="6">
        <v>1</v>
      </c>
      <c r="E72" s="19">
        <v>27</v>
      </c>
      <c r="F72" s="20">
        <v>26</v>
      </c>
      <c r="G72" s="7">
        <f>E72/D72</f>
        <v>27</v>
      </c>
    </row>
    <row r="73" spans="1:7" s="7" customFormat="1">
      <c r="A73" s="8" t="s">
        <v>455</v>
      </c>
      <c r="B73" s="8" t="s">
        <v>456</v>
      </c>
      <c r="C73" s="9">
        <v>2002013002017</v>
      </c>
      <c r="D73" s="10">
        <v>1</v>
      </c>
      <c r="E73" s="21">
        <v>27</v>
      </c>
      <c r="F73" s="20">
        <v>20</v>
      </c>
      <c r="G73" s="7">
        <f>E73/D73</f>
        <v>27</v>
      </c>
    </row>
    <row r="74" spans="1:7" s="7" customFormat="1">
      <c r="A74" s="8" t="s">
        <v>517</v>
      </c>
      <c r="B74" s="8" t="s">
        <v>518</v>
      </c>
      <c r="C74" s="9">
        <v>2002013001031</v>
      </c>
      <c r="D74" s="10">
        <v>1</v>
      </c>
      <c r="E74" s="21">
        <v>27</v>
      </c>
      <c r="F74" s="20">
        <v>18</v>
      </c>
      <c r="G74" s="7">
        <f>E74/D74</f>
        <v>27</v>
      </c>
    </row>
    <row r="75" spans="1:7" s="7" customFormat="1">
      <c r="A75" s="8" t="s">
        <v>513</v>
      </c>
      <c r="B75" s="8" t="s">
        <v>514</v>
      </c>
      <c r="C75" s="9">
        <v>2002013001035</v>
      </c>
      <c r="D75" s="10">
        <v>1</v>
      </c>
      <c r="E75" s="21">
        <v>27</v>
      </c>
      <c r="F75" s="20">
        <v>14</v>
      </c>
      <c r="G75" s="7">
        <f>E75/D75</f>
        <v>27</v>
      </c>
    </row>
    <row r="76" spans="1:7" s="7" customFormat="1" ht="14.25" thickBot="1">
      <c r="A76" s="11" t="s">
        <v>393</v>
      </c>
      <c r="B76" s="11" t="s">
        <v>69</v>
      </c>
      <c r="C76" s="12">
        <v>2002013003041</v>
      </c>
      <c r="D76" s="13">
        <v>1</v>
      </c>
      <c r="E76" s="22">
        <v>27</v>
      </c>
      <c r="F76" s="20">
        <v>5</v>
      </c>
      <c r="G76" s="7">
        <f>E76/D76</f>
        <v>27</v>
      </c>
    </row>
    <row r="77" spans="1:7" s="7" customFormat="1">
      <c r="A77" s="4" t="s">
        <v>65</v>
      </c>
      <c r="B77" s="4" t="s">
        <v>49</v>
      </c>
      <c r="C77" s="5" t="s">
        <v>67</v>
      </c>
      <c r="D77" s="6">
        <v>3</v>
      </c>
      <c r="E77" s="19">
        <v>27</v>
      </c>
      <c r="F77" s="20">
        <v>0</v>
      </c>
      <c r="G77" s="7">
        <f>E77/D77</f>
        <v>9</v>
      </c>
    </row>
    <row r="78" spans="1:7" s="7" customFormat="1">
      <c r="A78" s="4" t="s">
        <v>59</v>
      </c>
      <c r="B78" s="4" t="s">
        <v>291</v>
      </c>
      <c r="C78" s="5">
        <v>2002013005059</v>
      </c>
      <c r="D78" s="6">
        <v>3</v>
      </c>
      <c r="E78" s="19">
        <v>26</v>
      </c>
      <c r="F78" s="20">
        <v>4</v>
      </c>
      <c r="G78" s="7">
        <f>E78/D78</f>
        <v>8.6666666666666661</v>
      </c>
    </row>
    <row r="79" spans="1:7" s="7" customFormat="1">
      <c r="A79" s="8" t="s">
        <v>59</v>
      </c>
      <c r="B79" s="8" t="s">
        <v>292</v>
      </c>
      <c r="C79" s="9">
        <v>2002013005058</v>
      </c>
      <c r="D79" s="10">
        <v>3</v>
      </c>
      <c r="E79" s="21">
        <v>26</v>
      </c>
      <c r="F79" s="20">
        <v>2</v>
      </c>
      <c r="G79" s="7">
        <f>E79/D79</f>
        <v>8.6666666666666661</v>
      </c>
    </row>
    <row r="80" spans="1:7" s="7" customFormat="1">
      <c r="A80" s="4" t="s">
        <v>367</v>
      </c>
      <c r="B80" s="4" t="s">
        <v>72</v>
      </c>
      <c r="C80" s="5">
        <v>2002013004013</v>
      </c>
      <c r="D80" s="6">
        <v>1</v>
      </c>
      <c r="E80" s="19">
        <v>25</v>
      </c>
      <c r="F80" s="20">
        <v>20</v>
      </c>
      <c r="G80" s="7">
        <f>E80/D80</f>
        <v>25</v>
      </c>
    </row>
    <row r="81" spans="1:7" s="7" customFormat="1">
      <c r="A81" s="4" t="s">
        <v>51</v>
      </c>
      <c r="B81" s="4" t="s">
        <v>52</v>
      </c>
      <c r="C81" s="5" t="s">
        <v>53</v>
      </c>
      <c r="D81" s="6">
        <v>3</v>
      </c>
      <c r="E81" s="19">
        <v>25</v>
      </c>
      <c r="F81" s="23">
        <v>19</v>
      </c>
      <c r="G81" s="7">
        <f>E81/D81</f>
        <v>8.3333333333333339</v>
      </c>
    </row>
    <row r="82" spans="1:7" s="7" customFormat="1">
      <c r="A82" s="8" t="s">
        <v>446</v>
      </c>
      <c r="B82" s="8" t="s">
        <v>449</v>
      </c>
      <c r="C82" s="9">
        <v>2002013002028</v>
      </c>
      <c r="D82" s="10">
        <v>1</v>
      </c>
      <c r="E82" s="21">
        <v>25</v>
      </c>
      <c r="F82" s="20">
        <v>19</v>
      </c>
      <c r="G82" s="7">
        <f>E82/D82</f>
        <v>25</v>
      </c>
    </row>
    <row r="83" spans="1:7" s="7" customFormat="1">
      <c r="A83" s="4" t="s">
        <v>496</v>
      </c>
      <c r="B83" s="4" t="s">
        <v>497</v>
      </c>
      <c r="C83" s="5">
        <v>2002013001046</v>
      </c>
      <c r="D83" s="6">
        <v>1</v>
      </c>
      <c r="E83" s="19">
        <v>25</v>
      </c>
      <c r="F83" s="20">
        <v>13</v>
      </c>
      <c r="G83" s="7">
        <f>E83/D83</f>
        <v>25</v>
      </c>
    </row>
    <row r="84" spans="1:7" s="7" customFormat="1">
      <c r="A84" s="8" t="s">
        <v>76</v>
      </c>
      <c r="B84" s="8" t="s">
        <v>72</v>
      </c>
      <c r="C84" s="9">
        <v>2002013009065</v>
      </c>
      <c r="D84" s="10">
        <v>3</v>
      </c>
      <c r="E84" s="21">
        <v>25</v>
      </c>
      <c r="F84" s="20">
        <v>10</v>
      </c>
      <c r="G84" s="7">
        <f>E84/D84</f>
        <v>8.3333333333333339</v>
      </c>
    </row>
    <row r="85" spans="1:7" s="7" customFormat="1">
      <c r="A85" s="4" t="s">
        <v>73</v>
      </c>
      <c r="B85" s="4" t="s">
        <v>72</v>
      </c>
      <c r="C85" s="5">
        <v>2002013009070</v>
      </c>
      <c r="D85" s="6">
        <v>3</v>
      </c>
      <c r="E85" s="19">
        <v>25</v>
      </c>
      <c r="F85" s="23">
        <v>8</v>
      </c>
      <c r="G85" s="7">
        <f>E85/D85</f>
        <v>8.3333333333333339</v>
      </c>
    </row>
    <row r="86" spans="1:7" s="7" customFormat="1">
      <c r="A86" s="8" t="s">
        <v>196</v>
      </c>
      <c r="B86" s="8" t="s">
        <v>197</v>
      </c>
      <c r="C86" s="9">
        <v>2002013007037</v>
      </c>
      <c r="D86" s="10">
        <v>1</v>
      </c>
      <c r="E86" s="21">
        <v>24</v>
      </c>
      <c r="F86" s="24">
        <v>21</v>
      </c>
      <c r="G86" s="7">
        <f>E86/D86</f>
        <v>24</v>
      </c>
    </row>
    <row r="87" spans="1:7" s="7" customFormat="1">
      <c r="A87" s="4" t="s">
        <v>445</v>
      </c>
      <c r="B87" s="4" t="s">
        <v>72</v>
      </c>
      <c r="C87" s="5">
        <v>2002013002031</v>
      </c>
      <c r="D87" s="6">
        <v>1</v>
      </c>
      <c r="E87" s="19">
        <v>24</v>
      </c>
      <c r="F87" s="20">
        <v>20</v>
      </c>
      <c r="G87" s="7">
        <f>E87/D87</f>
        <v>24</v>
      </c>
    </row>
    <row r="88" spans="1:7" s="7" customFormat="1">
      <c r="A88" s="8" t="s">
        <v>505</v>
      </c>
      <c r="B88" s="8" t="s">
        <v>506</v>
      </c>
      <c r="C88" s="9">
        <v>2002013001040</v>
      </c>
      <c r="D88" s="10">
        <v>1</v>
      </c>
      <c r="E88" s="21">
        <v>24</v>
      </c>
      <c r="F88" s="20">
        <v>19</v>
      </c>
      <c r="G88" s="7">
        <f>E88/D88</f>
        <v>24</v>
      </c>
    </row>
    <row r="89" spans="1:7" s="7" customFormat="1">
      <c r="A89" s="4" t="s">
        <v>59</v>
      </c>
      <c r="B89" s="4" t="s">
        <v>52</v>
      </c>
      <c r="C89" s="5" t="s">
        <v>60</v>
      </c>
      <c r="D89" s="6">
        <v>3</v>
      </c>
      <c r="E89" s="19">
        <v>24</v>
      </c>
      <c r="F89" s="20">
        <v>17</v>
      </c>
      <c r="G89" s="7">
        <f>E89/D89</f>
        <v>8</v>
      </c>
    </row>
    <row r="90" spans="1:7" s="7" customFormat="1">
      <c r="A90" s="4" t="s">
        <v>142</v>
      </c>
      <c r="B90" s="4" t="s">
        <v>143</v>
      </c>
      <c r="C90" s="5">
        <v>2002013008026</v>
      </c>
      <c r="D90" s="6">
        <v>1</v>
      </c>
      <c r="E90" s="19">
        <v>24</v>
      </c>
      <c r="F90" s="20">
        <v>16</v>
      </c>
      <c r="G90" s="7">
        <f>E90/D90</f>
        <v>24</v>
      </c>
    </row>
    <row r="91" spans="1:7" s="7" customFormat="1" ht="14.25" thickBot="1">
      <c r="A91" s="14" t="s">
        <v>296</v>
      </c>
      <c r="B91" s="14" t="s">
        <v>313</v>
      </c>
      <c r="C91" s="15">
        <v>2002013005032</v>
      </c>
      <c r="D91" s="16">
        <v>1</v>
      </c>
      <c r="E91" s="26">
        <v>24</v>
      </c>
      <c r="F91" s="20">
        <v>7</v>
      </c>
      <c r="G91" s="7">
        <f>E91/D91</f>
        <v>24</v>
      </c>
    </row>
    <row r="92" spans="1:7" s="7" customFormat="1">
      <c r="A92" s="4" t="s">
        <v>505</v>
      </c>
      <c r="B92" s="4" t="s">
        <v>507</v>
      </c>
      <c r="C92" s="5">
        <v>2002013001039</v>
      </c>
      <c r="D92" s="6">
        <v>1</v>
      </c>
      <c r="E92" s="19">
        <v>24</v>
      </c>
      <c r="F92" s="20">
        <v>7</v>
      </c>
      <c r="G92" s="7">
        <f>E92/D92</f>
        <v>24</v>
      </c>
    </row>
    <row r="93" spans="1:7" s="7" customFormat="1">
      <c r="A93" s="4" t="s">
        <v>202</v>
      </c>
      <c r="B93" s="4" t="s">
        <v>151</v>
      </c>
      <c r="C93" s="5">
        <v>2002013007029</v>
      </c>
      <c r="D93" s="6">
        <v>2</v>
      </c>
      <c r="E93" s="19">
        <v>23</v>
      </c>
      <c r="F93" s="20">
        <v>20</v>
      </c>
      <c r="G93" s="7">
        <f>E93/D93</f>
        <v>11.5</v>
      </c>
    </row>
    <row r="94" spans="1:7" s="7" customFormat="1">
      <c r="A94" s="8" t="s">
        <v>92</v>
      </c>
      <c r="B94" s="8" t="s">
        <v>93</v>
      </c>
      <c r="C94" s="9">
        <v>2002013009047</v>
      </c>
      <c r="D94" s="10">
        <v>1</v>
      </c>
      <c r="E94" s="21">
        <v>23</v>
      </c>
      <c r="F94" s="20">
        <v>19</v>
      </c>
      <c r="G94" s="7">
        <f>E94/D94</f>
        <v>23</v>
      </c>
    </row>
    <row r="95" spans="1:7" s="7" customFormat="1">
      <c r="A95" s="4" t="s">
        <v>457</v>
      </c>
      <c r="B95" s="4" t="s">
        <v>69</v>
      </c>
      <c r="C95" s="5">
        <v>2002013002016</v>
      </c>
      <c r="D95" s="6">
        <v>1</v>
      </c>
      <c r="E95" s="19">
        <v>23</v>
      </c>
      <c r="F95" s="20">
        <v>15</v>
      </c>
      <c r="G95" s="7">
        <f>E95/D95</f>
        <v>23</v>
      </c>
    </row>
    <row r="96" spans="1:7" s="7" customFormat="1">
      <c r="A96" s="8" t="s">
        <v>271</v>
      </c>
      <c r="B96" s="8" t="s">
        <v>272</v>
      </c>
      <c r="C96" s="9">
        <v>2002013006013</v>
      </c>
      <c r="D96" s="10">
        <v>1</v>
      </c>
      <c r="E96" s="21">
        <v>23</v>
      </c>
      <c r="F96" s="20">
        <v>8</v>
      </c>
      <c r="G96" s="7">
        <f>E96/D96</f>
        <v>23</v>
      </c>
    </row>
    <row r="97" spans="1:7" s="7" customFormat="1">
      <c r="A97" s="4" t="s">
        <v>508</v>
      </c>
      <c r="B97" s="4" t="s">
        <v>509</v>
      </c>
      <c r="C97" s="5">
        <v>2002013001038</v>
      </c>
      <c r="D97" s="6">
        <v>1</v>
      </c>
      <c r="E97" s="19">
        <v>22</v>
      </c>
      <c r="F97" s="20">
        <v>15</v>
      </c>
      <c r="G97" s="7">
        <f>E97/D97</f>
        <v>22</v>
      </c>
    </row>
    <row r="98" spans="1:7" s="7" customFormat="1">
      <c r="A98" s="8" t="s">
        <v>498</v>
      </c>
      <c r="B98" s="8" t="s">
        <v>529</v>
      </c>
      <c r="C98" s="9">
        <v>2002013001020</v>
      </c>
      <c r="D98" s="10">
        <v>1</v>
      </c>
      <c r="E98" s="21">
        <v>22</v>
      </c>
      <c r="F98" s="20">
        <v>14</v>
      </c>
      <c r="G98" s="7">
        <f>E98/D98</f>
        <v>22</v>
      </c>
    </row>
    <row r="99" spans="1:7" s="7" customFormat="1">
      <c r="A99" s="8" t="s">
        <v>454</v>
      </c>
      <c r="B99" s="8" t="s">
        <v>72</v>
      </c>
      <c r="C99" s="9">
        <v>2002013002019</v>
      </c>
      <c r="D99" s="10">
        <v>1</v>
      </c>
      <c r="E99" s="21">
        <v>22</v>
      </c>
      <c r="F99" s="20">
        <v>12</v>
      </c>
      <c r="G99" s="7">
        <f>E99/D99</f>
        <v>22</v>
      </c>
    </row>
    <row r="100" spans="1:7" s="7" customFormat="1">
      <c r="A100" s="8" t="s">
        <v>15</v>
      </c>
      <c r="B100" s="8" t="s">
        <v>8</v>
      </c>
      <c r="C100" s="9" t="s">
        <v>16</v>
      </c>
      <c r="D100" s="10">
        <v>2</v>
      </c>
      <c r="E100" s="21">
        <v>22</v>
      </c>
      <c r="F100" s="20">
        <v>10</v>
      </c>
      <c r="G100" s="7">
        <f>E100/D100</f>
        <v>11</v>
      </c>
    </row>
    <row r="101" spans="1:7" s="7" customFormat="1">
      <c r="A101" s="8" t="s">
        <v>35</v>
      </c>
      <c r="B101" s="8" t="s">
        <v>28</v>
      </c>
      <c r="C101" s="9" t="s">
        <v>37</v>
      </c>
      <c r="D101" s="10">
        <v>1</v>
      </c>
      <c r="E101" s="21">
        <v>21</v>
      </c>
      <c r="F101" s="20">
        <v>21</v>
      </c>
      <c r="G101" s="7">
        <f>E101/D101</f>
        <v>21</v>
      </c>
    </row>
    <row r="102" spans="1:7" s="7" customFormat="1">
      <c r="A102" s="4" t="s">
        <v>155</v>
      </c>
      <c r="B102" s="4" t="s">
        <v>148</v>
      </c>
      <c r="C102" s="5">
        <v>2002013008017</v>
      </c>
      <c r="D102" s="6">
        <v>2</v>
      </c>
      <c r="E102" s="19">
        <v>21</v>
      </c>
      <c r="F102" s="20">
        <v>20</v>
      </c>
      <c r="G102" s="7">
        <f>E102/D102</f>
        <v>10.5</v>
      </c>
    </row>
    <row r="103" spans="1:7" s="7" customFormat="1">
      <c r="A103" s="8" t="s">
        <v>525</v>
      </c>
      <c r="B103" s="8" t="s">
        <v>527</v>
      </c>
      <c r="C103" s="9">
        <v>2002013001022</v>
      </c>
      <c r="D103" s="10">
        <v>1</v>
      </c>
      <c r="E103" s="21">
        <v>21</v>
      </c>
      <c r="F103" s="20">
        <v>18</v>
      </c>
      <c r="G103" s="7">
        <f>E103/D103</f>
        <v>21</v>
      </c>
    </row>
    <row r="104" spans="1:7" s="7" customFormat="1">
      <c r="A104" s="4" t="s">
        <v>78</v>
      </c>
      <c r="B104" s="4" t="s">
        <v>72</v>
      </c>
      <c r="C104" s="5">
        <v>2002013009060</v>
      </c>
      <c r="D104" s="6">
        <v>3</v>
      </c>
      <c r="E104" s="19">
        <v>21</v>
      </c>
      <c r="F104" s="20">
        <v>15</v>
      </c>
      <c r="G104" s="7">
        <f>E104/D104</f>
        <v>7</v>
      </c>
    </row>
    <row r="105" spans="1:7" s="7" customFormat="1">
      <c r="A105" s="4" t="s">
        <v>80</v>
      </c>
      <c r="B105" s="4" t="s">
        <v>72</v>
      </c>
      <c r="C105" s="5">
        <v>2002013009056</v>
      </c>
      <c r="D105" s="6">
        <v>3</v>
      </c>
      <c r="E105" s="19">
        <v>21</v>
      </c>
      <c r="F105" s="20">
        <v>13</v>
      </c>
      <c r="G105" s="7">
        <f>E105/D105</f>
        <v>7</v>
      </c>
    </row>
    <row r="106" spans="1:7" s="7" customFormat="1" ht="14.25" thickBot="1">
      <c r="A106" s="11" t="s">
        <v>76</v>
      </c>
      <c r="B106" s="11" t="s">
        <v>72</v>
      </c>
      <c r="C106" s="12">
        <v>2002013009064</v>
      </c>
      <c r="D106" s="13">
        <v>3</v>
      </c>
      <c r="E106" s="22">
        <v>21</v>
      </c>
      <c r="F106" s="20">
        <v>12</v>
      </c>
      <c r="G106" s="7">
        <f>E106/D106</f>
        <v>7</v>
      </c>
    </row>
    <row r="107" spans="1:7" s="7" customFormat="1">
      <c r="A107" s="4" t="s">
        <v>430</v>
      </c>
      <c r="B107" s="4" t="s">
        <v>432</v>
      </c>
      <c r="C107" s="5">
        <v>2002013003002</v>
      </c>
      <c r="D107" s="6">
        <v>4</v>
      </c>
      <c r="E107" s="19">
        <v>21</v>
      </c>
      <c r="F107" s="20">
        <v>10</v>
      </c>
      <c r="G107" s="7">
        <f>E107/D107</f>
        <v>5.25</v>
      </c>
    </row>
    <row r="108" spans="1:7" s="7" customFormat="1">
      <c r="A108" s="4" t="s">
        <v>500</v>
      </c>
      <c r="B108" s="4" t="s">
        <v>501</v>
      </c>
      <c r="C108" s="5">
        <v>2002013001043</v>
      </c>
      <c r="D108" s="6">
        <v>1</v>
      </c>
      <c r="E108" s="19">
        <v>21</v>
      </c>
      <c r="F108" s="20">
        <v>10</v>
      </c>
      <c r="G108" s="7">
        <f>E108/D108</f>
        <v>21</v>
      </c>
    </row>
    <row r="109" spans="1:7" s="7" customFormat="1">
      <c r="A109" s="8" t="s">
        <v>379</v>
      </c>
      <c r="B109" s="8" t="s">
        <v>380</v>
      </c>
      <c r="C109" s="9">
        <v>2002013003050</v>
      </c>
      <c r="D109" s="10">
        <v>1</v>
      </c>
      <c r="E109" s="21">
        <v>21</v>
      </c>
      <c r="F109" s="20">
        <v>6</v>
      </c>
      <c r="G109" s="7">
        <f>E109/D109</f>
        <v>21</v>
      </c>
    </row>
    <row r="110" spans="1:7" s="7" customFormat="1">
      <c r="A110" s="4" t="s">
        <v>435</v>
      </c>
      <c r="B110" s="4" t="s">
        <v>436</v>
      </c>
      <c r="C110" s="5">
        <v>2002013002044</v>
      </c>
      <c r="D110" s="6">
        <v>1</v>
      </c>
      <c r="E110" s="19">
        <v>20</v>
      </c>
      <c r="F110" s="20">
        <v>17</v>
      </c>
      <c r="G110" s="7">
        <f>E110/D110</f>
        <v>20</v>
      </c>
    </row>
    <row r="111" spans="1:7" s="7" customFormat="1">
      <c r="A111" s="4" t="s">
        <v>71</v>
      </c>
      <c r="B111" s="4" t="s">
        <v>72</v>
      </c>
      <c r="C111" s="5">
        <v>2002013009073</v>
      </c>
      <c r="D111" s="6">
        <v>3</v>
      </c>
      <c r="E111" s="19">
        <v>20</v>
      </c>
      <c r="F111" s="20">
        <v>12</v>
      </c>
      <c r="G111" s="7">
        <f>E111/D111</f>
        <v>6.666666666666667</v>
      </c>
    </row>
    <row r="112" spans="1:7" s="7" customFormat="1">
      <c r="A112" s="4" t="s">
        <v>476</v>
      </c>
      <c r="B112" s="4" t="s">
        <v>480</v>
      </c>
      <c r="C112" s="5">
        <v>2002013001062</v>
      </c>
      <c r="D112" s="6">
        <v>1</v>
      </c>
      <c r="E112" s="19">
        <v>20</v>
      </c>
      <c r="F112" s="20">
        <v>12</v>
      </c>
      <c r="G112" s="7">
        <f>E112/D112</f>
        <v>20</v>
      </c>
    </row>
    <row r="113" spans="1:7" s="7" customFormat="1">
      <c r="A113" s="4" t="s">
        <v>258</v>
      </c>
      <c r="B113" s="4" t="s">
        <v>263</v>
      </c>
      <c r="C113" s="5">
        <v>2002013006021</v>
      </c>
      <c r="D113" s="6">
        <v>1</v>
      </c>
      <c r="E113" s="19">
        <v>20</v>
      </c>
      <c r="F113" s="20">
        <v>8</v>
      </c>
      <c r="G113" s="7">
        <f>E113/D113</f>
        <v>20</v>
      </c>
    </row>
    <row r="114" spans="1:7" s="7" customFormat="1">
      <c r="A114" s="4" t="s">
        <v>296</v>
      </c>
      <c r="B114" s="4" t="s">
        <v>69</v>
      </c>
      <c r="C114" s="5">
        <v>2002013005031</v>
      </c>
      <c r="D114" s="6">
        <v>1</v>
      </c>
      <c r="E114" s="19">
        <v>20</v>
      </c>
      <c r="F114" s="20">
        <v>8</v>
      </c>
      <c r="G114" s="7">
        <f>E114/D114</f>
        <v>20</v>
      </c>
    </row>
    <row r="115" spans="1:7" s="7" customFormat="1">
      <c r="A115" s="8" t="s">
        <v>417</v>
      </c>
      <c r="B115" s="8" t="s">
        <v>419</v>
      </c>
      <c r="C115" s="9">
        <v>2002013003013</v>
      </c>
      <c r="D115" s="10">
        <v>3</v>
      </c>
      <c r="E115" s="21">
        <v>20</v>
      </c>
      <c r="F115" s="20">
        <v>2</v>
      </c>
      <c r="G115" s="7">
        <f>E115/D115</f>
        <v>6.666666666666667</v>
      </c>
    </row>
    <row r="116" spans="1:7" s="7" customFormat="1">
      <c r="A116" s="4" t="s">
        <v>56</v>
      </c>
      <c r="B116" s="4" t="s">
        <v>47</v>
      </c>
      <c r="C116" s="5" t="s">
        <v>57</v>
      </c>
      <c r="D116" s="6">
        <v>3</v>
      </c>
      <c r="E116" s="19">
        <v>20</v>
      </c>
      <c r="F116" s="20">
        <v>0</v>
      </c>
      <c r="G116" s="7">
        <f>E116/D116</f>
        <v>6.666666666666667</v>
      </c>
    </row>
    <row r="117" spans="1:7" s="7" customFormat="1">
      <c r="A117" s="4" t="s">
        <v>211</v>
      </c>
      <c r="B117" s="4" t="s">
        <v>212</v>
      </c>
      <c r="C117" s="5">
        <v>2002013007016</v>
      </c>
      <c r="D117" s="6">
        <v>1</v>
      </c>
      <c r="E117" s="19">
        <v>19</v>
      </c>
      <c r="F117" s="20">
        <v>16</v>
      </c>
      <c r="G117" s="7">
        <f>E117/D117</f>
        <v>19</v>
      </c>
    </row>
    <row r="118" spans="1:7" s="7" customFormat="1">
      <c r="A118" s="8" t="s">
        <v>349</v>
      </c>
      <c r="B118" s="8" t="s">
        <v>141</v>
      </c>
      <c r="C118" s="9">
        <v>2002013004031</v>
      </c>
      <c r="D118" s="10">
        <v>1</v>
      </c>
      <c r="E118" s="21">
        <v>19</v>
      </c>
      <c r="F118" s="20">
        <v>15</v>
      </c>
      <c r="G118" s="7">
        <f>E118/D118</f>
        <v>19</v>
      </c>
    </row>
    <row r="119" spans="1:7" s="7" customFormat="1">
      <c r="A119" s="8" t="s">
        <v>466</v>
      </c>
      <c r="B119" s="8" t="s">
        <v>467</v>
      </c>
      <c r="C119" s="9">
        <v>2002013002009</v>
      </c>
      <c r="D119" s="10">
        <v>1</v>
      </c>
      <c r="E119" s="21">
        <v>19</v>
      </c>
      <c r="F119" s="20">
        <v>14</v>
      </c>
      <c r="G119" s="7">
        <f>E119/D119</f>
        <v>19</v>
      </c>
    </row>
    <row r="120" spans="1:7" s="7" customFormat="1">
      <c r="A120" s="4" t="s">
        <v>68</v>
      </c>
      <c r="B120" s="4" t="s">
        <v>69</v>
      </c>
      <c r="C120" s="5">
        <v>2002013009075</v>
      </c>
      <c r="D120" s="6">
        <v>2</v>
      </c>
      <c r="E120" s="19">
        <v>19</v>
      </c>
      <c r="F120" s="20">
        <v>11</v>
      </c>
      <c r="G120" s="7">
        <f>E120/D120</f>
        <v>9.5</v>
      </c>
    </row>
    <row r="121" spans="1:7" s="7" customFormat="1" ht="14.25" thickBot="1">
      <c r="A121" s="14" t="s">
        <v>78</v>
      </c>
      <c r="B121" s="14" t="s">
        <v>72</v>
      </c>
      <c r="C121" s="15">
        <v>2002013009061</v>
      </c>
      <c r="D121" s="16">
        <v>2</v>
      </c>
      <c r="E121" s="26">
        <v>19</v>
      </c>
      <c r="F121" s="20">
        <v>9</v>
      </c>
      <c r="G121" s="7">
        <f>E121/D121</f>
        <v>9.5</v>
      </c>
    </row>
    <row r="122" spans="1:7" s="7" customFormat="1">
      <c r="A122" s="8" t="s">
        <v>258</v>
      </c>
      <c r="B122" s="8" t="s">
        <v>262</v>
      </c>
      <c r="C122" s="9">
        <v>2002013006022</v>
      </c>
      <c r="D122" s="10">
        <v>1</v>
      </c>
      <c r="E122" s="21">
        <v>19</v>
      </c>
      <c r="F122" s="20">
        <v>9</v>
      </c>
      <c r="G122" s="7">
        <f>E122/D122</f>
        <v>19</v>
      </c>
    </row>
    <row r="123" spans="1:7" s="7" customFormat="1">
      <c r="A123" s="4" t="s">
        <v>420</v>
      </c>
      <c r="B123" s="4" t="s">
        <v>135</v>
      </c>
      <c r="C123" s="5">
        <v>2002013003012</v>
      </c>
      <c r="D123" s="6">
        <v>1</v>
      </c>
      <c r="E123" s="19">
        <v>19</v>
      </c>
      <c r="F123" s="20">
        <v>8</v>
      </c>
      <c r="G123" s="7">
        <f>E123/D123</f>
        <v>19</v>
      </c>
    </row>
    <row r="124" spans="1:7" s="7" customFormat="1">
      <c r="A124" s="4" t="s">
        <v>385</v>
      </c>
      <c r="B124" s="4" t="s">
        <v>386</v>
      </c>
      <c r="C124" s="5">
        <v>2002013003047</v>
      </c>
      <c r="D124" s="6">
        <v>1</v>
      </c>
      <c r="E124" s="19">
        <v>19</v>
      </c>
      <c r="F124" s="20">
        <v>4</v>
      </c>
      <c r="G124" s="7">
        <f>E124/D124</f>
        <v>19</v>
      </c>
    </row>
    <row r="125" spans="1:7" s="7" customFormat="1">
      <c r="A125" s="4" t="s">
        <v>490</v>
      </c>
      <c r="B125" s="4" t="s">
        <v>493</v>
      </c>
      <c r="C125" s="5">
        <v>2002013001051</v>
      </c>
      <c r="D125" s="6">
        <v>1</v>
      </c>
      <c r="E125" s="19">
        <v>19</v>
      </c>
      <c r="F125" s="20">
        <v>3</v>
      </c>
      <c r="G125" s="7">
        <f>E125/D125</f>
        <v>19</v>
      </c>
    </row>
    <row r="126" spans="1:7" s="7" customFormat="1">
      <c r="A126" s="4" t="s">
        <v>490</v>
      </c>
      <c r="B126" s="4" t="s">
        <v>491</v>
      </c>
      <c r="C126" s="5">
        <v>2002013001053</v>
      </c>
      <c r="D126" s="6">
        <v>1</v>
      </c>
      <c r="E126" s="19">
        <v>19</v>
      </c>
      <c r="F126" s="20">
        <v>2</v>
      </c>
      <c r="G126" s="7">
        <f>E126/D126</f>
        <v>19</v>
      </c>
    </row>
    <row r="127" spans="1:7" s="7" customFormat="1">
      <c r="A127" s="8" t="s">
        <v>540</v>
      </c>
      <c r="B127" s="8" t="s">
        <v>541</v>
      </c>
      <c r="C127" s="9">
        <v>2002013001012</v>
      </c>
      <c r="D127" s="10">
        <v>1</v>
      </c>
      <c r="E127" s="21">
        <v>18</v>
      </c>
      <c r="F127" s="20">
        <v>18</v>
      </c>
      <c r="G127" s="7">
        <f>E127/D127</f>
        <v>18</v>
      </c>
    </row>
    <row r="128" spans="1:7" s="7" customFormat="1">
      <c r="A128" s="4" t="s">
        <v>25</v>
      </c>
      <c r="B128" s="4" t="s">
        <v>26</v>
      </c>
      <c r="C128" s="5" t="s">
        <v>27</v>
      </c>
      <c r="D128" s="6">
        <v>1</v>
      </c>
      <c r="E128" s="19">
        <v>18</v>
      </c>
      <c r="F128" s="20">
        <v>17</v>
      </c>
      <c r="G128" s="7">
        <f>E128/D128</f>
        <v>18</v>
      </c>
    </row>
    <row r="129" spans="1:7" s="7" customFormat="1">
      <c r="A129" s="4" t="s">
        <v>46</v>
      </c>
      <c r="B129" s="4" t="s">
        <v>47</v>
      </c>
      <c r="C129" s="5" t="s">
        <v>48</v>
      </c>
      <c r="D129" s="6">
        <v>3</v>
      </c>
      <c r="E129" s="19">
        <v>18</v>
      </c>
      <c r="F129" s="20">
        <v>16</v>
      </c>
      <c r="G129" s="7">
        <f>E129/D129</f>
        <v>6</v>
      </c>
    </row>
    <row r="130" spans="1:7" s="7" customFormat="1">
      <c r="A130" s="4" t="s">
        <v>446</v>
      </c>
      <c r="B130" s="4" t="s">
        <v>448</v>
      </c>
      <c r="C130" s="5">
        <v>2002013002029</v>
      </c>
      <c r="D130" s="6">
        <v>1</v>
      </c>
      <c r="E130" s="19">
        <v>18</v>
      </c>
      <c r="F130" s="20">
        <v>16</v>
      </c>
      <c r="G130" s="7">
        <f>E130/D130</f>
        <v>18</v>
      </c>
    </row>
    <row r="131" spans="1:7" s="7" customFormat="1">
      <c r="A131" s="8" t="s">
        <v>376</v>
      </c>
      <c r="B131" s="8" t="s">
        <v>69</v>
      </c>
      <c r="C131" s="9">
        <v>2002013004006</v>
      </c>
      <c r="D131" s="10">
        <v>1</v>
      </c>
      <c r="E131" s="21">
        <v>18</v>
      </c>
      <c r="F131" s="20">
        <v>15</v>
      </c>
      <c r="G131" s="7">
        <f>E131/D131</f>
        <v>18</v>
      </c>
    </row>
    <row r="132" spans="1:7" s="7" customFormat="1">
      <c r="A132" s="4" t="s">
        <v>462</v>
      </c>
      <c r="B132" s="4" t="s">
        <v>463</v>
      </c>
      <c r="C132" s="5">
        <v>2002013002012</v>
      </c>
      <c r="D132" s="6">
        <v>1</v>
      </c>
      <c r="E132" s="19">
        <v>18</v>
      </c>
      <c r="F132" s="20">
        <v>15</v>
      </c>
      <c r="G132" s="7">
        <f>E132/D132</f>
        <v>18</v>
      </c>
    </row>
    <row r="133" spans="1:7" s="7" customFormat="1">
      <c r="A133" s="8" t="s">
        <v>56</v>
      </c>
      <c r="B133" s="8" t="s">
        <v>49</v>
      </c>
      <c r="C133" s="9" t="s">
        <v>58</v>
      </c>
      <c r="D133" s="10">
        <v>3</v>
      </c>
      <c r="E133" s="21">
        <v>18</v>
      </c>
      <c r="F133" s="20">
        <v>14</v>
      </c>
      <c r="G133" s="7">
        <f>E133/D133</f>
        <v>6</v>
      </c>
    </row>
    <row r="134" spans="1:7" s="7" customFormat="1">
      <c r="A134" s="8" t="s">
        <v>378</v>
      </c>
      <c r="B134" s="8" t="s">
        <v>69</v>
      </c>
      <c r="C134" s="9">
        <v>2002013004002</v>
      </c>
      <c r="D134" s="10">
        <v>1</v>
      </c>
      <c r="E134" s="21">
        <v>18</v>
      </c>
      <c r="F134" s="20">
        <v>14</v>
      </c>
      <c r="G134" s="7">
        <f>E134/D134</f>
        <v>18</v>
      </c>
    </row>
    <row r="135" spans="1:7" s="7" customFormat="1">
      <c r="A135" s="4" t="s">
        <v>130</v>
      </c>
      <c r="B135" s="4" t="s">
        <v>69</v>
      </c>
      <c r="C135" s="5">
        <v>2002013009007</v>
      </c>
      <c r="D135" s="6">
        <v>3</v>
      </c>
      <c r="E135" s="19">
        <v>18</v>
      </c>
      <c r="F135" s="20">
        <v>4</v>
      </c>
      <c r="G135" s="7">
        <f>E135/D135</f>
        <v>6</v>
      </c>
    </row>
    <row r="136" spans="1:7" s="7" customFormat="1" ht="14.25" thickBot="1">
      <c r="A136" s="11" t="s">
        <v>413</v>
      </c>
      <c r="B136" s="11" t="s">
        <v>414</v>
      </c>
      <c r="C136" s="12">
        <v>2002013003021</v>
      </c>
      <c r="D136" s="13">
        <v>1</v>
      </c>
      <c r="E136" s="22">
        <v>18</v>
      </c>
      <c r="F136" s="20">
        <v>0</v>
      </c>
      <c r="G136" s="7">
        <f>E136/D136</f>
        <v>18</v>
      </c>
    </row>
    <row r="137" spans="1:7" s="7" customFormat="1">
      <c r="A137" s="4" t="s">
        <v>520</v>
      </c>
      <c r="B137" s="4" t="s">
        <v>524</v>
      </c>
      <c r="C137" s="5">
        <v>2002013001024</v>
      </c>
      <c r="D137" s="6">
        <v>1</v>
      </c>
      <c r="E137" s="19">
        <v>17</v>
      </c>
      <c r="F137" s="20">
        <v>16</v>
      </c>
      <c r="G137" s="7">
        <f>E137/D137</f>
        <v>17</v>
      </c>
    </row>
    <row r="138" spans="1:7" s="7" customFormat="1">
      <c r="A138" s="4" t="s">
        <v>35</v>
      </c>
      <c r="B138" s="4" t="s">
        <v>26</v>
      </c>
      <c r="C138" s="5" t="s">
        <v>36</v>
      </c>
      <c r="D138" s="6">
        <v>1</v>
      </c>
      <c r="E138" s="19">
        <v>17</v>
      </c>
      <c r="F138" s="20">
        <v>15</v>
      </c>
      <c r="G138" s="7">
        <f>E138/D138</f>
        <v>17</v>
      </c>
    </row>
    <row r="139" spans="1:7" s="7" customFormat="1">
      <c r="A139" s="4" t="s">
        <v>361</v>
      </c>
      <c r="B139" s="4" t="s">
        <v>72</v>
      </c>
      <c r="C139" s="5">
        <v>2002013004019</v>
      </c>
      <c r="D139" s="6">
        <v>1</v>
      </c>
      <c r="E139" s="19">
        <v>17</v>
      </c>
      <c r="F139" s="20">
        <v>14</v>
      </c>
      <c r="G139" s="7">
        <f>E139/D139</f>
        <v>17</v>
      </c>
    </row>
    <row r="140" spans="1:7" s="7" customFormat="1">
      <c r="A140" s="8" t="s">
        <v>357</v>
      </c>
      <c r="B140" s="8" t="s">
        <v>69</v>
      </c>
      <c r="C140" s="9">
        <v>2002013004023</v>
      </c>
      <c r="D140" s="10">
        <v>1</v>
      </c>
      <c r="E140" s="21">
        <v>17</v>
      </c>
      <c r="F140" s="20">
        <v>13</v>
      </c>
      <c r="G140" s="7">
        <f>E140/D140</f>
        <v>17</v>
      </c>
    </row>
    <row r="141" spans="1:7" s="7" customFormat="1">
      <c r="A141" s="8" t="s">
        <v>278</v>
      </c>
      <c r="B141" s="8" t="s">
        <v>231</v>
      </c>
      <c r="C141" s="9">
        <v>2002013006007</v>
      </c>
      <c r="D141" s="10">
        <v>1</v>
      </c>
      <c r="E141" s="21">
        <v>17</v>
      </c>
      <c r="F141" s="20">
        <v>12</v>
      </c>
      <c r="G141" s="7">
        <f>E141/D141</f>
        <v>17</v>
      </c>
    </row>
    <row r="142" spans="1:7" s="7" customFormat="1">
      <c r="A142" s="8" t="s">
        <v>10</v>
      </c>
      <c r="B142" s="8" t="s">
        <v>11</v>
      </c>
      <c r="C142" s="9" t="s">
        <v>12</v>
      </c>
      <c r="D142" s="10">
        <v>1</v>
      </c>
      <c r="E142" s="21">
        <v>17</v>
      </c>
      <c r="F142" s="20">
        <v>11</v>
      </c>
      <c r="G142" s="7">
        <f>E142/D142</f>
        <v>17</v>
      </c>
    </row>
    <row r="143" spans="1:7" s="7" customFormat="1">
      <c r="A143" s="8" t="s">
        <v>192</v>
      </c>
      <c r="B143" s="8" t="s">
        <v>188</v>
      </c>
      <c r="C143" s="9">
        <v>2002013007041</v>
      </c>
      <c r="D143" s="10">
        <v>1</v>
      </c>
      <c r="E143" s="21">
        <v>17</v>
      </c>
      <c r="F143" s="23">
        <v>11</v>
      </c>
      <c r="G143" s="7">
        <f>E143/D143</f>
        <v>17</v>
      </c>
    </row>
    <row r="144" spans="1:7" s="7" customFormat="1">
      <c r="A144" s="8" t="s">
        <v>475</v>
      </c>
      <c r="B144" s="8" t="s">
        <v>437</v>
      </c>
      <c r="C144" s="9">
        <v>2002013001067</v>
      </c>
      <c r="D144" s="10">
        <v>1</v>
      </c>
      <c r="E144" s="21">
        <v>17</v>
      </c>
      <c r="F144" s="20">
        <v>11</v>
      </c>
      <c r="G144" s="7">
        <f>E144/D144</f>
        <v>17</v>
      </c>
    </row>
    <row r="145" spans="1:7" s="7" customFormat="1">
      <c r="A145" s="8" t="s">
        <v>440</v>
      </c>
      <c r="B145" s="8" t="s">
        <v>72</v>
      </c>
      <c r="C145" s="9">
        <v>2002013002041</v>
      </c>
      <c r="D145" s="10">
        <v>1</v>
      </c>
      <c r="E145" s="21">
        <v>17</v>
      </c>
      <c r="F145" s="20">
        <v>9</v>
      </c>
      <c r="G145" s="7">
        <f>E145/D145</f>
        <v>17</v>
      </c>
    </row>
    <row r="146" spans="1:7" s="7" customFormat="1">
      <c r="A146" s="4" t="s">
        <v>271</v>
      </c>
      <c r="B146" s="4" t="s">
        <v>69</v>
      </c>
      <c r="C146" s="5">
        <v>2002013006012</v>
      </c>
      <c r="D146" s="6">
        <v>1</v>
      </c>
      <c r="E146" s="19">
        <v>17</v>
      </c>
      <c r="F146" s="20">
        <v>8</v>
      </c>
      <c r="G146" s="7">
        <f>E146/D146</f>
        <v>17</v>
      </c>
    </row>
    <row r="147" spans="1:7" s="7" customFormat="1">
      <c r="A147" s="8" t="s">
        <v>490</v>
      </c>
      <c r="B147" s="8" t="s">
        <v>492</v>
      </c>
      <c r="C147" s="9">
        <v>2002013001052</v>
      </c>
      <c r="D147" s="10">
        <v>1</v>
      </c>
      <c r="E147" s="21">
        <v>17</v>
      </c>
      <c r="F147" s="20">
        <v>1</v>
      </c>
      <c r="G147" s="7">
        <f>E147/D147</f>
        <v>17</v>
      </c>
    </row>
    <row r="148" spans="1:7" s="7" customFormat="1">
      <c r="A148" s="4" t="s">
        <v>178</v>
      </c>
      <c r="B148" s="4" t="s">
        <v>180</v>
      </c>
      <c r="C148" s="5">
        <v>2002013007051</v>
      </c>
      <c r="D148" s="6">
        <v>2</v>
      </c>
      <c r="E148" s="19">
        <v>16</v>
      </c>
      <c r="F148" s="20">
        <v>14</v>
      </c>
      <c r="G148" s="7">
        <f>E148/D148</f>
        <v>8</v>
      </c>
    </row>
    <row r="149" spans="1:7">
      <c r="A149" s="4" t="s">
        <v>352</v>
      </c>
      <c r="B149" s="4" t="s">
        <v>69</v>
      </c>
      <c r="C149" s="5">
        <v>2002013004004</v>
      </c>
      <c r="D149" s="6">
        <v>1</v>
      </c>
      <c r="E149" s="19">
        <v>16</v>
      </c>
      <c r="F149" s="25">
        <v>13</v>
      </c>
      <c r="G149" s="7">
        <f>E149/D149</f>
        <v>16</v>
      </c>
    </row>
    <row r="150" spans="1:7">
      <c r="A150" s="8" t="s">
        <v>443</v>
      </c>
      <c r="B150" s="8" t="s">
        <v>403</v>
      </c>
      <c r="C150" s="9">
        <v>2002013002034</v>
      </c>
      <c r="D150" s="10">
        <v>1</v>
      </c>
      <c r="E150" s="21">
        <v>16</v>
      </c>
      <c r="F150" s="25">
        <v>13</v>
      </c>
      <c r="G150" s="7">
        <f>E150/D150</f>
        <v>16</v>
      </c>
    </row>
    <row r="151" spans="1:7" ht="14.25" thickBot="1">
      <c r="A151" s="11" t="s">
        <v>209</v>
      </c>
      <c r="B151" s="11" t="s">
        <v>153</v>
      </c>
      <c r="C151" s="12">
        <v>2002013007021</v>
      </c>
      <c r="D151" s="13">
        <v>1</v>
      </c>
      <c r="E151" s="43">
        <v>16</v>
      </c>
      <c r="F151" s="25">
        <v>11</v>
      </c>
      <c r="G151" s="7">
        <f>E151/D151</f>
        <v>16</v>
      </c>
    </row>
    <row r="152" spans="1:7">
      <c r="A152" s="8" t="s">
        <v>77</v>
      </c>
      <c r="B152" s="8" t="s">
        <v>72</v>
      </c>
      <c r="C152" s="9">
        <v>2002013009063</v>
      </c>
      <c r="D152" s="10">
        <v>2</v>
      </c>
      <c r="E152" s="21">
        <v>16</v>
      </c>
      <c r="F152" s="25">
        <v>10</v>
      </c>
      <c r="G152" s="7">
        <f>E152/D152</f>
        <v>8</v>
      </c>
    </row>
    <row r="153" spans="1:7">
      <c r="A153" s="8" t="s">
        <v>178</v>
      </c>
      <c r="B153" s="8" t="s">
        <v>179</v>
      </c>
      <c r="C153" s="9">
        <v>2002013007052</v>
      </c>
      <c r="D153" s="10">
        <v>2</v>
      </c>
      <c r="E153" s="21">
        <v>16</v>
      </c>
      <c r="F153" s="25">
        <v>9</v>
      </c>
      <c r="G153" s="7">
        <f>E153/D153</f>
        <v>8</v>
      </c>
    </row>
    <row r="154" spans="1:7">
      <c r="A154" s="4" t="s">
        <v>468</v>
      </c>
      <c r="B154" s="4" t="s">
        <v>69</v>
      </c>
      <c r="C154" s="5">
        <v>2002013002008</v>
      </c>
      <c r="D154" s="6">
        <v>1</v>
      </c>
      <c r="E154" s="19">
        <v>16</v>
      </c>
      <c r="F154" s="25">
        <v>9</v>
      </c>
      <c r="G154" s="7">
        <f>E154/D154</f>
        <v>16</v>
      </c>
    </row>
    <row r="155" spans="1:7">
      <c r="A155" s="8" t="s">
        <v>461</v>
      </c>
      <c r="B155" s="8" t="s">
        <v>135</v>
      </c>
      <c r="C155" s="9">
        <v>2002013002013</v>
      </c>
      <c r="D155" s="10">
        <v>1</v>
      </c>
      <c r="E155" s="21">
        <v>16</v>
      </c>
      <c r="F155" s="25">
        <v>4</v>
      </c>
      <c r="G155" s="7">
        <f>E155/D155</f>
        <v>16</v>
      </c>
    </row>
    <row r="156" spans="1:7">
      <c r="A156" s="4" t="s">
        <v>322</v>
      </c>
      <c r="B156" s="4" t="s">
        <v>323</v>
      </c>
      <c r="C156" s="5">
        <v>2002013005022</v>
      </c>
      <c r="D156" s="6">
        <v>1</v>
      </c>
      <c r="E156" s="19">
        <v>16</v>
      </c>
      <c r="F156" s="25">
        <v>3</v>
      </c>
      <c r="G156" s="7">
        <f>E156/D156</f>
        <v>16</v>
      </c>
    </row>
    <row r="157" spans="1:7">
      <c r="A157" s="8" t="s">
        <v>33</v>
      </c>
      <c r="B157" s="8" t="s">
        <v>40</v>
      </c>
      <c r="C157" s="9" t="s">
        <v>42</v>
      </c>
      <c r="D157" s="10">
        <v>2</v>
      </c>
      <c r="E157" s="21">
        <v>15</v>
      </c>
      <c r="F157" s="25">
        <v>13</v>
      </c>
      <c r="G157" s="7">
        <f>E157/D157</f>
        <v>7.5</v>
      </c>
    </row>
    <row r="158" spans="1:7">
      <c r="A158" s="8" t="s">
        <v>352</v>
      </c>
      <c r="B158" s="8" t="s">
        <v>356</v>
      </c>
      <c r="C158" s="9">
        <v>2002013004025</v>
      </c>
      <c r="D158" s="10">
        <v>1</v>
      </c>
      <c r="E158" s="21">
        <v>15</v>
      </c>
      <c r="F158" s="25">
        <v>12</v>
      </c>
      <c r="G158" s="7">
        <f>E158/D158</f>
        <v>15</v>
      </c>
    </row>
    <row r="159" spans="1:7">
      <c r="A159" s="8" t="s">
        <v>119</v>
      </c>
      <c r="B159" s="8" t="s">
        <v>120</v>
      </c>
      <c r="C159" s="9">
        <v>2002013009019</v>
      </c>
      <c r="D159" s="10">
        <v>1</v>
      </c>
      <c r="E159" s="21">
        <v>15</v>
      </c>
      <c r="F159" s="25">
        <v>11</v>
      </c>
      <c r="G159" s="7">
        <f>E159/D159</f>
        <v>15</v>
      </c>
    </row>
    <row r="160" spans="1:7">
      <c r="A160" s="4" t="s">
        <v>539</v>
      </c>
      <c r="B160" s="4" t="s">
        <v>69</v>
      </c>
      <c r="C160" s="5">
        <v>2002013001013</v>
      </c>
      <c r="D160" s="6">
        <v>1</v>
      </c>
      <c r="E160" s="19">
        <v>15</v>
      </c>
      <c r="F160" s="25">
        <v>11</v>
      </c>
      <c r="G160" s="7">
        <f>E160/D160</f>
        <v>15</v>
      </c>
    </row>
    <row r="161" spans="1:7">
      <c r="A161" s="4" t="s">
        <v>470</v>
      </c>
      <c r="B161" s="4" t="s">
        <v>283</v>
      </c>
      <c r="C161" s="5">
        <v>2002013002005</v>
      </c>
      <c r="D161" s="6">
        <v>1</v>
      </c>
      <c r="E161" s="19">
        <v>15</v>
      </c>
      <c r="F161" s="25">
        <v>9</v>
      </c>
      <c r="G161" s="7">
        <f>E161/D161</f>
        <v>15</v>
      </c>
    </row>
    <row r="162" spans="1:7">
      <c r="A162" s="4" t="s">
        <v>332</v>
      </c>
      <c r="B162" s="4" t="s">
        <v>334</v>
      </c>
      <c r="C162" s="5">
        <v>2002013005009</v>
      </c>
      <c r="D162" s="6">
        <v>2</v>
      </c>
      <c r="E162" s="39">
        <v>15</v>
      </c>
      <c r="F162" s="25">
        <v>4</v>
      </c>
      <c r="G162" s="7">
        <f>E162/D162</f>
        <v>7.5</v>
      </c>
    </row>
    <row r="163" spans="1:7">
      <c r="A163" s="8" t="s">
        <v>17</v>
      </c>
      <c r="B163" s="8" t="s">
        <v>13</v>
      </c>
      <c r="C163" s="9" t="s">
        <v>19</v>
      </c>
      <c r="D163" s="10">
        <v>2</v>
      </c>
      <c r="E163" s="21">
        <v>15</v>
      </c>
      <c r="F163" s="25">
        <v>2</v>
      </c>
      <c r="G163" s="7">
        <f>E163/D163</f>
        <v>7.5</v>
      </c>
    </row>
    <row r="164" spans="1:7">
      <c r="A164" s="4" t="s">
        <v>310</v>
      </c>
      <c r="B164" s="4" t="s">
        <v>69</v>
      </c>
      <c r="C164" s="5">
        <v>2002013005033</v>
      </c>
      <c r="D164" s="6">
        <v>1</v>
      </c>
      <c r="E164" s="19">
        <v>15</v>
      </c>
      <c r="F164" s="25">
        <v>2</v>
      </c>
      <c r="G164" s="7">
        <f>E164/D164</f>
        <v>15</v>
      </c>
    </row>
    <row r="165" spans="1:7">
      <c r="A165" s="8" t="s">
        <v>46</v>
      </c>
      <c r="B165" s="8" t="s">
        <v>49</v>
      </c>
      <c r="C165" s="9" t="s">
        <v>50</v>
      </c>
      <c r="D165" s="10">
        <v>3</v>
      </c>
      <c r="E165" s="21">
        <v>14</v>
      </c>
      <c r="F165" s="25">
        <v>13</v>
      </c>
      <c r="G165" s="7">
        <f>E165/D165</f>
        <v>4.666666666666667</v>
      </c>
    </row>
    <row r="166" spans="1:7" ht="14.25" thickBot="1">
      <c r="A166" s="14" t="s">
        <v>435</v>
      </c>
      <c r="B166" s="14" t="s">
        <v>437</v>
      </c>
      <c r="C166" s="15">
        <v>2002013002043</v>
      </c>
      <c r="D166" s="16">
        <v>1</v>
      </c>
      <c r="E166" s="26">
        <v>14</v>
      </c>
      <c r="F166" s="25">
        <v>13</v>
      </c>
      <c r="G166" s="7">
        <f>E166/D166</f>
        <v>14</v>
      </c>
    </row>
    <row r="167" spans="1:7">
      <c r="A167" s="4" t="s">
        <v>476</v>
      </c>
      <c r="B167" s="4" t="s">
        <v>482</v>
      </c>
      <c r="C167" s="5">
        <v>2002013001060</v>
      </c>
      <c r="D167" s="6">
        <v>1</v>
      </c>
      <c r="E167" s="19">
        <v>14</v>
      </c>
      <c r="F167" s="25">
        <v>13</v>
      </c>
      <c r="G167" s="7">
        <f>E167/D167</f>
        <v>14</v>
      </c>
    </row>
    <row r="168" spans="1:7">
      <c r="A168" s="4" t="s">
        <v>532</v>
      </c>
      <c r="B168" s="4" t="s">
        <v>533</v>
      </c>
      <c r="C168" s="5">
        <v>2002013001017</v>
      </c>
      <c r="D168" s="6">
        <v>2</v>
      </c>
      <c r="E168" s="19">
        <v>14</v>
      </c>
      <c r="F168" s="25">
        <v>13</v>
      </c>
      <c r="G168" s="7">
        <f>E168/D168</f>
        <v>7</v>
      </c>
    </row>
    <row r="169" spans="1:7">
      <c r="A169" s="4" t="s">
        <v>352</v>
      </c>
      <c r="B169" s="4" t="s">
        <v>353</v>
      </c>
      <c r="C169" s="5">
        <v>2002013004028</v>
      </c>
      <c r="D169" s="6">
        <v>1</v>
      </c>
      <c r="E169" s="19">
        <v>14</v>
      </c>
      <c r="F169" s="25">
        <v>11</v>
      </c>
      <c r="G169" s="7">
        <f>E169/D169</f>
        <v>14</v>
      </c>
    </row>
    <row r="170" spans="1:7">
      <c r="A170" s="8" t="s">
        <v>368</v>
      </c>
      <c r="B170" s="8" t="s">
        <v>369</v>
      </c>
      <c r="C170" s="9">
        <v>2002013004012</v>
      </c>
      <c r="D170" s="10">
        <v>1</v>
      </c>
      <c r="E170" s="21">
        <v>14</v>
      </c>
      <c r="F170" s="25">
        <v>11</v>
      </c>
      <c r="G170" s="7">
        <f>E170/D170</f>
        <v>14</v>
      </c>
    </row>
    <row r="171" spans="1:7">
      <c r="A171" s="4" t="s">
        <v>79</v>
      </c>
      <c r="B171" s="4" t="s">
        <v>72</v>
      </c>
      <c r="C171" s="5">
        <v>2002013009059</v>
      </c>
      <c r="D171" s="6">
        <v>2</v>
      </c>
      <c r="E171" s="19">
        <v>14</v>
      </c>
      <c r="F171" s="25">
        <v>10</v>
      </c>
      <c r="G171" s="7">
        <f>E171/D171</f>
        <v>7</v>
      </c>
    </row>
    <row r="172" spans="1:7">
      <c r="A172" s="8" t="s">
        <v>205</v>
      </c>
      <c r="B172" s="8" t="s">
        <v>151</v>
      </c>
      <c r="C172" s="9">
        <v>2002013007026</v>
      </c>
      <c r="D172" s="10">
        <v>2</v>
      </c>
      <c r="E172" s="19">
        <v>14</v>
      </c>
      <c r="F172" s="25">
        <v>9</v>
      </c>
      <c r="G172" s="7">
        <f>E172/D172</f>
        <v>7</v>
      </c>
    </row>
    <row r="173" spans="1:7">
      <c r="A173" s="4" t="s">
        <v>474</v>
      </c>
      <c r="B173" s="4" t="s">
        <v>69</v>
      </c>
      <c r="C173" s="5">
        <v>2002013002001</v>
      </c>
      <c r="D173" s="6">
        <v>1</v>
      </c>
      <c r="E173" s="19">
        <v>14</v>
      </c>
      <c r="F173" s="25">
        <v>9</v>
      </c>
      <c r="G173" s="7">
        <f>E173/D173</f>
        <v>14</v>
      </c>
    </row>
    <row r="174" spans="1:7">
      <c r="A174" s="4" t="s">
        <v>443</v>
      </c>
      <c r="B174" s="4" t="s">
        <v>72</v>
      </c>
      <c r="C174" s="5">
        <v>2002013002033</v>
      </c>
      <c r="D174" s="6">
        <v>2</v>
      </c>
      <c r="E174" s="19">
        <v>14</v>
      </c>
      <c r="F174" s="25">
        <v>8</v>
      </c>
      <c r="G174" s="7">
        <f>E174/D174</f>
        <v>7</v>
      </c>
    </row>
    <row r="175" spans="1:7">
      <c r="A175" s="8" t="s">
        <v>550</v>
      </c>
      <c r="B175" s="8" t="s">
        <v>69</v>
      </c>
      <c r="C175" s="9">
        <v>2002013001001</v>
      </c>
      <c r="D175" s="10">
        <v>1</v>
      </c>
      <c r="E175" s="21">
        <v>14</v>
      </c>
      <c r="F175" s="25">
        <v>8</v>
      </c>
      <c r="G175" s="7">
        <f>E175/D175</f>
        <v>14</v>
      </c>
    </row>
    <row r="176" spans="1:7">
      <c r="A176" s="4" t="s">
        <v>388</v>
      </c>
      <c r="B176" s="4" t="s">
        <v>389</v>
      </c>
      <c r="C176" s="5">
        <v>2002013003045</v>
      </c>
      <c r="D176" s="6">
        <v>1</v>
      </c>
      <c r="E176" s="19">
        <v>14</v>
      </c>
      <c r="F176" s="25">
        <v>7</v>
      </c>
      <c r="G176" s="7">
        <f>E176/D176</f>
        <v>14</v>
      </c>
    </row>
    <row r="177" spans="1:7">
      <c r="A177" s="8" t="s">
        <v>520</v>
      </c>
      <c r="B177" s="8" t="s">
        <v>69</v>
      </c>
      <c r="C177" s="9">
        <v>2002013001025</v>
      </c>
      <c r="D177" s="10">
        <v>1</v>
      </c>
      <c r="E177" s="21">
        <v>14</v>
      </c>
      <c r="F177" s="25">
        <v>7</v>
      </c>
      <c r="G177" s="7">
        <f>E177/D177</f>
        <v>14</v>
      </c>
    </row>
    <row r="178" spans="1:7">
      <c r="A178" s="8" t="s">
        <v>547</v>
      </c>
      <c r="B178" s="8" t="s">
        <v>69</v>
      </c>
      <c r="C178" s="9">
        <v>2002013001005</v>
      </c>
      <c r="D178" s="10">
        <v>1</v>
      </c>
      <c r="E178" s="21">
        <v>14</v>
      </c>
      <c r="F178" s="25">
        <v>7</v>
      </c>
      <c r="G178" s="7">
        <f>E178/D178</f>
        <v>14</v>
      </c>
    </row>
    <row r="179" spans="1:7">
      <c r="A179" s="4" t="s">
        <v>550</v>
      </c>
      <c r="B179" s="4" t="s">
        <v>551</v>
      </c>
      <c r="C179" s="5">
        <v>2002013001002</v>
      </c>
      <c r="D179" s="6">
        <v>1</v>
      </c>
      <c r="E179" s="19">
        <v>14</v>
      </c>
      <c r="F179" s="25">
        <v>6</v>
      </c>
      <c r="G179" s="7">
        <f>E179/D179</f>
        <v>14</v>
      </c>
    </row>
    <row r="180" spans="1:7">
      <c r="A180" s="8" t="s">
        <v>496</v>
      </c>
      <c r="B180" s="8" t="s">
        <v>69</v>
      </c>
      <c r="C180" s="9">
        <v>2002013001033</v>
      </c>
      <c r="D180" s="10">
        <v>1</v>
      </c>
      <c r="E180" s="21">
        <v>14</v>
      </c>
      <c r="F180" s="25">
        <v>4</v>
      </c>
      <c r="G180" s="7">
        <f>E180/D180</f>
        <v>14</v>
      </c>
    </row>
    <row r="181" spans="1:7" ht="14.25" thickBot="1">
      <c r="A181" s="11" t="s">
        <v>258</v>
      </c>
      <c r="B181" s="11" t="s">
        <v>259</v>
      </c>
      <c r="C181" s="12">
        <v>2002013006025</v>
      </c>
      <c r="D181" s="13">
        <v>1</v>
      </c>
      <c r="E181" s="22">
        <v>14</v>
      </c>
      <c r="F181" s="25">
        <v>3</v>
      </c>
      <c r="G181" s="7">
        <f>E181/D181</f>
        <v>14</v>
      </c>
    </row>
    <row r="182" spans="1:7">
      <c r="A182" s="4" t="s">
        <v>472</v>
      </c>
      <c r="B182" s="4" t="s">
        <v>175</v>
      </c>
      <c r="C182" s="5">
        <v>2002013002003</v>
      </c>
      <c r="D182" s="6">
        <v>1</v>
      </c>
      <c r="E182" s="19">
        <v>14</v>
      </c>
      <c r="F182" s="25">
        <v>3</v>
      </c>
      <c r="G182" s="7">
        <f>E182/D182</f>
        <v>14</v>
      </c>
    </row>
    <row r="183" spans="1:7">
      <c r="A183" s="4" t="s">
        <v>520</v>
      </c>
      <c r="B183" s="4" t="s">
        <v>521</v>
      </c>
      <c r="C183" s="5">
        <v>2002013001028</v>
      </c>
      <c r="D183" s="6">
        <v>1</v>
      </c>
      <c r="E183" s="19">
        <v>14</v>
      </c>
      <c r="F183" s="25">
        <v>3</v>
      </c>
      <c r="G183" s="7">
        <f>E183/D183</f>
        <v>14</v>
      </c>
    </row>
    <row r="184" spans="1:7">
      <c r="A184" s="8" t="s">
        <v>388</v>
      </c>
      <c r="B184" s="8" t="s">
        <v>69</v>
      </c>
      <c r="C184" s="9">
        <v>2002013003044</v>
      </c>
      <c r="D184" s="10">
        <v>1</v>
      </c>
      <c r="E184" s="21">
        <v>14</v>
      </c>
      <c r="F184" s="25">
        <v>0</v>
      </c>
      <c r="G184" s="7">
        <f>E184/D184</f>
        <v>14</v>
      </c>
    </row>
    <row r="185" spans="1:7">
      <c r="A185" s="4" t="s">
        <v>7</v>
      </c>
      <c r="B185" s="4" t="s">
        <v>8</v>
      </c>
      <c r="C185" s="5" t="s">
        <v>9</v>
      </c>
      <c r="D185" s="6">
        <v>2</v>
      </c>
      <c r="E185" s="39">
        <v>13</v>
      </c>
      <c r="F185" s="25">
        <v>12</v>
      </c>
      <c r="G185" s="7">
        <f>E185/D185</f>
        <v>6.5</v>
      </c>
    </row>
    <row r="186" spans="1:7">
      <c r="A186" s="4" t="s">
        <v>365</v>
      </c>
      <c r="B186" s="4" t="s">
        <v>72</v>
      </c>
      <c r="C186" s="5">
        <v>2002013004015</v>
      </c>
      <c r="D186" s="6">
        <v>1</v>
      </c>
      <c r="E186" s="19">
        <v>13</v>
      </c>
      <c r="F186" s="25">
        <v>12</v>
      </c>
      <c r="G186" s="7">
        <f>E186/D186</f>
        <v>13</v>
      </c>
    </row>
    <row r="187" spans="1:7">
      <c r="A187" s="4" t="s">
        <v>442</v>
      </c>
      <c r="B187" s="4" t="s">
        <v>72</v>
      </c>
      <c r="C187" s="5">
        <v>2002013002036</v>
      </c>
      <c r="D187" s="6">
        <v>1</v>
      </c>
      <c r="E187" s="19">
        <v>13</v>
      </c>
      <c r="F187" s="25">
        <v>11</v>
      </c>
      <c r="G187" s="7">
        <f>E187/D187</f>
        <v>13</v>
      </c>
    </row>
    <row r="188" spans="1:7">
      <c r="A188" s="4" t="s">
        <v>33</v>
      </c>
      <c r="B188" s="4" t="s">
        <v>43</v>
      </c>
      <c r="C188" s="5" t="s">
        <v>44</v>
      </c>
      <c r="D188" s="6">
        <v>2</v>
      </c>
      <c r="E188" s="19">
        <v>13</v>
      </c>
      <c r="F188" s="25">
        <v>10</v>
      </c>
      <c r="G188" s="7">
        <f>E188/D188</f>
        <v>6.5</v>
      </c>
    </row>
    <row r="189" spans="1:7">
      <c r="A189" s="4" t="s">
        <v>137</v>
      </c>
      <c r="B189" s="4" t="s">
        <v>69</v>
      </c>
      <c r="C189" s="5">
        <v>2002013009001</v>
      </c>
      <c r="D189" s="6">
        <v>1</v>
      </c>
      <c r="E189" s="19">
        <v>13</v>
      </c>
      <c r="F189" s="25">
        <v>10</v>
      </c>
      <c r="G189" s="7">
        <f>E189/D189</f>
        <v>13</v>
      </c>
    </row>
    <row r="190" spans="1:7">
      <c r="A190" s="4" t="s">
        <v>225</v>
      </c>
      <c r="B190" s="4" t="s">
        <v>226</v>
      </c>
      <c r="C190" s="5">
        <v>2002013007005</v>
      </c>
      <c r="D190" s="6">
        <v>1</v>
      </c>
      <c r="E190" s="19">
        <v>13</v>
      </c>
      <c r="F190" s="25">
        <v>10</v>
      </c>
      <c r="G190" s="7">
        <f>E190/D190</f>
        <v>13</v>
      </c>
    </row>
    <row r="191" spans="1:7">
      <c r="A191" s="4" t="s">
        <v>363</v>
      </c>
      <c r="B191" s="4" t="s">
        <v>72</v>
      </c>
      <c r="C191" s="5">
        <v>2002013004017</v>
      </c>
      <c r="D191" s="6">
        <v>1</v>
      </c>
      <c r="E191" s="19">
        <v>13</v>
      </c>
      <c r="F191" s="25">
        <v>10</v>
      </c>
      <c r="G191" s="7">
        <f>E191/D191</f>
        <v>13</v>
      </c>
    </row>
    <row r="192" spans="1:7">
      <c r="A192" s="4" t="s">
        <v>377</v>
      </c>
      <c r="B192" s="4" t="s">
        <v>132</v>
      </c>
      <c r="C192" s="5">
        <v>2002013004003</v>
      </c>
      <c r="D192" s="6">
        <v>1</v>
      </c>
      <c r="E192" s="19">
        <v>13</v>
      </c>
      <c r="F192" s="25">
        <v>10</v>
      </c>
      <c r="G192" s="7">
        <f>E192/D192</f>
        <v>13</v>
      </c>
    </row>
    <row r="193" spans="1:7">
      <c r="A193" s="4" t="s">
        <v>525</v>
      </c>
      <c r="B193" s="4" t="s">
        <v>526</v>
      </c>
      <c r="C193" s="5">
        <v>2002013001023</v>
      </c>
      <c r="D193" s="6">
        <v>1</v>
      </c>
      <c r="E193" s="19">
        <v>13</v>
      </c>
      <c r="F193" s="25">
        <v>10</v>
      </c>
      <c r="G193" s="7">
        <f>E193/D193</f>
        <v>13</v>
      </c>
    </row>
    <row r="194" spans="1:7">
      <c r="A194" s="4" t="s">
        <v>112</v>
      </c>
      <c r="B194" s="4" t="s">
        <v>116</v>
      </c>
      <c r="C194" s="5">
        <v>2002013009022</v>
      </c>
      <c r="D194" s="6">
        <v>1</v>
      </c>
      <c r="E194" s="19">
        <v>13</v>
      </c>
      <c r="F194" s="40">
        <v>8</v>
      </c>
      <c r="G194" s="7">
        <f>E194/D194</f>
        <v>13</v>
      </c>
    </row>
    <row r="195" spans="1:7">
      <c r="A195" s="4" t="s">
        <v>331</v>
      </c>
      <c r="B195" s="4" t="s">
        <v>188</v>
      </c>
      <c r="C195" s="5">
        <v>2002013005014</v>
      </c>
      <c r="D195" s="6">
        <v>1</v>
      </c>
      <c r="E195" s="19">
        <v>13</v>
      </c>
      <c r="F195" s="25">
        <v>7</v>
      </c>
      <c r="G195" s="7">
        <f>E195/D195</f>
        <v>13</v>
      </c>
    </row>
    <row r="196" spans="1:7" ht="14.25" thickBot="1">
      <c r="A196" s="11" t="s">
        <v>324</v>
      </c>
      <c r="B196" s="11" t="s">
        <v>189</v>
      </c>
      <c r="C196" s="12">
        <v>2002013005020</v>
      </c>
      <c r="D196" s="13">
        <v>2</v>
      </c>
      <c r="E196" s="22">
        <v>13</v>
      </c>
      <c r="F196" s="25">
        <v>5</v>
      </c>
      <c r="G196" s="7">
        <f>E196/D196</f>
        <v>6.5</v>
      </c>
    </row>
    <row r="197" spans="1:7">
      <c r="A197" s="4" t="s">
        <v>306</v>
      </c>
      <c r="B197" s="4" t="s">
        <v>307</v>
      </c>
      <c r="C197" s="5">
        <v>2002013005047</v>
      </c>
      <c r="D197" s="6">
        <v>1</v>
      </c>
      <c r="E197" s="19">
        <v>13</v>
      </c>
      <c r="F197" s="25">
        <v>3</v>
      </c>
      <c r="G197" s="7">
        <f>E197/D197</f>
        <v>13</v>
      </c>
    </row>
    <row r="198" spans="1:7">
      <c r="A198" s="4" t="s">
        <v>503</v>
      </c>
      <c r="B198" s="4" t="s">
        <v>504</v>
      </c>
      <c r="C198" s="5">
        <v>2002013001041</v>
      </c>
      <c r="D198" s="6">
        <v>1</v>
      </c>
      <c r="E198" s="19">
        <v>13</v>
      </c>
      <c r="F198" s="25">
        <v>3</v>
      </c>
      <c r="G198" s="7">
        <f>E198/D198</f>
        <v>13</v>
      </c>
    </row>
    <row r="199" spans="1:7">
      <c r="A199" s="8" t="s">
        <v>385</v>
      </c>
      <c r="B199" s="8" t="s">
        <v>387</v>
      </c>
      <c r="C199" s="9">
        <v>2002013003046</v>
      </c>
      <c r="D199" s="10">
        <v>1</v>
      </c>
      <c r="E199" s="21">
        <v>13</v>
      </c>
      <c r="F199" s="25">
        <v>1</v>
      </c>
      <c r="G199" s="7">
        <f>E199/D199</f>
        <v>13</v>
      </c>
    </row>
    <row r="200" spans="1:7">
      <c r="A200" s="8" t="s">
        <v>391</v>
      </c>
      <c r="B200" s="8" t="s">
        <v>392</v>
      </c>
      <c r="C200" s="9">
        <v>2002013003042</v>
      </c>
      <c r="D200" s="10">
        <v>1</v>
      </c>
      <c r="E200" s="21">
        <v>13</v>
      </c>
      <c r="F200" s="25">
        <v>1</v>
      </c>
      <c r="G200" s="7">
        <f>E200/D200</f>
        <v>13</v>
      </c>
    </row>
    <row r="201" spans="1:7">
      <c r="A201" s="8" t="s">
        <v>315</v>
      </c>
      <c r="B201" s="8" t="s">
        <v>316</v>
      </c>
      <c r="C201" s="9">
        <v>2002013005029</v>
      </c>
      <c r="D201" s="10">
        <v>1</v>
      </c>
      <c r="E201" s="21">
        <v>13</v>
      </c>
      <c r="F201" s="25">
        <v>0</v>
      </c>
      <c r="G201" s="7">
        <f>E201/D201</f>
        <v>13</v>
      </c>
    </row>
    <row r="202" spans="1:7">
      <c r="A202" s="8" t="s">
        <v>173</v>
      </c>
      <c r="B202" s="8" t="s">
        <v>175</v>
      </c>
      <c r="C202" s="9">
        <v>2002013008002</v>
      </c>
      <c r="D202" s="10">
        <v>1</v>
      </c>
      <c r="E202" s="21">
        <v>12</v>
      </c>
      <c r="F202" s="25">
        <v>12</v>
      </c>
      <c r="G202" s="7">
        <f>E202/D202</f>
        <v>12</v>
      </c>
    </row>
    <row r="203" spans="1:7">
      <c r="A203" s="4" t="s">
        <v>349</v>
      </c>
      <c r="B203" s="4" t="s">
        <v>350</v>
      </c>
      <c r="C203" s="5">
        <v>2002013004030</v>
      </c>
      <c r="D203" s="6">
        <v>1</v>
      </c>
      <c r="E203" s="19">
        <v>12</v>
      </c>
      <c r="F203" s="25">
        <v>12</v>
      </c>
      <c r="G203" s="7">
        <f>E203/D203</f>
        <v>12</v>
      </c>
    </row>
    <row r="204" spans="1:7">
      <c r="A204" s="8" t="s">
        <v>352</v>
      </c>
      <c r="B204" s="8" t="s">
        <v>354</v>
      </c>
      <c r="C204" s="9">
        <v>2002013004027</v>
      </c>
      <c r="D204" s="10">
        <v>1</v>
      </c>
      <c r="E204" s="21">
        <v>12</v>
      </c>
      <c r="F204" s="25">
        <v>12</v>
      </c>
      <c r="G204" s="7">
        <f>E204/D204</f>
        <v>12</v>
      </c>
    </row>
    <row r="205" spans="1:7">
      <c r="A205" s="4" t="s">
        <v>540</v>
      </c>
      <c r="B205" s="4" t="s">
        <v>542</v>
      </c>
      <c r="C205" s="5">
        <v>2002013001011</v>
      </c>
      <c r="D205" s="6">
        <v>1</v>
      </c>
      <c r="E205" s="19">
        <v>12</v>
      </c>
      <c r="F205" s="25">
        <v>12</v>
      </c>
      <c r="G205" s="7">
        <f>E205/D205</f>
        <v>12</v>
      </c>
    </row>
    <row r="206" spans="1:7">
      <c r="A206" s="4" t="s">
        <v>152</v>
      </c>
      <c r="B206" s="4" t="s">
        <v>153</v>
      </c>
      <c r="C206" s="5">
        <v>2002013008019</v>
      </c>
      <c r="D206" s="6">
        <v>1</v>
      </c>
      <c r="E206" s="19">
        <v>12</v>
      </c>
      <c r="F206" s="25">
        <v>11</v>
      </c>
      <c r="G206" s="7">
        <f>E206/D206</f>
        <v>12</v>
      </c>
    </row>
    <row r="207" spans="1:7">
      <c r="A207" s="8" t="s">
        <v>368</v>
      </c>
      <c r="B207" s="8" t="s">
        <v>371</v>
      </c>
      <c r="C207" s="9">
        <v>2002013004010</v>
      </c>
      <c r="D207" s="10">
        <v>1</v>
      </c>
      <c r="E207" s="21">
        <v>12</v>
      </c>
      <c r="F207" s="25">
        <v>11</v>
      </c>
      <c r="G207" s="7">
        <f>E207/D207</f>
        <v>12</v>
      </c>
    </row>
    <row r="208" spans="1:7">
      <c r="A208" s="4" t="s">
        <v>204</v>
      </c>
      <c r="B208" s="4" t="s">
        <v>150</v>
      </c>
      <c r="C208" s="5">
        <v>2002013007027</v>
      </c>
      <c r="D208" s="6">
        <v>2</v>
      </c>
      <c r="E208" s="19">
        <v>12</v>
      </c>
      <c r="F208" s="25">
        <v>10</v>
      </c>
      <c r="G208" s="7">
        <f>E208/D208</f>
        <v>6</v>
      </c>
    </row>
    <row r="209" spans="1:7">
      <c r="A209" s="8" t="s">
        <v>224</v>
      </c>
      <c r="B209" s="8" t="s">
        <v>69</v>
      </c>
      <c r="C209" s="9">
        <v>2002013007006</v>
      </c>
      <c r="D209" s="10">
        <v>1</v>
      </c>
      <c r="E209" s="21">
        <v>12</v>
      </c>
      <c r="F209" s="25">
        <v>10</v>
      </c>
      <c r="G209" s="7">
        <f>E209/D209</f>
        <v>12</v>
      </c>
    </row>
    <row r="210" spans="1:7">
      <c r="A210" s="4" t="s">
        <v>343</v>
      </c>
      <c r="B210" s="4" t="s">
        <v>344</v>
      </c>
      <c r="C210" s="5">
        <v>2002013004035</v>
      </c>
      <c r="D210" s="6">
        <v>1</v>
      </c>
      <c r="E210" s="19">
        <v>12</v>
      </c>
      <c r="F210" s="25">
        <v>10</v>
      </c>
      <c r="G210" s="7">
        <f>E210/D210</f>
        <v>12</v>
      </c>
    </row>
    <row r="211" spans="1:7" ht="14.25" thickBot="1">
      <c r="A211" s="11" t="s">
        <v>450</v>
      </c>
      <c r="B211" s="11" t="s">
        <v>72</v>
      </c>
      <c r="C211" s="12">
        <v>2002013002021</v>
      </c>
      <c r="D211" s="13">
        <v>1</v>
      </c>
      <c r="E211" s="22">
        <v>12</v>
      </c>
      <c r="F211" s="25">
        <v>10</v>
      </c>
      <c r="G211" s="7">
        <f>E211/D211</f>
        <v>12</v>
      </c>
    </row>
    <row r="212" spans="1:7">
      <c r="A212" s="4" t="s">
        <v>459</v>
      </c>
      <c r="B212" s="4" t="s">
        <v>460</v>
      </c>
      <c r="C212" s="5">
        <v>2002013002014</v>
      </c>
      <c r="D212" s="6">
        <v>1</v>
      </c>
      <c r="E212" s="19">
        <v>12</v>
      </c>
      <c r="F212" s="25">
        <v>10</v>
      </c>
      <c r="G212" s="7">
        <f>E212/D212</f>
        <v>12</v>
      </c>
    </row>
    <row r="213" spans="1:7">
      <c r="A213" s="8" t="s">
        <v>117</v>
      </c>
      <c r="B213" s="8" t="s">
        <v>69</v>
      </c>
      <c r="C213" s="9">
        <v>2002013009021</v>
      </c>
      <c r="D213" s="10">
        <v>1</v>
      </c>
      <c r="E213" s="21">
        <v>12</v>
      </c>
      <c r="F213" s="25">
        <v>9</v>
      </c>
      <c r="G213" s="7">
        <f>E213/D213</f>
        <v>12</v>
      </c>
    </row>
    <row r="214" spans="1:7">
      <c r="A214" s="8" t="s">
        <v>423</v>
      </c>
      <c r="B214" s="8" t="s">
        <v>424</v>
      </c>
      <c r="C214" s="9">
        <v>2002013003009</v>
      </c>
      <c r="D214" s="10">
        <v>1</v>
      </c>
      <c r="E214" s="21">
        <v>12</v>
      </c>
      <c r="F214" s="25">
        <v>9</v>
      </c>
      <c r="G214" s="7">
        <f>E214/D214</f>
        <v>12</v>
      </c>
    </row>
    <row r="215" spans="1:7">
      <c r="A215" s="4" t="s">
        <v>450</v>
      </c>
      <c r="B215" s="4" t="s">
        <v>453</v>
      </c>
      <c r="C215" s="5">
        <v>2002013002023</v>
      </c>
      <c r="D215" s="6">
        <v>1</v>
      </c>
      <c r="E215" s="19">
        <v>12</v>
      </c>
      <c r="F215" s="25">
        <v>9</v>
      </c>
      <c r="G215" s="7">
        <f>E215/D215</f>
        <v>12</v>
      </c>
    </row>
    <row r="216" spans="1:7">
      <c r="A216" s="4" t="s">
        <v>454</v>
      </c>
      <c r="B216" s="4" t="s">
        <v>449</v>
      </c>
      <c r="C216" s="5">
        <v>2002013002020</v>
      </c>
      <c r="D216" s="6">
        <v>1</v>
      </c>
      <c r="E216" s="19">
        <v>12</v>
      </c>
      <c r="F216" s="25">
        <v>9</v>
      </c>
      <c r="G216" s="7">
        <f>E216/D216</f>
        <v>12</v>
      </c>
    </row>
    <row r="217" spans="1:7">
      <c r="A217" s="8" t="s">
        <v>136</v>
      </c>
      <c r="B217" s="8" t="s">
        <v>69</v>
      </c>
      <c r="C217" s="9">
        <v>2002013009002</v>
      </c>
      <c r="D217" s="10">
        <v>1</v>
      </c>
      <c r="E217" s="21">
        <v>12</v>
      </c>
      <c r="F217" s="25">
        <v>8</v>
      </c>
      <c r="G217" s="7">
        <f>E217/D217</f>
        <v>12</v>
      </c>
    </row>
    <row r="218" spans="1:7">
      <c r="A218" s="4" t="s">
        <v>201</v>
      </c>
      <c r="B218" s="4" t="s">
        <v>151</v>
      </c>
      <c r="C218" s="5">
        <v>2002013007031</v>
      </c>
      <c r="D218" s="6">
        <v>2</v>
      </c>
      <c r="E218" s="19">
        <v>12</v>
      </c>
      <c r="F218" s="25">
        <v>8</v>
      </c>
      <c r="G218" s="7">
        <f>E218/D218</f>
        <v>6</v>
      </c>
    </row>
    <row r="219" spans="1:7">
      <c r="A219" s="4" t="s">
        <v>210</v>
      </c>
      <c r="B219" s="4" t="s">
        <v>151</v>
      </c>
      <c r="C219" s="5">
        <v>2002013007017</v>
      </c>
      <c r="D219" s="6">
        <v>2</v>
      </c>
      <c r="E219" s="19">
        <v>12</v>
      </c>
      <c r="F219" s="25">
        <v>8</v>
      </c>
      <c r="G219" s="7">
        <f>E219/D219</f>
        <v>6</v>
      </c>
    </row>
    <row r="220" spans="1:7">
      <c r="A220" s="4" t="s">
        <v>232</v>
      </c>
      <c r="B220" s="4" t="s">
        <v>172</v>
      </c>
      <c r="C220" s="5">
        <v>2002013007001</v>
      </c>
      <c r="D220" s="6">
        <v>2</v>
      </c>
      <c r="E220" s="19">
        <v>12</v>
      </c>
      <c r="F220" s="25">
        <v>8</v>
      </c>
      <c r="G220" s="7">
        <f>E220/D220</f>
        <v>6</v>
      </c>
    </row>
    <row r="221" spans="1:7">
      <c r="A221" s="8" t="s">
        <v>476</v>
      </c>
      <c r="B221" s="8" t="s">
        <v>486</v>
      </c>
      <c r="C221" s="9">
        <v>2002013001056</v>
      </c>
      <c r="D221" s="10">
        <v>1</v>
      </c>
      <c r="E221" s="21">
        <v>12</v>
      </c>
      <c r="F221" s="25">
        <v>8</v>
      </c>
      <c r="G221" s="7">
        <f>E221/D221</f>
        <v>12</v>
      </c>
    </row>
    <row r="222" spans="1:7">
      <c r="A222" s="8" t="s">
        <v>498</v>
      </c>
      <c r="B222" s="8" t="s">
        <v>499</v>
      </c>
      <c r="C222" s="9">
        <v>2002013001045</v>
      </c>
      <c r="D222" s="10">
        <v>1</v>
      </c>
      <c r="E222" s="21">
        <v>12</v>
      </c>
      <c r="F222" s="25">
        <v>7</v>
      </c>
      <c r="G222" s="7">
        <f>E222/D222</f>
        <v>12</v>
      </c>
    </row>
    <row r="223" spans="1:7">
      <c r="A223" s="8" t="s">
        <v>304</v>
      </c>
      <c r="B223" s="8" t="s">
        <v>305</v>
      </c>
      <c r="C223" s="9">
        <v>2002013005048</v>
      </c>
      <c r="D223" s="10">
        <v>2</v>
      </c>
      <c r="E223" s="21">
        <v>12</v>
      </c>
      <c r="F223" s="25">
        <v>3</v>
      </c>
      <c r="G223" s="7">
        <f>E223/D223</f>
        <v>6</v>
      </c>
    </row>
    <row r="224" spans="1:7">
      <c r="A224" s="8" t="s">
        <v>258</v>
      </c>
      <c r="B224" s="8" t="s">
        <v>260</v>
      </c>
      <c r="C224" s="9">
        <v>2002013006024</v>
      </c>
      <c r="D224" s="10">
        <v>1</v>
      </c>
      <c r="E224" s="21">
        <v>12</v>
      </c>
      <c r="F224" s="25">
        <v>2</v>
      </c>
      <c r="G224" s="7">
        <f>E224/D224</f>
        <v>12</v>
      </c>
    </row>
    <row r="225" spans="1:7">
      <c r="A225" s="4" t="s">
        <v>441</v>
      </c>
      <c r="B225" s="4" t="s">
        <v>72</v>
      </c>
      <c r="C225" s="5">
        <v>2002013002038</v>
      </c>
      <c r="D225" s="6">
        <v>1</v>
      </c>
      <c r="E225" s="19">
        <v>12</v>
      </c>
      <c r="F225" s="25">
        <v>1</v>
      </c>
      <c r="G225" s="7">
        <f>E225/D225</f>
        <v>12</v>
      </c>
    </row>
    <row r="226" spans="1:7" ht="14.25" thickBot="1">
      <c r="A226" s="14" t="s">
        <v>131</v>
      </c>
      <c r="B226" s="14" t="s">
        <v>132</v>
      </c>
      <c r="C226" s="15">
        <v>2002013009006</v>
      </c>
      <c r="D226" s="16">
        <v>1</v>
      </c>
      <c r="E226" s="26">
        <v>12</v>
      </c>
      <c r="F226" s="25">
        <v>0</v>
      </c>
      <c r="G226" s="7">
        <f>E226/D226</f>
        <v>12</v>
      </c>
    </row>
    <row r="227" spans="1:7">
      <c r="A227" s="4" t="s">
        <v>399</v>
      </c>
      <c r="B227" s="4" t="s">
        <v>72</v>
      </c>
      <c r="C227" s="5">
        <v>2002013003036</v>
      </c>
      <c r="D227" s="6">
        <v>1</v>
      </c>
      <c r="E227" s="19">
        <v>12</v>
      </c>
      <c r="F227" s="25">
        <v>0</v>
      </c>
      <c r="G227" s="7">
        <f>E227/D227</f>
        <v>12</v>
      </c>
    </row>
    <row r="228" spans="1:7">
      <c r="A228" s="8" t="s">
        <v>359</v>
      </c>
      <c r="B228" s="8" t="s">
        <v>72</v>
      </c>
      <c r="C228" s="9">
        <v>2002013004021</v>
      </c>
      <c r="D228" s="10">
        <v>4</v>
      </c>
      <c r="E228" s="21">
        <v>11</v>
      </c>
      <c r="F228" s="25">
        <v>10</v>
      </c>
      <c r="G228" s="7">
        <f>E228/D228</f>
        <v>2.75</v>
      </c>
    </row>
    <row r="229" spans="1:7">
      <c r="A229" s="4" t="s">
        <v>87</v>
      </c>
      <c r="B229" s="4" t="s">
        <v>88</v>
      </c>
      <c r="C229" s="5">
        <v>2002013009052</v>
      </c>
      <c r="D229" s="6">
        <v>1</v>
      </c>
      <c r="E229" s="19">
        <v>11</v>
      </c>
      <c r="F229" s="25">
        <v>7</v>
      </c>
      <c r="G229" s="7">
        <f>E229/D229</f>
        <v>11</v>
      </c>
    </row>
    <row r="230" spans="1:7">
      <c r="A230" s="8" t="s">
        <v>450</v>
      </c>
      <c r="B230" s="8" t="s">
        <v>449</v>
      </c>
      <c r="C230" s="9">
        <v>2002013002026</v>
      </c>
      <c r="D230" s="10">
        <v>1</v>
      </c>
      <c r="E230" s="21">
        <v>11</v>
      </c>
      <c r="F230" s="25">
        <v>7</v>
      </c>
      <c r="G230" s="7">
        <f>E230/D230</f>
        <v>11</v>
      </c>
    </row>
    <row r="231" spans="1:7">
      <c r="A231" s="4" t="s">
        <v>85</v>
      </c>
      <c r="B231" s="4" t="s">
        <v>126</v>
      </c>
      <c r="C231" s="5">
        <v>2002013009011</v>
      </c>
      <c r="D231" s="6">
        <v>1</v>
      </c>
      <c r="E231" s="19">
        <v>11</v>
      </c>
      <c r="F231" s="25">
        <v>6</v>
      </c>
      <c r="G231" s="7">
        <f>E231/D231</f>
        <v>11</v>
      </c>
    </row>
    <row r="232" spans="1:7">
      <c r="A232" s="4" t="s">
        <v>469</v>
      </c>
      <c r="B232" s="4" t="s">
        <v>69</v>
      </c>
      <c r="C232" s="5">
        <v>2002013002006</v>
      </c>
      <c r="D232" s="6">
        <v>1</v>
      </c>
      <c r="E232" s="19">
        <v>11</v>
      </c>
      <c r="F232" s="25">
        <v>6</v>
      </c>
      <c r="G232" s="7">
        <f>E232/D232</f>
        <v>11</v>
      </c>
    </row>
    <row r="233" spans="1:7">
      <c r="A233" s="8" t="s">
        <v>253</v>
      </c>
      <c r="B233" s="8" t="s">
        <v>72</v>
      </c>
      <c r="C233" s="9">
        <v>2002013006032</v>
      </c>
      <c r="D233" s="10">
        <v>1</v>
      </c>
      <c r="E233" s="21">
        <v>11</v>
      </c>
      <c r="F233" s="25">
        <v>5</v>
      </c>
      <c r="G233" s="7">
        <f>E233/D233</f>
        <v>11</v>
      </c>
    </row>
    <row r="234" spans="1:7">
      <c r="A234" s="8" t="s">
        <v>351</v>
      </c>
      <c r="B234" s="8" t="s">
        <v>69</v>
      </c>
      <c r="C234" s="9">
        <v>2002013004029</v>
      </c>
      <c r="D234" s="10">
        <v>1</v>
      </c>
      <c r="E234" s="21">
        <v>11</v>
      </c>
      <c r="F234" s="25">
        <v>5</v>
      </c>
      <c r="G234" s="7">
        <f>E234/D234</f>
        <v>11</v>
      </c>
    </row>
    <row r="235" spans="1:7">
      <c r="A235" s="8" t="s">
        <v>133</v>
      </c>
      <c r="B235" s="8" t="s">
        <v>69</v>
      </c>
      <c r="C235" s="9">
        <v>2002013009004</v>
      </c>
      <c r="D235" s="10">
        <v>1</v>
      </c>
      <c r="E235" s="21">
        <v>11</v>
      </c>
      <c r="F235" s="25">
        <v>3</v>
      </c>
      <c r="G235" s="7">
        <f>E235/D235</f>
        <v>11</v>
      </c>
    </row>
    <row r="236" spans="1:7">
      <c r="A236" s="8" t="s">
        <v>383</v>
      </c>
      <c r="B236" s="8" t="s">
        <v>384</v>
      </c>
      <c r="C236" s="9">
        <v>2002013003048</v>
      </c>
      <c r="D236" s="10">
        <v>1</v>
      </c>
      <c r="E236" s="21">
        <v>11</v>
      </c>
      <c r="F236" s="25">
        <v>3</v>
      </c>
      <c r="G236" s="7">
        <f>E236/D236</f>
        <v>11</v>
      </c>
    </row>
    <row r="237" spans="1:7">
      <c r="A237" s="4" t="s">
        <v>413</v>
      </c>
      <c r="B237" s="4" t="s">
        <v>72</v>
      </c>
      <c r="C237" s="5">
        <v>2002013003019</v>
      </c>
      <c r="D237" s="6">
        <v>1</v>
      </c>
      <c r="E237" s="19">
        <v>11</v>
      </c>
      <c r="F237" s="25">
        <v>3</v>
      </c>
      <c r="G237" s="7">
        <f>E237/D237</f>
        <v>11</v>
      </c>
    </row>
    <row r="238" spans="1:7">
      <c r="A238" s="8" t="s">
        <v>310</v>
      </c>
      <c r="B238" s="8" t="s">
        <v>312</v>
      </c>
      <c r="C238" s="9">
        <v>2002013005042</v>
      </c>
      <c r="D238" s="10">
        <v>1</v>
      </c>
      <c r="E238" s="21">
        <v>11</v>
      </c>
      <c r="F238" s="25">
        <v>2</v>
      </c>
      <c r="G238" s="7">
        <f>E238/D238</f>
        <v>11</v>
      </c>
    </row>
    <row r="239" spans="1:7">
      <c r="A239" s="4" t="s">
        <v>296</v>
      </c>
      <c r="B239" s="4" t="s">
        <v>297</v>
      </c>
      <c r="C239" s="5">
        <v>2002013005055</v>
      </c>
      <c r="D239" s="6">
        <v>2</v>
      </c>
      <c r="E239" s="19">
        <v>11</v>
      </c>
      <c r="F239" s="25">
        <v>0</v>
      </c>
      <c r="G239" s="7">
        <f>E239/D239</f>
        <v>5.5</v>
      </c>
    </row>
    <row r="240" spans="1:7">
      <c r="A240" s="4" t="s">
        <v>396</v>
      </c>
      <c r="B240" s="4" t="s">
        <v>69</v>
      </c>
      <c r="C240" s="5">
        <v>2002013003039</v>
      </c>
      <c r="D240" s="6">
        <v>1</v>
      </c>
      <c r="E240" s="19">
        <v>11</v>
      </c>
      <c r="F240" s="25">
        <v>0</v>
      </c>
      <c r="G240" s="7">
        <f>E240/D240</f>
        <v>11</v>
      </c>
    </row>
    <row r="241" spans="1:7" ht="14.25" thickBot="1">
      <c r="A241" s="14" t="s">
        <v>158</v>
      </c>
      <c r="B241" s="14" t="s">
        <v>148</v>
      </c>
      <c r="C241" s="15">
        <v>2002013008014</v>
      </c>
      <c r="D241" s="16">
        <v>1</v>
      </c>
      <c r="E241" s="26">
        <v>10</v>
      </c>
      <c r="F241" s="25">
        <v>10</v>
      </c>
      <c r="G241" s="7">
        <f>E241/D241</f>
        <v>10</v>
      </c>
    </row>
    <row r="242" spans="1:7">
      <c r="A242" s="4" t="s">
        <v>450</v>
      </c>
      <c r="B242" s="4" t="s">
        <v>451</v>
      </c>
      <c r="C242" s="5">
        <v>2002013002025</v>
      </c>
      <c r="D242" s="6">
        <v>1</v>
      </c>
      <c r="E242" s="19">
        <v>10</v>
      </c>
      <c r="F242" s="25">
        <v>9</v>
      </c>
      <c r="G242" s="7">
        <f>E242/D242</f>
        <v>10</v>
      </c>
    </row>
    <row r="243" spans="1:7">
      <c r="A243" s="8" t="s">
        <v>105</v>
      </c>
      <c r="B243" s="8" t="s">
        <v>69</v>
      </c>
      <c r="C243" s="9">
        <v>2002013009034</v>
      </c>
      <c r="D243" s="10">
        <v>1</v>
      </c>
      <c r="E243" s="21">
        <v>10</v>
      </c>
      <c r="F243" s="25">
        <v>8</v>
      </c>
      <c r="G243" s="7">
        <f>E243/D243</f>
        <v>10</v>
      </c>
    </row>
    <row r="244" spans="1:7">
      <c r="A244" s="8" t="s">
        <v>450</v>
      </c>
      <c r="B244" s="8" t="s">
        <v>452</v>
      </c>
      <c r="C244" s="9">
        <v>2002013002024</v>
      </c>
      <c r="D244" s="10">
        <v>1</v>
      </c>
      <c r="E244" s="21">
        <v>10</v>
      </c>
      <c r="F244" s="25">
        <v>8</v>
      </c>
      <c r="G244" s="7">
        <f>E244/D244</f>
        <v>10</v>
      </c>
    </row>
    <row r="245" spans="1:7">
      <c r="A245" s="8" t="s">
        <v>468</v>
      </c>
      <c r="B245" s="8" t="s">
        <v>69</v>
      </c>
      <c r="C245" s="9">
        <v>2002013002007</v>
      </c>
      <c r="D245" s="10">
        <v>1</v>
      </c>
      <c r="E245" s="21">
        <v>10</v>
      </c>
      <c r="F245" s="25">
        <v>8</v>
      </c>
      <c r="G245" s="7">
        <f>E245/D245</f>
        <v>10</v>
      </c>
    </row>
    <row r="246" spans="1:7">
      <c r="A246" s="8" t="s">
        <v>441</v>
      </c>
      <c r="B246" s="8" t="s">
        <v>408</v>
      </c>
      <c r="C246" s="9">
        <v>2002013002037</v>
      </c>
      <c r="D246" s="10">
        <v>2</v>
      </c>
      <c r="E246" s="21">
        <v>10</v>
      </c>
      <c r="F246" s="25">
        <v>7</v>
      </c>
      <c r="G246" s="7">
        <f>E246/D246</f>
        <v>5</v>
      </c>
    </row>
    <row r="247" spans="1:7">
      <c r="A247" s="8" t="s">
        <v>444</v>
      </c>
      <c r="B247" s="8" t="s">
        <v>72</v>
      </c>
      <c r="C247" s="9">
        <v>2002013002032</v>
      </c>
      <c r="D247" s="10">
        <v>1</v>
      </c>
      <c r="E247" s="21">
        <v>10</v>
      </c>
      <c r="F247" s="25">
        <v>7</v>
      </c>
      <c r="G247" s="7">
        <f>E247/D247</f>
        <v>10</v>
      </c>
    </row>
    <row r="248" spans="1:7">
      <c r="A248" s="4" t="s">
        <v>278</v>
      </c>
      <c r="B248" s="4" t="s">
        <v>245</v>
      </c>
      <c r="C248" s="5">
        <v>2002013006008</v>
      </c>
      <c r="D248" s="6">
        <v>1</v>
      </c>
      <c r="E248" s="19">
        <v>10</v>
      </c>
      <c r="F248" s="25">
        <v>5</v>
      </c>
      <c r="G248" s="7">
        <f>E248/D248</f>
        <v>10</v>
      </c>
    </row>
    <row r="249" spans="1:7">
      <c r="A249" s="8" t="s">
        <v>336</v>
      </c>
      <c r="B249" s="8" t="s">
        <v>338</v>
      </c>
      <c r="C249" s="9">
        <v>2002013005006</v>
      </c>
      <c r="D249" s="10">
        <v>1</v>
      </c>
      <c r="E249" s="21">
        <v>10</v>
      </c>
      <c r="F249" s="25">
        <v>5</v>
      </c>
      <c r="G249" s="7">
        <f>E249/D249</f>
        <v>10</v>
      </c>
    </row>
    <row r="250" spans="1:7">
      <c r="A250" s="8" t="s">
        <v>152</v>
      </c>
      <c r="B250" s="8" t="s">
        <v>154</v>
      </c>
      <c r="C250" s="9">
        <v>2002013008018</v>
      </c>
      <c r="D250" s="10">
        <v>2</v>
      </c>
      <c r="E250" s="21">
        <v>10</v>
      </c>
      <c r="F250" s="25">
        <v>4</v>
      </c>
      <c r="G250" s="7">
        <f>E250/D250</f>
        <v>5</v>
      </c>
    </row>
    <row r="251" spans="1:7">
      <c r="A251" s="4" t="s">
        <v>258</v>
      </c>
      <c r="B251" s="4" t="s">
        <v>261</v>
      </c>
      <c r="C251" s="5">
        <v>2002013006023</v>
      </c>
      <c r="D251" s="6">
        <v>1</v>
      </c>
      <c r="E251" s="19">
        <v>10</v>
      </c>
      <c r="F251" s="25">
        <v>4</v>
      </c>
      <c r="G251" s="7">
        <f>E251/D251</f>
        <v>10</v>
      </c>
    </row>
    <row r="252" spans="1:7">
      <c r="A252" s="4" t="s">
        <v>106</v>
      </c>
      <c r="B252" s="4" t="s">
        <v>69</v>
      </c>
      <c r="C252" s="5">
        <v>2002013009033</v>
      </c>
      <c r="D252" s="6">
        <v>1</v>
      </c>
      <c r="E252" s="19">
        <v>10</v>
      </c>
      <c r="F252" s="40">
        <v>3</v>
      </c>
      <c r="G252" s="7">
        <f>E252/D252</f>
        <v>10</v>
      </c>
    </row>
    <row r="253" spans="1:7">
      <c r="A253" s="8" t="s">
        <v>331</v>
      </c>
      <c r="B253" s="8" t="s">
        <v>189</v>
      </c>
      <c r="C253" s="9">
        <v>2002013005013</v>
      </c>
      <c r="D253" s="10">
        <v>1</v>
      </c>
      <c r="E253" s="21">
        <v>10</v>
      </c>
      <c r="F253" s="25">
        <v>2</v>
      </c>
      <c r="G253" s="7">
        <f>E253/D253</f>
        <v>10</v>
      </c>
    </row>
    <row r="254" spans="1:7">
      <c r="A254" s="8" t="s">
        <v>427</v>
      </c>
      <c r="B254" s="8" t="s">
        <v>428</v>
      </c>
      <c r="C254" s="9">
        <v>2002013003005</v>
      </c>
      <c r="D254" s="10">
        <v>1</v>
      </c>
      <c r="E254" s="21">
        <v>10</v>
      </c>
      <c r="F254" s="25">
        <v>2</v>
      </c>
      <c r="G254" s="7">
        <f>E254/D254</f>
        <v>10</v>
      </c>
    </row>
    <row r="255" spans="1:7">
      <c r="A255" s="8" t="s">
        <v>413</v>
      </c>
      <c r="B255" s="8" t="s">
        <v>72</v>
      </c>
      <c r="C255" s="9">
        <v>2002013003020</v>
      </c>
      <c r="D255" s="10">
        <v>1</v>
      </c>
      <c r="E255" s="21">
        <v>10</v>
      </c>
      <c r="F255" s="25">
        <v>1</v>
      </c>
      <c r="G255" s="7">
        <f>E255/D255</f>
        <v>10</v>
      </c>
    </row>
    <row r="256" spans="1:7" ht="14.25" thickBot="1">
      <c r="A256" s="11" t="s">
        <v>176</v>
      </c>
      <c r="B256" s="11" t="s">
        <v>177</v>
      </c>
      <c r="C256" s="12">
        <v>2002013008001</v>
      </c>
      <c r="D256" s="13">
        <v>1</v>
      </c>
      <c r="E256" s="22">
        <v>9</v>
      </c>
      <c r="F256" s="25">
        <v>9</v>
      </c>
      <c r="G256" s="7">
        <f>E256/D256</f>
        <v>9</v>
      </c>
    </row>
    <row r="257" spans="1:7">
      <c r="A257" s="8" t="s">
        <v>450</v>
      </c>
      <c r="B257" s="8" t="s">
        <v>412</v>
      </c>
      <c r="C257" s="9">
        <v>2002013002022</v>
      </c>
      <c r="D257" s="10">
        <v>1</v>
      </c>
      <c r="E257" s="21">
        <v>9</v>
      </c>
      <c r="F257" s="25">
        <v>9</v>
      </c>
      <c r="G257" s="7">
        <f>E257/D257</f>
        <v>9</v>
      </c>
    </row>
    <row r="258" spans="1:7">
      <c r="A258" s="8" t="s">
        <v>372</v>
      </c>
      <c r="B258" s="8" t="s">
        <v>374</v>
      </c>
      <c r="C258" s="9">
        <v>2002013004008</v>
      </c>
      <c r="D258" s="10">
        <v>1</v>
      </c>
      <c r="E258" s="21">
        <v>9</v>
      </c>
      <c r="F258" s="25">
        <v>8</v>
      </c>
      <c r="G258" s="7">
        <f>E258/D258</f>
        <v>9</v>
      </c>
    </row>
    <row r="259" spans="1:7">
      <c r="A259" s="4" t="s">
        <v>173</v>
      </c>
      <c r="B259" s="4" t="s">
        <v>174</v>
      </c>
      <c r="C259" s="5">
        <v>2002013008003</v>
      </c>
      <c r="D259" s="6">
        <v>1</v>
      </c>
      <c r="E259" s="19">
        <v>9</v>
      </c>
      <c r="F259" s="25">
        <v>7</v>
      </c>
      <c r="G259" s="7">
        <f>E259/D259</f>
        <v>9</v>
      </c>
    </row>
    <row r="260" spans="1:7">
      <c r="A260" s="4" t="s">
        <v>257</v>
      </c>
      <c r="B260" s="4" t="s">
        <v>247</v>
      </c>
      <c r="C260" s="5">
        <v>2002013006027</v>
      </c>
      <c r="D260" s="6">
        <v>1</v>
      </c>
      <c r="E260" s="19">
        <v>9</v>
      </c>
      <c r="F260" s="25">
        <v>7</v>
      </c>
      <c r="G260" s="7">
        <f>E260/D260</f>
        <v>9</v>
      </c>
    </row>
    <row r="261" spans="1:7">
      <c r="A261" s="8" t="s">
        <v>234</v>
      </c>
      <c r="B261" s="8" t="s">
        <v>235</v>
      </c>
      <c r="C261" s="9">
        <v>2002013006047</v>
      </c>
      <c r="D261" s="10">
        <v>1</v>
      </c>
      <c r="E261" s="21">
        <v>9</v>
      </c>
      <c r="F261" s="25">
        <v>6</v>
      </c>
      <c r="G261" s="7">
        <f>E261/D261</f>
        <v>9</v>
      </c>
    </row>
    <row r="262" spans="1:7">
      <c r="A262" s="8" t="s">
        <v>462</v>
      </c>
      <c r="B262" s="8" t="s">
        <v>464</v>
      </c>
      <c r="C262" s="9">
        <v>2002013002011</v>
      </c>
      <c r="D262" s="10">
        <v>1</v>
      </c>
      <c r="E262" s="21">
        <v>9</v>
      </c>
      <c r="F262" s="25">
        <v>6</v>
      </c>
      <c r="G262" s="7">
        <f>E262/D262</f>
        <v>9</v>
      </c>
    </row>
    <row r="263" spans="1:7">
      <c r="A263" s="8" t="s">
        <v>96</v>
      </c>
      <c r="B263" s="8" t="s">
        <v>99</v>
      </c>
      <c r="C263" s="9">
        <v>2002013009042</v>
      </c>
      <c r="D263" s="10">
        <v>3</v>
      </c>
      <c r="E263" s="21">
        <v>9</v>
      </c>
      <c r="F263" s="25">
        <v>5</v>
      </c>
      <c r="G263" s="7">
        <f>E263/D263</f>
        <v>3</v>
      </c>
    </row>
    <row r="264" spans="1:7">
      <c r="A264" s="4" t="s">
        <v>112</v>
      </c>
      <c r="B264" s="4" t="s">
        <v>114</v>
      </c>
      <c r="C264" s="5">
        <v>2002013009024</v>
      </c>
      <c r="D264" s="6">
        <v>1</v>
      </c>
      <c r="E264" s="19">
        <v>9</v>
      </c>
      <c r="F264" s="25">
        <v>5</v>
      </c>
      <c r="G264" s="7">
        <f>E264/D264</f>
        <v>9</v>
      </c>
    </row>
    <row r="265" spans="1:7">
      <c r="A265" s="8" t="s">
        <v>112</v>
      </c>
      <c r="B265" s="8" t="s">
        <v>115</v>
      </c>
      <c r="C265" s="9">
        <v>2002013009023</v>
      </c>
      <c r="D265" s="10">
        <v>1</v>
      </c>
      <c r="E265" s="21">
        <v>9</v>
      </c>
      <c r="F265" s="25">
        <v>5</v>
      </c>
      <c r="G265" s="7">
        <f>E265/D265</f>
        <v>9</v>
      </c>
    </row>
    <row r="266" spans="1:7">
      <c r="A266" s="8" t="s">
        <v>156</v>
      </c>
      <c r="B266" s="8" t="s">
        <v>148</v>
      </c>
      <c r="C266" s="9">
        <v>2002013008016</v>
      </c>
      <c r="D266" s="10">
        <v>3</v>
      </c>
      <c r="E266" s="21">
        <v>9</v>
      </c>
      <c r="F266" s="25">
        <v>5</v>
      </c>
      <c r="G266" s="7">
        <f>E266/D266</f>
        <v>3</v>
      </c>
    </row>
    <row r="267" spans="1:7">
      <c r="A267" s="4" t="s">
        <v>208</v>
      </c>
      <c r="B267" s="4" t="s">
        <v>150</v>
      </c>
      <c r="C267" s="5">
        <v>2002013007023</v>
      </c>
      <c r="D267" s="6">
        <v>1</v>
      </c>
      <c r="E267" s="21">
        <v>9</v>
      </c>
      <c r="F267" s="25">
        <v>5</v>
      </c>
      <c r="G267" s="7">
        <f>E267/D267</f>
        <v>9</v>
      </c>
    </row>
    <row r="268" spans="1:7">
      <c r="A268" s="8" t="s">
        <v>471</v>
      </c>
      <c r="B268" s="8" t="s">
        <v>231</v>
      </c>
      <c r="C268" s="9">
        <v>2002013002004</v>
      </c>
      <c r="D268" s="10">
        <v>1</v>
      </c>
      <c r="E268" s="21">
        <v>9</v>
      </c>
      <c r="F268" s="25">
        <v>5</v>
      </c>
      <c r="G268" s="7">
        <f>E268/D268</f>
        <v>9</v>
      </c>
    </row>
    <row r="269" spans="1:7">
      <c r="A269" s="8" t="s">
        <v>112</v>
      </c>
      <c r="B269" s="8" t="s">
        <v>113</v>
      </c>
      <c r="C269" s="9">
        <v>2002013009025</v>
      </c>
      <c r="D269" s="10">
        <v>1</v>
      </c>
      <c r="E269" s="21">
        <v>9</v>
      </c>
      <c r="F269" s="25">
        <v>4</v>
      </c>
      <c r="G269" s="7">
        <f>E269/D269</f>
        <v>9</v>
      </c>
    </row>
    <row r="270" spans="1:7">
      <c r="A270" s="8" t="s">
        <v>121</v>
      </c>
      <c r="B270" s="8" t="s">
        <v>122</v>
      </c>
      <c r="C270" s="9">
        <v>2002013009017</v>
      </c>
      <c r="D270" s="10">
        <v>1</v>
      </c>
      <c r="E270" s="21">
        <v>9</v>
      </c>
      <c r="F270" s="25">
        <v>4</v>
      </c>
      <c r="G270" s="7">
        <f>E270/D270</f>
        <v>9</v>
      </c>
    </row>
    <row r="271" spans="1:7" ht="14.25" thickBot="1">
      <c r="A271" s="14" t="s">
        <v>273</v>
      </c>
      <c r="B271" s="14" t="s">
        <v>274</v>
      </c>
      <c r="C271" s="15">
        <v>2002013006011</v>
      </c>
      <c r="D271" s="16">
        <v>1</v>
      </c>
      <c r="E271" s="26">
        <v>9</v>
      </c>
      <c r="F271" s="25">
        <v>4</v>
      </c>
      <c r="G271" s="7">
        <f>E271/D271</f>
        <v>9</v>
      </c>
    </row>
    <row r="272" spans="1:7">
      <c r="A272" s="8" t="s">
        <v>335</v>
      </c>
      <c r="B272" s="8" t="s">
        <v>69</v>
      </c>
      <c r="C272" s="9">
        <v>2002013005008</v>
      </c>
      <c r="D272" s="10">
        <v>1</v>
      </c>
      <c r="E272" s="21">
        <v>9</v>
      </c>
      <c r="F272" s="25">
        <v>4</v>
      </c>
      <c r="G272" s="7">
        <f>E272/D272</f>
        <v>9</v>
      </c>
    </row>
    <row r="273" spans="1:7">
      <c r="A273" s="8" t="s">
        <v>339</v>
      </c>
      <c r="B273" s="8" t="s">
        <v>188</v>
      </c>
      <c r="C273" s="9">
        <v>2002013005002</v>
      </c>
      <c r="D273" s="10">
        <v>1</v>
      </c>
      <c r="E273" s="21">
        <v>9</v>
      </c>
      <c r="F273" s="25">
        <v>4</v>
      </c>
      <c r="G273" s="7">
        <f>E273/D273</f>
        <v>9</v>
      </c>
    </row>
    <row r="274" spans="1:7">
      <c r="A274" s="4" t="s">
        <v>548</v>
      </c>
      <c r="B274" s="4" t="s">
        <v>549</v>
      </c>
      <c r="C274" s="5">
        <v>2002013001004</v>
      </c>
      <c r="D274" s="6">
        <v>1</v>
      </c>
      <c r="E274" s="19">
        <v>9</v>
      </c>
      <c r="F274" s="25">
        <v>4</v>
      </c>
      <c r="G274" s="7">
        <f>E274/D274</f>
        <v>9</v>
      </c>
    </row>
    <row r="275" spans="1:7">
      <c r="A275" s="4" t="s">
        <v>111</v>
      </c>
      <c r="B275" s="4" t="s">
        <v>69</v>
      </c>
      <c r="C275" s="5">
        <v>2002013009029</v>
      </c>
      <c r="D275" s="6">
        <v>1</v>
      </c>
      <c r="E275" s="19">
        <v>9</v>
      </c>
      <c r="F275" s="42">
        <v>3</v>
      </c>
      <c r="G275" s="7">
        <f>E275/D275</f>
        <v>9</v>
      </c>
    </row>
    <row r="276" spans="1:7">
      <c r="A276" s="4" t="s">
        <v>406</v>
      </c>
      <c r="B276" s="4" t="s">
        <v>72</v>
      </c>
      <c r="C276" s="5">
        <v>2002013003028</v>
      </c>
      <c r="D276" s="6">
        <v>1</v>
      </c>
      <c r="E276" s="19">
        <v>9</v>
      </c>
      <c r="F276" s="25">
        <v>3</v>
      </c>
      <c r="G276" s="7">
        <f>E276/D276</f>
        <v>9</v>
      </c>
    </row>
    <row r="277" spans="1:7">
      <c r="A277" s="4" t="s">
        <v>315</v>
      </c>
      <c r="B277" s="4" t="s">
        <v>69</v>
      </c>
      <c r="C277" s="5">
        <v>2002013005028</v>
      </c>
      <c r="D277" s="6">
        <v>1</v>
      </c>
      <c r="E277" s="19">
        <v>9</v>
      </c>
      <c r="F277" s="25">
        <v>0</v>
      </c>
      <c r="G277" s="7">
        <f>E277/D277</f>
        <v>9</v>
      </c>
    </row>
    <row r="278" spans="1:7">
      <c r="A278" s="8" t="s">
        <v>171</v>
      </c>
      <c r="B278" s="8" t="s">
        <v>172</v>
      </c>
      <c r="C278" s="9">
        <v>2002013008004</v>
      </c>
      <c r="D278" s="10">
        <v>1</v>
      </c>
      <c r="E278" s="21">
        <v>8</v>
      </c>
      <c r="F278" s="25">
        <v>7</v>
      </c>
      <c r="G278" s="7">
        <f>E278/D278</f>
        <v>8</v>
      </c>
    </row>
    <row r="279" spans="1:7">
      <c r="A279" s="4" t="s">
        <v>442</v>
      </c>
      <c r="B279" s="4" t="s">
        <v>72</v>
      </c>
      <c r="C279" s="5">
        <v>2002013002035</v>
      </c>
      <c r="D279" s="6">
        <v>2</v>
      </c>
      <c r="E279" s="19">
        <v>8</v>
      </c>
      <c r="F279" s="25">
        <v>7</v>
      </c>
      <c r="G279" s="7">
        <f>E279/D279</f>
        <v>4</v>
      </c>
    </row>
    <row r="280" spans="1:7">
      <c r="A280" s="8" t="s">
        <v>222</v>
      </c>
      <c r="B280" s="8" t="s">
        <v>82</v>
      </c>
      <c r="C280" s="9">
        <v>2002013007008</v>
      </c>
      <c r="D280" s="10">
        <v>1</v>
      </c>
      <c r="E280" s="21">
        <v>8</v>
      </c>
      <c r="F280" s="25">
        <v>6</v>
      </c>
      <c r="G280" s="7">
        <f>E280/D280</f>
        <v>8</v>
      </c>
    </row>
    <row r="281" spans="1:7">
      <c r="A281" s="4" t="s">
        <v>275</v>
      </c>
      <c r="B281" s="4" t="s">
        <v>276</v>
      </c>
      <c r="C281" s="5">
        <v>2002013006010</v>
      </c>
      <c r="D281" s="6">
        <v>1</v>
      </c>
      <c r="E281" s="19">
        <v>8</v>
      </c>
      <c r="F281" s="25">
        <v>6</v>
      </c>
      <c r="G281" s="7">
        <f>E281/D281</f>
        <v>8</v>
      </c>
    </row>
    <row r="282" spans="1:7">
      <c r="A282" s="4" t="s">
        <v>372</v>
      </c>
      <c r="B282" s="4" t="s">
        <v>373</v>
      </c>
      <c r="C282" s="5">
        <v>2002013004009</v>
      </c>
      <c r="D282" s="6">
        <v>1</v>
      </c>
      <c r="E282" s="19">
        <v>8</v>
      </c>
      <c r="F282" s="25">
        <v>6</v>
      </c>
      <c r="G282" s="7">
        <f>E282/D282</f>
        <v>8</v>
      </c>
    </row>
    <row r="283" spans="1:7">
      <c r="A283" s="4" t="s">
        <v>17</v>
      </c>
      <c r="B283" s="4" t="s">
        <v>11</v>
      </c>
      <c r="C283" s="5" t="s">
        <v>18</v>
      </c>
      <c r="D283" s="6">
        <v>1</v>
      </c>
      <c r="E283" s="19">
        <v>8</v>
      </c>
      <c r="F283" s="25">
        <v>5</v>
      </c>
      <c r="G283" s="7">
        <f>E283/D283</f>
        <v>8</v>
      </c>
    </row>
    <row r="284" spans="1:7">
      <c r="A284" s="4" t="s">
        <v>159</v>
      </c>
      <c r="B284" s="4" t="s">
        <v>162</v>
      </c>
      <c r="C284" s="5">
        <v>2002013008011</v>
      </c>
      <c r="D284" s="6">
        <v>1</v>
      </c>
      <c r="E284" s="19">
        <v>8</v>
      </c>
      <c r="F284" s="40">
        <v>5</v>
      </c>
      <c r="G284" s="7">
        <f>E284/D284</f>
        <v>8</v>
      </c>
    </row>
    <row r="285" spans="1:7">
      <c r="A285" s="8" t="s">
        <v>308</v>
      </c>
      <c r="B285" s="8" t="s">
        <v>188</v>
      </c>
      <c r="C285" s="9">
        <v>2002013005046</v>
      </c>
      <c r="D285" s="10">
        <v>1</v>
      </c>
      <c r="E285" s="21">
        <v>8</v>
      </c>
      <c r="F285" s="25">
        <v>5</v>
      </c>
      <c r="G285" s="7">
        <f>E285/D285</f>
        <v>8</v>
      </c>
    </row>
    <row r="286" spans="1:7" ht="14.25" thickBot="1">
      <c r="A286" s="11" t="s">
        <v>345</v>
      </c>
      <c r="B286" s="11" t="s">
        <v>346</v>
      </c>
      <c r="C286" s="12">
        <v>2002013004034</v>
      </c>
      <c r="D286" s="13">
        <v>1</v>
      </c>
      <c r="E286" s="22">
        <v>8</v>
      </c>
      <c r="F286" s="25">
        <v>5</v>
      </c>
      <c r="G286" s="7">
        <f>E286/D286</f>
        <v>8</v>
      </c>
    </row>
    <row r="287" spans="1:7">
      <c r="A287" s="4" t="s">
        <v>142</v>
      </c>
      <c r="B287" s="4" t="s">
        <v>144</v>
      </c>
      <c r="C287" s="5">
        <v>2002013008025</v>
      </c>
      <c r="D287" s="6">
        <v>1</v>
      </c>
      <c r="E287" s="19">
        <v>8</v>
      </c>
      <c r="F287" s="25">
        <v>4</v>
      </c>
      <c r="G287" s="7">
        <f>E287/D287</f>
        <v>8</v>
      </c>
    </row>
    <row r="288" spans="1:7">
      <c r="A288" s="8" t="s">
        <v>421</v>
      </c>
      <c r="B288" s="8" t="s">
        <v>69</v>
      </c>
      <c r="C288" s="9">
        <v>2002013003011</v>
      </c>
      <c r="D288" s="10">
        <v>1</v>
      </c>
      <c r="E288" s="21">
        <v>8</v>
      </c>
      <c r="F288" s="25">
        <v>4</v>
      </c>
      <c r="G288" s="7">
        <f>E288/D288</f>
        <v>8</v>
      </c>
    </row>
    <row r="289" spans="1:7">
      <c r="A289" s="8" t="s">
        <v>440</v>
      </c>
      <c r="B289" s="8" t="s">
        <v>72</v>
      </c>
      <c r="C289" s="9">
        <v>2002013002039</v>
      </c>
      <c r="D289" s="10">
        <v>1</v>
      </c>
      <c r="E289" s="21">
        <v>8</v>
      </c>
      <c r="F289" s="25">
        <v>4</v>
      </c>
      <c r="G289" s="7">
        <f>E289/D289</f>
        <v>8</v>
      </c>
    </row>
    <row r="290" spans="1:7">
      <c r="A290" s="8" t="s">
        <v>85</v>
      </c>
      <c r="B290" s="8" t="s">
        <v>86</v>
      </c>
      <c r="C290" s="9">
        <v>2002013009053</v>
      </c>
      <c r="D290" s="10">
        <v>1</v>
      </c>
      <c r="E290" s="21">
        <v>8</v>
      </c>
      <c r="F290" s="25">
        <v>3</v>
      </c>
      <c r="G290" s="7">
        <f>E290/D290</f>
        <v>8</v>
      </c>
    </row>
    <row r="291" spans="1:7">
      <c r="A291" s="8" t="s">
        <v>90</v>
      </c>
      <c r="B291" s="8" t="s">
        <v>69</v>
      </c>
      <c r="C291" s="9">
        <v>2002013009049</v>
      </c>
      <c r="D291" s="10">
        <v>1</v>
      </c>
      <c r="E291" s="21">
        <v>8</v>
      </c>
      <c r="F291" s="25">
        <v>2</v>
      </c>
      <c r="G291" s="7">
        <f>E291/D291</f>
        <v>8</v>
      </c>
    </row>
    <row r="292" spans="1:7">
      <c r="A292" s="8" t="s">
        <v>244</v>
      </c>
      <c r="B292" s="8" t="s">
        <v>245</v>
      </c>
      <c r="C292" s="9">
        <v>2002013006039</v>
      </c>
      <c r="D292" s="10">
        <v>1</v>
      </c>
      <c r="E292" s="19">
        <v>8</v>
      </c>
      <c r="F292" s="25">
        <v>2</v>
      </c>
      <c r="G292" s="7">
        <f>E293/D292</f>
        <v>8</v>
      </c>
    </row>
    <row r="293" spans="1:7">
      <c r="A293" s="8" t="s">
        <v>294</v>
      </c>
      <c r="B293" s="8" t="s">
        <v>295</v>
      </c>
      <c r="C293" s="9">
        <v>2002013005056</v>
      </c>
      <c r="D293" s="10">
        <v>1</v>
      </c>
      <c r="E293" s="21">
        <v>8</v>
      </c>
      <c r="F293" s="25">
        <v>2</v>
      </c>
      <c r="G293" s="7">
        <f>E293/D293</f>
        <v>8</v>
      </c>
    </row>
    <row r="294" spans="1:7">
      <c r="A294" s="4" t="s">
        <v>299</v>
      </c>
      <c r="B294" s="4" t="s">
        <v>301</v>
      </c>
      <c r="C294" s="5">
        <v>2002013005051</v>
      </c>
      <c r="D294" s="6">
        <v>1</v>
      </c>
      <c r="E294" s="19">
        <v>8</v>
      </c>
      <c r="F294" s="25">
        <v>2</v>
      </c>
      <c r="G294" s="7">
        <f>E294/D294</f>
        <v>8</v>
      </c>
    </row>
    <row r="295" spans="1:7">
      <c r="A295" s="4" t="s">
        <v>310</v>
      </c>
      <c r="B295" s="4" t="s">
        <v>311</v>
      </c>
      <c r="C295" s="5">
        <v>2002013005043</v>
      </c>
      <c r="D295" s="6">
        <v>1</v>
      </c>
      <c r="E295" s="19">
        <v>8</v>
      </c>
      <c r="F295" s="25">
        <v>2</v>
      </c>
      <c r="G295" s="7">
        <f>E295/D295</f>
        <v>8</v>
      </c>
    </row>
    <row r="296" spans="1:7">
      <c r="A296" s="8" t="s">
        <v>327</v>
      </c>
      <c r="B296" s="8" t="s">
        <v>329</v>
      </c>
      <c r="C296" s="9">
        <v>2002013005016</v>
      </c>
      <c r="D296" s="10">
        <v>1</v>
      </c>
      <c r="E296" s="21">
        <v>8</v>
      </c>
      <c r="F296" s="25">
        <v>2</v>
      </c>
      <c r="G296" s="7">
        <f>E296/D296</f>
        <v>8</v>
      </c>
    </row>
    <row r="297" spans="1:7">
      <c r="A297" s="4" t="s">
        <v>90</v>
      </c>
      <c r="B297" s="4" t="s">
        <v>91</v>
      </c>
      <c r="C297" s="5">
        <v>2002013009048</v>
      </c>
      <c r="D297" s="6">
        <v>1</v>
      </c>
      <c r="E297" s="19">
        <v>8</v>
      </c>
      <c r="F297" s="25">
        <v>1</v>
      </c>
      <c r="G297" s="7">
        <f>E297/D297</f>
        <v>8</v>
      </c>
    </row>
    <row r="298" spans="1:7">
      <c r="A298" s="4" t="s">
        <v>267</v>
      </c>
      <c r="B298" s="4" t="s">
        <v>69</v>
      </c>
      <c r="C298" s="5">
        <v>2002013006016</v>
      </c>
      <c r="D298" s="6">
        <v>1</v>
      </c>
      <c r="E298" s="19">
        <v>8</v>
      </c>
      <c r="F298" s="25">
        <v>1</v>
      </c>
      <c r="G298" s="7">
        <f>E298/D298</f>
        <v>8</v>
      </c>
    </row>
    <row r="299" spans="1:7">
      <c r="A299" s="4" t="s">
        <v>415</v>
      </c>
      <c r="B299" s="4" t="s">
        <v>72</v>
      </c>
      <c r="C299" s="5">
        <v>2002013003017</v>
      </c>
      <c r="D299" s="6">
        <v>1</v>
      </c>
      <c r="E299" s="19">
        <v>8</v>
      </c>
      <c r="F299" s="25">
        <v>1</v>
      </c>
      <c r="G299" s="7">
        <f>E299/D299</f>
        <v>8</v>
      </c>
    </row>
    <row r="300" spans="1:7">
      <c r="A300" s="4" t="s">
        <v>411</v>
      </c>
      <c r="B300" s="4" t="s">
        <v>412</v>
      </c>
      <c r="C300" s="5">
        <v>2002013003023</v>
      </c>
      <c r="D300" s="6">
        <v>1</v>
      </c>
      <c r="E300" s="19">
        <v>8</v>
      </c>
      <c r="F300" s="25">
        <v>0</v>
      </c>
      <c r="G300" s="7">
        <f>E300/D300</f>
        <v>8</v>
      </c>
    </row>
    <row r="301" spans="1:7" ht="14.25" thickBot="1">
      <c r="A301" s="14" t="s">
        <v>520</v>
      </c>
      <c r="B301" s="14" t="s">
        <v>522</v>
      </c>
      <c r="C301" s="15">
        <v>2002013001027</v>
      </c>
      <c r="D301" s="16">
        <v>1</v>
      </c>
      <c r="E301" s="26">
        <v>8</v>
      </c>
      <c r="F301" s="25">
        <v>0</v>
      </c>
      <c r="G301" s="7">
        <f>E301/D301</f>
        <v>8</v>
      </c>
    </row>
    <row r="302" spans="1:7">
      <c r="A302" s="8" t="s">
        <v>147</v>
      </c>
      <c r="B302" s="8" t="s">
        <v>148</v>
      </c>
      <c r="C302" s="9">
        <v>2002013008022</v>
      </c>
      <c r="D302" s="10">
        <v>1</v>
      </c>
      <c r="E302" s="21">
        <v>7</v>
      </c>
      <c r="F302" s="25">
        <v>7</v>
      </c>
      <c r="G302" s="7">
        <f>E302/D302</f>
        <v>7</v>
      </c>
    </row>
    <row r="303" spans="1:7">
      <c r="A303" s="4" t="s">
        <v>178</v>
      </c>
      <c r="B303" s="4" t="s">
        <v>182</v>
      </c>
      <c r="C303" s="5">
        <v>2002013007049</v>
      </c>
      <c r="D303" s="6">
        <v>1</v>
      </c>
      <c r="E303" s="19">
        <v>7</v>
      </c>
      <c r="F303" s="40">
        <v>4</v>
      </c>
      <c r="G303" s="7">
        <f>E303/D303</f>
        <v>7</v>
      </c>
    </row>
    <row r="304" spans="1:7">
      <c r="A304" s="4" t="s">
        <v>221</v>
      </c>
      <c r="B304" s="4" t="s">
        <v>69</v>
      </c>
      <c r="C304" s="5">
        <v>2002013007009</v>
      </c>
      <c r="D304" s="6">
        <v>1</v>
      </c>
      <c r="E304" s="19">
        <v>7</v>
      </c>
      <c r="F304" s="25">
        <v>4</v>
      </c>
      <c r="G304" s="7">
        <f>E304/D304</f>
        <v>7</v>
      </c>
    </row>
    <row r="305" spans="1:7">
      <c r="A305" s="8" t="s">
        <v>233</v>
      </c>
      <c r="B305" s="8" t="s">
        <v>175</v>
      </c>
      <c r="C305" s="9">
        <v>2002013006005</v>
      </c>
      <c r="D305" s="10">
        <v>1</v>
      </c>
      <c r="E305" s="21">
        <v>7</v>
      </c>
      <c r="F305" s="25">
        <v>4</v>
      </c>
      <c r="G305" s="7">
        <f>E305/D305</f>
        <v>7</v>
      </c>
    </row>
    <row r="306" spans="1:7">
      <c r="A306" s="4" t="s">
        <v>358</v>
      </c>
      <c r="B306" s="4" t="s">
        <v>72</v>
      </c>
      <c r="C306" s="5">
        <v>2002013004022</v>
      </c>
      <c r="D306" s="6">
        <v>3</v>
      </c>
      <c r="E306" s="19">
        <v>7</v>
      </c>
      <c r="F306" s="25">
        <v>4</v>
      </c>
      <c r="G306" s="7">
        <f>E306/D306</f>
        <v>2.3333333333333335</v>
      </c>
    </row>
    <row r="307" spans="1:7">
      <c r="A307" s="8" t="s">
        <v>35</v>
      </c>
      <c r="B307" s="8" t="s">
        <v>43</v>
      </c>
      <c r="C307" s="9" t="s">
        <v>45</v>
      </c>
      <c r="D307" s="10">
        <v>1</v>
      </c>
      <c r="E307" s="21">
        <v>7</v>
      </c>
      <c r="F307" s="25">
        <v>3</v>
      </c>
      <c r="G307" s="7">
        <f>E307/D307</f>
        <v>7</v>
      </c>
    </row>
    <row r="308" spans="1:7">
      <c r="A308" s="8" t="s">
        <v>68</v>
      </c>
      <c r="B308" s="8" t="s">
        <v>70</v>
      </c>
      <c r="C308" s="9">
        <v>2002013009074</v>
      </c>
      <c r="D308" s="10">
        <v>1</v>
      </c>
      <c r="E308" s="21">
        <v>7</v>
      </c>
      <c r="F308" s="40">
        <v>3</v>
      </c>
      <c r="G308" s="7">
        <f>E308/D308</f>
        <v>7</v>
      </c>
    </row>
    <row r="309" spans="1:7">
      <c r="A309" s="4" t="s">
        <v>83</v>
      </c>
      <c r="B309" s="4" t="s">
        <v>84</v>
      </c>
      <c r="C309" s="5">
        <v>2002013009054</v>
      </c>
      <c r="D309" s="6">
        <v>1</v>
      </c>
      <c r="E309" s="19">
        <v>7</v>
      </c>
      <c r="F309" s="25">
        <v>3</v>
      </c>
      <c r="G309" s="7">
        <f>E309/D309</f>
        <v>7</v>
      </c>
    </row>
    <row r="310" spans="1:7">
      <c r="A310" s="8" t="s">
        <v>264</v>
      </c>
      <c r="B310" s="8" t="s">
        <v>265</v>
      </c>
      <c r="C310" s="9">
        <v>2002013006020</v>
      </c>
      <c r="D310" s="10">
        <v>1</v>
      </c>
      <c r="E310" s="21">
        <v>7</v>
      </c>
      <c r="F310" s="25">
        <v>3</v>
      </c>
      <c r="G310" s="7">
        <f>E310/D310</f>
        <v>7</v>
      </c>
    </row>
    <row r="311" spans="1:7">
      <c r="A311" s="8" t="s">
        <v>138</v>
      </c>
      <c r="B311" s="8" t="s">
        <v>139</v>
      </c>
      <c r="C311" s="9">
        <v>2002013008029</v>
      </c>
      <c r="D311" s="10">
        <v>1</v>
      </c>
      <c r="E311" s="21">
        <v>7</v>
      </c>
      <c r="F311" s="40">
        <v>2</v>
      </c>
      <c r="G311" s="7">
        <f>E311/D311</f>
        <v>7</v>
      </c>
    </row>
    <row r="312" spans="1:7">
      <c r="A312" s="8" t="s">
        <v>183</v>
      </c>
      <c r="B312" s="8" t="s">
        <v>184</v>
      </c>
      <c r="C312" s="9">
        <v>2002013007048</v>
      </c>
      <c r="D312" s="10">
        <v>1</v>
      </c>
      <c r="E312" s="21">
        <v>7</v>
      </c>
      <c r="F312" s="25">
        <v>2</v>
      </c>
      <c r="G312" s="7">
        <f>E312/D312</f>
        <v>7</v>
      </c>
    </row>
    <row r="313" spans="1:7">
      <c r="A313" s="8" t="s">
        <v>308</v>
      </c>
      <c r="B313" s="8" t="s">
        <v>309</v>
      </c>
      <c r="C313" s="9">
        <v>2002013005044</v>
      </c>
      <c r="D313" s="10">
        <v>1</v>
      </c>
      <c r="E313" s="21">
        <v>7</v>
      </c>
      <c r="F313" s="25">
        <v>2</v>
      </c>
      <c r="G313" s="7">
        <f>E313/D313</f>
        <v>7</v>
      </c>
    </row>
    <row r="314" spans="1:7">
      <c r="A314" s="8" t="s">
        <v>268</v>
      </c>
      <c r="B314" s="8" t="s">
        <v>269</v>
      </c>
      <c r="C314" s="9">
        <v>2002013006015</v>
      </c>
      <c r="D314" s="10">
        <v>1</v>
      </c>
      <c r="E314" s="21">
        <v>7</v>
      </c>
      <c r="F314" s="25">
        <v>1</v>
      </c>
      <c r="G314" s="7">
        <f>E314/D314</f>
        <v>7</v>
      </c>
    </row>
    <row r="315" spans="1:7">
      <c r="A315" s="4" t="s">
        <v>336</v>
      </c>
      <c r="B315" s="4" t="s">
        <v>337</v>
      </c>
      <c r="C315" s="5">
        <v>2002013005007</v>
      </c>
      <c r="D315" s="6">
        <v>2</v>
      </c>
      <c r="E315" s="19">
        <v>7</v>
      </c>
      <c r="F315" s="25">
        <v>1</v>
      </c>
      <c r="G315" s="7">
        <f>E315/D315</f>
        <v>3.5</v>
      </c>
    </row>
    <row r="316" spans="1:7" ht="14.25" thickBot="1">
      <c r="A316" s="11" t="s">
        <v>490</v>
      </c>
      <c r="B316" s="11" t="s">
        <v>69</v>
      </c>
      <c r="C316" s="12">
        <v>2002013001030</v>
      </c>
      <c r="D316" s="13">
        <v>1</v>
      </c>
      <c r="E316" s="22">
        <v>7</v>
      </c>
      <c r="F316" s="25">
        <v>1</v>
      </c>
      <c r="G316" s="7">
        <f>E316/D316</f>
        <v>7</v>
      </c>
    </row>
    <row r="317" spans="1:7">
      <c r="A317" s="4" t="s">
        <v>520</v>
      </c>
      <c r="B317" s="4" t="s">
        <v>523</v>
      </c>
      <c r="C317" s="5">
        <v>2002013001026</v>
      </c>
      <c r="D317" s="6">
        <v>1</v>
      </c>
      <c r="E317" s="19">
        <v>7</v>
      </c>
      <c r="F317" s="25">
        <v>1</v>
      </c>
      <c r="G317" s="7">
        <f>E317/D317</f>
        <v>7</v>
      </c>
    </row>
    <row r="318" spans="1:7">
      <c r="A318" s="4" t="s">
        <v>397</v>
      </c>
      <c r="B318" s="4" t="s">
        <v>398</v>
      </c>
      <c r="C318" s="5">
        <v>2002013003038</v>
      </c>
      <c r="D318" s="6">
        <v>1</v>
      </c>
      <c r="E318" s="19">
        <v>7</v>
      </c>
      <c r="F318" s="25">
        <v>0</v>
      </c>
      <c r="G318" s="7">
        <f>E318/D318</f>
        <v>7</v>
      </c>
    </row>
    <row r="319" spans="1:7">
      <c r="A319" s="8" t="s">
        <v>415</v>
      </c>
      <c r="B319" s="8" t="s">
        <v>416</v>
      </c>
      <c r="C319" s="9">
        <v>2002013003018</v>
      </c>
      <c r="D319" s="10">
        <v>1</v>
      </c>
      <c r="E319" s="21">
        <v>7</v>
      </c>
      <c r="F319" s="25">
        <v>0</v>
      </c>
      <c r="G319" s="7">
        <f>E319/D319</f>
        <v>7</v>
      </c>
    </row>
    <row r="320" spans="1:7">
      <c r="A320" s="8" t="s">
        <v>415</v>
      </c>
      <c r="B320" s="8" t="s">
        <v>416</v>
      </c>
      <c r="C320" s="9">
        <v>2002013003016</v>
      </c>
      <c r="D320" s="10">
        <v>1</v>
      </c>
      <c r="E320" s="21">
        <v>7</v>
      </c>
      <c r="F320" s="25">
        <v>0</v>
      </c>
      <c r="G320" s="7">
        <f>E320/D320</f>
        <v>7</v>
      </c>
    </row>
    <row r="321" spans="1:7">
      <c r="A321" s="8" t="s">
        <v>167</v>
      </c>
      <c r="B321" s="8" t="s">
        <v>168</v>
      </c>
      <c r="C321" s="9">
        <v>2002013008006</v>
      </c>
      <c r="D321" s="10">
        <v>1</v>
      </c>
      <c r="E321" s="21">
        <v>6</v>
      </c>
      <c r="F321" s="25">
        <v>6</v>
      </c>
      <c r="G321" s="7">
        <f>E321/D321</f>
        <v>6</v>
      </c>
    </row>
    <row r="322" spans="1:7">
      <c r="A322" s="8" t="s">
        <v>33</v>
      </c>
      <c r="B322" s="8" t="s">
        <v>31</v>
      </c>
      <c r="C322" s="9" t="s">
        <v>34</v>
      </c>
      <c r="D322" s="10">
        <v>2</v>
      </c>
      <c r="E322" s="21">
        <v>6</v>
      </c>
      <c r="F322" s="25">
        <v>5</v>
      </c>
      <c r="G322" s="7">
        <f>E322/D322</f>
        <v>3</v>
      </c>
    </row>
    <row r="323" spans="1:7">
      <c r="A323" s="4" t="s">
        <v>92</v>
      </c>
      <c r="B323" s="4" t="s">
        <v>94</v>
      </c>
      <c r="C323" s="5">
        <v>2002013009046</v>
      </c>
      <c r="D323" s="6">
        <v>1</v>
      </c>
      <c r="E323" s="19">
        <v>6</v>
      </c>
      <c r="F323" s="40">
        <v>5</v>
      </c>
      <c r="G323" s="7">
        <f>E323/D323</f>
        <v>6</v>
      </c>
    </row>
    <row r="324" spans="1:7">
      <c r="A324" s="4" t="s">
        <v>223</v>
      </c>
      <c r="B324" s="4" t="s">
        <v>69</v>
      </c>
      <c r="C324" s="5">
        <v>2002013007007</v>
      </c>
      <c r="D324" s="6">
        <v>1</v>
      </c>
      <c r="E324" s="19">
        <v>6</v>
      </c>
      <c r="F324" s="25">
        <v>5</v>
      </c>
      <c r="G324" s="7">
        <f>E324/D324</f>
        <v>6</v>
      </c>
    </row>
    <row r="325" spans="1:7">
      <c r="A325" s="8" t="s">
        <v>476</v>
      </c>
      <c r="B325" s="8" t="s">
        <v>483</v>
      </c>
      <c r="C325" s="9">
        <v>2002013001059</v>
      </c>
      <c r="D325" s="10">
        <v>1</v>
      </c>
      <c r="E325" s="21">
        <v>6</v>
      </c>
      <c r="F325" s="25">
        <v>5</v>
      </c>
      <c r="G325" s="7">
        <f>E325/D325</f>
        <v>6</v>
      </c>
    </row>
    <row r="326" spans="1:7">
      <c r="A326" s="4" t="s">
        <v>96</v>
      </c>
      <c r="B326" s="4" t="s">
        <v>97</v>
      </c>
      <c r="C326" s="5">
        <v>2002013009044</v>
      </c>
      <c r="D326" s="6">
        <v>2</v>
      </c>
      <c r="E326" s="19">
        <v>6</v>
      </c>
      <c r="F326" s="40">
        <v>4</v>
      </c>
      <c r="G326" s="7">
        <f>E326/D326</f>
        <v>3</v>
      </c>
    </row>
    <row r="327" spans="1:7">
      <c r="A327" s="8" t="s">
        <v>178</v>
      </c>
      <c r="B327" s="8" t="s">
        <v>181</v>
      </c>
      <c r="C327" s="9">
        <v>2002013007050</v>
      </c>
      <c r="D327" s="10">
        <v>1</v>
      </c>
      <c r="E327" s="21">
        <v>6</v>
      </c>
      <c r="F327" s="25">
        <v>4</v>
      </c>
      <c r="G327" s="7">
        <f>E327/D327</f>
        <v>6</v>
      </c>
    </row>
    <row r="328" spans="1:7">
      <c r="A328" s="8" t="s">
        <v>336</v>
      </c>
      <c r="B328" s="8" t="s">
        <v>231</v>
      </c>
      <c r="C328" s="9">
        <v>2002013005004</v>
      </c>
      <c r="D328" s="10">
        <v>1</v>
      </c>
      <c r="E328" s="21">
        <v>6</v>
      </c>
      <c r="F328" s="25">
        <v>4</v>
      </c>
      <c r="G328" s="7">
        <f>E328/D328</f>
        <v>6</v>
      </c>
    </row>
    <row r="329" spans="1:7">
      <c r="A329" s="4" t="s">
        <v>525</v>
      </c>
      <c r="B329" s="4" t="s">
        <v>528</v>
      </c>
      <c r="C329" s="5">
        <v>2002013001021</v>
      </c>
      <c r="D329" s="6">
        <v>1</v>
      </c>
      <c r="E329" s="19">
        <v>6</v>
      </c>
      <c r="F329" s="25">
        <v>4</v>
      </c>
      <c r="G329" s="7">
        <f>E329/D329</f>
        <v>6</v>
      </c>
    </row>
    <row r="330" spans="1:7">
      <c r="A330" s="4" t="s">
        <v>146</v>
      </c>
      <c r="B330" s="4" t="s">
        <v>69</v>
      </c>
      <c r="C330" s="5">
        <v>2002013008023</v>
      </c>
      <c r="D330" s="6">
        <v>1</v>
      </c>
      <c r="E330" s="19">
        <v>6</v>
      </c>
      <c r="F330" s="25">
        <v>3</v>
      </c>
      <c r="G330" s="7">
        <f>E330/D330</f>
        <v>6</v>
      </c>
    </row>
    <row r="331" spans="1:7" ht="14.25" thickBot="1">
      <c r="A331" s="11" t="s">
        <v>249</v>
      </c>
      <c r="B331" s="11" t="s">
        <v>72</v>
      </c>
      <c r="C331" s="12">
        <v>2002013006036</v>
      </c>
      <c r="D331" s="13">
        <v>2</v>
      </c>
      <c r="E331" s="26">
        <v>6</v>
      </c>
      <c r="F331" s="25">
        <v>3</v>
      </c>
      <c r="G331" s="7">
        <f>E331/D331</f>
        <v>3</v>
      </c>
    </row>
    <row r="332" spans="1:7">
      <c r="A332" s="4" t="s">
        <v>266</v>
      </c>
      <c r="B332" s="4" t="s">
        <v>69</v>
      </c>
      <c r="C332" s="5">
        <v>2002013006018</v>
      </c>
      <c r="D332" s="6">
        <v>1</v>
      </c>
      <c r="E332" s="19">
        <v>6</v>
      </c>
      <c r="F332" s="25">
        <v>3</v>
      </c>
      <c r="G332" s="7">
        <f>E332/D332</f>
        <v>6</v>
      </c>
    </row>
    <row r="333" spans="1:7">
      <c r="A333" s="4" t="s">
        <v>299</v>
      </c>
      <c r="B333" s="4" t="s">
        <v>330</v>
      </c>
      <c r="C333" s="5">
        <v>2002013005015</v>
      </c>
      <c r="D333" s="6">
        <v>1</v>
      </c>
      <c r="E333" s="19">
        <v>6</v>
      </c>
      <c r="F333" s="25">
        <v>3</v>
      </c>
      <c r="G333" s="7">
        <f>E333/D333</f>
        <v>6</v>
      </c>
    </row>
    <row r="334" spans="1:7">
      <c r="A334" s="8" t="s">
        <v>142</v>
      </c>
      <c r="B334" s="8" t="s">
        <v>145</v>
      </c>
      <c r="C334" s="9">
        <v>2002013008024</v>
      </c>
      <c r="D334" s="10">
        <v>1</v>
      </c>
      <c r="E334" s="21">
        <v>6</v>
      </c>
      <c r="F334" s="25">
        <v>2</v>
      </c>
      <c r="G334" s="7">
        <f>E334/D334</f>
        <v>6</v>
      </c>
    </row>
    <row r="335" spans="1:7">
      <c r="A335" s="4" t="s">
        <v>250</v>
      </c>
      <c r="B335" s="4" t="s">
        <v>148</v>
      </c>
      <c r="C335" s="5">
        <v>2002013006033</v>
      </c>
      <c r="D335" s="6">
        <v>1</v>
      </c>
      <c r="E335" s="19">
        <v>6</v>
      </c>
      <c r="F335" s="25">
        <v>2</v>
      </c>
      <c r="G335" s="7">
        <f>E335/D335</f>
        <v>6</v>
      </c>
    </row>
    <row r="336" spans="1:7">
      <c r="A336" s="8" t="s">
        <v>325</v>
      </c>
      <c r="B336" s="8" t="s">
        <v>326</v>
      </c>
      <c r="C336" s="9">
        <v>2002013005019</v>
      </c>
      <c r="D336" s="10">
        <v>2</v>
      </c>
      <c r="E336" s="21">
        <v>6</v>
      </c>
      <c r="F336" s="25">
        <v>2</v>
      </c>
      <c r="G336" s="7">
        <f>E336/D336</f>
        <v>3</v>
      </c>
    </row>
    <row r="337" spans="1:7">
      <c r="A337" s="4" t="s">
        <v>446</v>
      </c>
      <c r="B337" s="4" t="s">
        <v>72</v>
      </c>
      <c r="C337" s="5">
        <v>2002013002027</v>
      </c>
      <c r="D337" s="6">
        <v>1</v>
      </c>
      <c r="E337" s="19">
        <v>6</v>
      </c>
      <c r="F337" s="25">
        <v>2</v>
      </c>
      <c r="G337" s="7">
        <f>E337/D337</f>
        <v>6</v>
      </c>
    </row>
    <row r="338" spans="1:7">
      <c r="A338" s="8" t="s">
        <v>239</v>
      </c>
      <c r="B338" s="8" t="s">
        <v>240</v>
      </c>
      <c r="C338" s="9">
        <v>2002013006043</v>
      </c>
      <c r="D338" s="10">
        <v>1</v>
      </c>
      <c r="E338" s="19">
        <v>6</v>
      </c>
      <c r="F338" s="25">
        <v>1</v>
      </c>
      <c r="G338" s="7">
        <f>E339/D338</f>
        <v>6</v>
      </c>
    </row>
    <row r="339" spans="1:7">
      <c r="A339" s="8" t="s">
        <v>275</v>
      </c>
      <c r="B339" s="8" t="s">
        <v>277</v>
      </c>
      <c r="C339" s="9">
        <v>2002013006009</v>
      </c>
      <c r="D339" s="10">
        <v>1</v>
      </c>
      <c r="E339" s="21">
        <v>6</v>
      </c>
      <c r="F339" s="25">
        <v>1</v>
      </c>
      <c r="G339" s="7">
        <f>E339/D339</f>
        <v>6</v>
      </c>
    </row>
    <row r="340" spans="1:7">
      <c r="A340" s="4" t="s">
        <v>409</v>
      </c>
      <c r="B340" s="4" t="s">
        <v>410</v>
      </c>
      <c r="C340" s="5">
        <v>2002013003024</v>
      </c>
      <c r="D340" s="6">
        <v>1</v>
      </c>
      <c r="E340" s="19">
        <v>6</v>
      </c>
      <c r="F340" s="25">
        <v>1</v>
      </c>
      <c r="G340" s="7">
        <f>E340/D340</f>
        <v>6</v>
      </c>
    </row>
    <row r="341" spans="1:7">
      <c r="A341" s="8" t="s">
        <v>318</v>
      </c>
      <c r="B341" s="8" t="s">
        <v>319</v>
      </c>
      <c r="C341" s="9">
        <v>2002013005025</v>
      </c>
      <c r="D341" s="10">
        <v>1</v>
      </c>
      <c r="E341" s="21">
        <v>6</v>
      </c>
      <c r="F341" s="25">
        <v>0</v>
      </c>
      <c r="G341" s="7">
        <f>E341/D341</f>
        <v>6</v>
      </c>
    </row>
    <row r="342" spans="1:7">
      <c r="A342" s="4" t="s">
        <v>390</v>
      </c>
      <c r="B342" s="4" t="s">
        <v>69</v>
      </c>
      <c r="C342" s="5">
        <v>2002013003043</v>
      </c>
      <c r="D342" s="6">
        <v>1</v>
      </c>
      <c r="E342" s="19">
        <v>6</v>
      </c>
      <c r="F342" s="25">
        <v>0</v>
      </c>
      <c r="G342" s="7">
        <f>E342/D342</f>
        <v>6</v>
      </c>
    </row>
    <row r="343" spans="1:7">
      <c r="A343" s="8" t="s">
        <v>397</v>
      </c>
      <c r="B343" s="8" t="s">
        <v>69</v>
      </c>
      <c r="C343" s="9">
        <v>2002013003037</v>
      </c>
      <c r="D343" s="10">
        <v>1</v>
      </c>
      <c r="E343" s="21">
        <v>6</v>
      </c>
      <c r="F343" s="25">
        <v>0</v>
      </c>
      <c r="G343" s="7">
        <f>E343/D343</f>
        <v>6</v>
      </c>
    </row>
    <row r="344" spans="1:7">
      <c r="A344" s="4" t="s">
        <v>404</v>
      </c>
      <c r="B344" s="4" t="s">
        <v>72</v>
      </c>
      <c r="C344" s="5">
        <v>2002013003030</v>
      </c>
      <c r="D344" s="6">
        <v>1</v>
      </c>
      <c r="E344" s="19">
        <v>6</v>
      </c>
      <c r="F344" s="25">
        <v>0</v>
      </c>
      <c r="G344" s="7">
        <f>E344/D344</f>
        <v>6</v>
      </c>
    </row>
    <row r="345" spans="1:7">
      <c r="A345" s="4" t="s">
        <v>440</v>
      </c>
      <c r="B345" s="4" t="s">
        <v>72</v>
      </c>
      <c r="C345" s="5">
        <v>2002013002040</v>
      </c>
      <c r="D345" s="6">
        <v>1</v>
      </c>
      <c r="E345" s="19">
        <v>6</v>
      </c>
      <c r="F345" s="25">
        <v>0</v>
      </c>
      <c r="G345" s="7">
        <f>E345/D345</f>
        <v>6</v>
      </c>
    </row>
    <row r="346" spans="1:7" ht="14.25" thickBot="1">
      <c r="A346" s="14" t="s">
        <v>159</v>
      </c>
      <c r="B346" s="14" t="s">
        <v>161</v>
      </c>
      <c r="C346" s="15">
        <v>2002013008012</v>
      </c>
      <c r="D346" s="16">
        <v>1</v>
      </c>
      <c r="E346" s="26">
        <v>5</v>
      </c>
      <c r="F346" s="25">
        <v>5</v>
      </c>
      <c r="G346" s="7">
        <f>E346/D346</f>
        <v>5</v>
      </c>
    </row>
    <row r="347" spans="1:7">
      <c r="A347" s="8" t="s">
        <v>210</v>
      </c>
      <c r="B347" s="8" t="s">
        <v>150</v>
      </c>
      <c r="C347" s="9">
        <v>2002013007018</v>
      </c>
      <c r="D347" s="10">
        <v>1</v>
      </c>
      <c r="E347" s="21">
        <v>5</v>
      </c>
      <c r="F347" s="25">
        <v>5</v>
      </c>
      <c r="G347" s="7">
        <f>E347/D347</f>
        <v>5</v>
      </c>
    </row>
    <row r="348" spans="1:7">
      <c r="A348" s="4" t="s">
        <v>279</v>
      </c>
      <c r="B348" s="4" t="s">
        <v>283</v>
      </c>
      <c r="C348" s="5">
        <v>2002013006001</v>
      </c>
      <c r="D348" s="6">
        <v>2</v>
      </c>
      <c r="E348" s="19">
        <v>5</v>
      </c>
      <c r="F348" s="25">
        <v>5</v>
      </c>
      <c r="G348" s="7">
        <f>E348/D348</f>
        <v>2.5</v>
      </c>
    </row>
    <row r="349" spans="1:7">
      <c r="A349" s="4" t="s">
        <v>345</v>
      </c>
      <c r="B349" s="4" t="s">
        <v>348</v>
      </c>
      <c r="C349" s="5">
        <v>2002013004032</v>
      </c>
      <c r="D349" s="6">
        <v>1</v>
      </c>
      <c r="E349" s="19">
        <v>5</v>
      </c>
      <c r="F349" s="25">
        <v>5</v>
      </c>
      <c r="G349" s="7">
        <f>E349/D349</f>
        <v>5</v>
      </c>
    </row>
    <row r="350" spans="1:7">
      <c r="A350" s="4" t="s">
        <v>352</v>
      </c>
      <c r="B350" s="4" t="s">
        <v>295</v>
      </c>
      <c r="C350" s="5">
        <v>2002013004024</v>
      </c>
      <c r="D350" s="6">
        <v>2</v>
      </c>
      <c r="E350" s="19">
        <v>5</v>
      </c>
      <c r="F350" s="25">
        <v>5</v>
      </c>
      <c r="G350" s="7">
        <f>E350/D350</f>
        <v>2.5</v>
      </c>
    </row>
    <row r="351" spans="1:7">
      <c r="A351" s="4" t="s">
        <v>169</v>
      </c>
      <c r="B351" s="4" t="s">
        <v>170</v>
      </c>
      <c r="C351" s="5">
        <v>2002013008005</v>
      </c>
      <c r="D351" s="6">
        <v>1</v>
      </c>
      <c r="E351" s="19">
        <v>5</v>
      </c>
      <c r="F351" s="25">
        <v>4</v>
      </c>
      <c r="G351" s="7">
        <f>E351/D351</f>
        <v>5</v>
      </c>
    </row>
    <row r="352" spans="1:7">
      <c r="A352" s="4" t="s">
        <v>183</v>
      </c>
      <c r="B352" s="4" t="s">
        <v>185</v>
      </c>
      <c r="C352" s="5">
        <v>2002013007047</v>
      </c>
      <c r="D352" s="6">
        <v>1</v>
      </c>
      <c r="E352" s="19">
        <v>5</v>
      </c>
      <c r="F352" s="25">
        <v>4</v>
      </c>
      <c r="G352" s="7">
        <f>E352/D352</f>
        <v>5</v>
      </c>
    </row>
    <row r="353" spans="1:7">
      <c r="A353" s="4" t="s">
        <v>476</v>
      </c>
      <c r="B353" s="4" t="s">
        <v>485</v>
      </c>
      <c r="C353" s="5">
        <v>2002013001057</v>
      </c>
      <c r="D353" s="6">
        <v>1</v>
      </c>
      <c r="E353" s="19">
        <v>5</v>
      </c>
      <c r="F353" s="25">
        <v>4</v>
      </c>
      <c r="G353" s="7">
        <f>E353/D353</f>
        <v>5</v>
      </c>
    </row>
    <row r="354" spans="1:7">
      <c r="A354" s="4" t="s">
        <v>183</v>
      </c>
      <c r="B354" s="4" t="s">
        <v>186</v>
      </c>
      <c r="C354" s="5">
        <v>2002013007046</v>
      </c>
      <c r="D354" s="6">
        <v>1</v>
      </c>
      <c r="E354" s="19">
        <v>5</v>
      </c>
      <c r="F354" s="25">
        <v>3</v>
      </c>
      <c r="G354" s="7">
        <f>E354/D354</f>
        <v>5</v>
      </c>
    </row>
    <row r="355" spans="1:7">
      <c r="A355" s="4" t="s">
        <v>10</v>
      </c>
      <c r="B355" s="4" t="s">
        <v>13</v>
      </c>
      <c r="C355" s="5" t="s">
        <v>14</v>
      </c>
      <c r="D355" s="6">
        <v>1</v>
      </c>
      <c r="E355" s="19">
        <v>5</v>
      </c>
      <c r="F355" s="25">
        <v>2</v>
      </c>
      <c r="G355" s="7">
        <f>E355/D355</f>
        <v>5</v>
      </c>
    </row>
    <row r="356" spans="1:7">
      <c r="A356" s="8" t="s">
        <v>23</v>
      </c>
      <c r="B356" s="8" t="s">
        <v>8</v>
      </c>
      <c r="C356" s="9" t="s">
        <v>24</v>
      </c>
      <c r="D356" s="10">
        <v>1</v>
      </c>
      <c r="E356" s="21">
        <v>5</v>
      </c>
      <c r="F356" s="25">
        <v>2</v>
      </c>
      <c r="G356" s="7">
        <f>E356/D356</f>
        <v>5</v>
      </c>
    </row>
    <row r="357" spans="1:7">
      <c r="A357" s="8" t="s">
        <v>138</v>
      </c>
      <c r="B357" s="8" t="s">
        <v>141</v>
      </c>
      <c r="C357" s="9">
        <v>2002013008027</v>
      </c>
      <c r="D357" s="10">
        <v>1</v>
      </c>
      <c r="E357" s="21">
        <v>5</v>
      </c>
      <c r="F357" s="42">
        <v>2</v>
      </c>
      <c r="G357" s="7">
        <f>E357/D357</f>
        <v>5</v>
      </c>
    </row>
    <row r="358" spans="1:7">
      <c r="A358" s="4" t="s">
        <v>239</v>
      </c>
      <c r="B358" s="4" t="s">
        <v>241</v>
      </c>
      <c r="C358" s="5">
        <v>2002013006042</v>
      </c>
      <c r="D358" s="6">
        <v>1</v>
      </c>
      <c r="E358" s="21">
        <v>5</v>
      </c>
      <c r="F358" s="25">
        <v>1</v>
      </c>
      <c r="G358" s="7">
        <f>E359/D358</f>
        <v>5</v>
      </c>
    </row>
    <row r="359" spans="1:7">
      <c r="A359" s="8" t="s">
        <v>239</v>
      </c>
      <c r="B359" s="8" t="s">
        <v>242</v>
      </c>
      <c r="C359" s="9">
        <v>2002013006041</v>
      </c>
      <c r="D359" s="10">
        <v>1</v>
      </c>
      <c r="E359" s="19">
        <v>5</v>
      </c>
      <c r="F359" s="25">
        <v>1</v>
      </c>
      <c r="G359" s="7">
        <f>E360/D359</f>
        <v>5</v>
      </c>
    </row>
    <row r="360" spans="1:7">
      <c r="A360" s="4" t="s">
        <v>254</v>
      </c>
      <c r="B360" s="4" t="s">
        <v>255</v>
      </c>
      <c r="C360" s="5">
        <v>2002013006031</v>
      </c>
      <c r="D360" s="6">
        <v>2</v>
      </c>
      <c r="E360" s="19">
        <v>5</v>
      </c>
      <c r="F360" s="25">
        <v>1</v>
      </c>
      <c r="G360" s="7">
        <f>E360/D360</f>
        <v>2.5</v>
      </c>
    </row>
    <row r="361" spans="1:7" ht="14.25" thickBot="1">
      <c r="A361" s="14" t="s">
        <v>433</v>
      </c>
      <c r="B361" s="14" t="s">
        <v>434</v>
      </c>
      <c r="C361" s="15">
        <v>2002013003001</v>
      </c>
      <c r="D361" s="16">
        <v>1</v>
      </c>
      <c r="E361" s="26">
        <v>5</v>
      </c>
      <c r="F361" s="25">
        <v>1</v>
      </c>
      <c r="G361" s="7">
        <f>E361/D361</f>
        <v>5</v>
      </c>
    </row>
    <row r="362" spans="1:7">
      <c r="A362" s="8" t="s">
        <v>490</v>
      </c>
      <c r="B362" s="8" t="s">
        <v>519</v>
      </c>
      <c r="C362" s="9">
        <v>2002013001029</v>
      </c>
      <c r="D362" s="10">
        <v>1</v>
      </c>
      <c r="E362" s="21">
        <v>5</v>
      </c>
      <c r="F362" s="25">
        <v>1</v>
      </c>
      <c r="G362" s="7">
        <f>E362/D362</f>
        <v>5</v>
      </c>
    </row>
    <row r="363" spans="1:7">
      <c r="A363" s="8" t="s">
        <v>299</v>
      </c>
      <c r="B363" s="8" t="s">
        <v>300</v>
      </c>
      <c r="C363" s="9">
        <v>2002013005052</v>
      </c>
      <c r="D363" s="10">
        <v>1</v>
      </c>
      <c r="E363" s="21">
        <v>5</v>
      </c>
      <c r="F363" s="25">
        <v>0</v>
      </c>
      <c r="G363" s="7">
        <f>E363/D363</f>
        <v>5</v>
      </c>
    </row>
    <row r="364" spans="1:7">
      <c r="A364" s="8" t="s">
        <v>317</v>
      </c>
      <c r="B364" s="8" t="s">
        <v>69</v>
      </c>
      <c r="C364" s="9">
        <v>2002013005027</v>
      </c>
      <c r="D364" s="10">
        <v>2</v>
      </c>
      <c r="E364" s="21">
        <v>5</v>
      </c>
      <c r="F364" s="25">
        <v>0</v>
      </c>
      <c r="G364" s="7">
        <f>E364/D364</f>
        <v>2.5</v>
      </c>
    </row>
    <row r="365" spans="1:7">
      <c r="A365" s="4" t="s">
        <v>320</v>
      </c>
      <c r="B365" s="4" t="s">
        <v>321</v>
      </c>
      <c r="C365" s="5">
        <v>2002013005024</v>
      </c>
      <c r="D365" s="6">
        <v>1</v>
      </c>
      <c r="E365" s="19">
        <v>5</v>
      </c>
      <c r="F365" s="25">
        <v>0</v>
      </c>
      <c r="G365" s="7">
        <f>E365/D365</f>
        <v>5</v>
      </c>
    </row>
    <row r="366" spans="1:7">
      <c r="A366" s="4" t="s">
        <v>476</v>
      </c>
      <c r="B366" s="4" t="s">
        <v>478</v>
      </c>
      <c r="C366" s="5">
        <v>2002013001064</v>
      </c>
      <c r="D366" s="6">
        <v>1</v>
      </c>
      <c r="E366" s="19">
        <v>5</v>
      </c>
      <c r="F366" s="25">
        <v>0</v>
      </c>
      <c r="G366" s="7">
        <f>E366/D366</f>
        <v>5</v>
      </c>
    </row>
    <row r="367" spans="1:7">
      <c r="A367" s="4" t="s">
        <v>476</v>
      </c>
      <c r="B367" s="4" t="s">
        <v>484</v>
      </c>
      <c r="C367" s="5">
        <v>2002013001058</v>
      </c>
      <c r="D367" s="6">
        <v>1</v>
      </c>
      <c r="E367" s="19">
        <v>5</v>
      </c>
      <c r="F367" s="25">
        <v>0</v>
      </c>
      <c r="G367" s="7">
        <f>E367/D367</f>
        <v>5</v>
      </c>
    </row>
    <row r="368" spans="1:7">
      <c r="A368" s="4" t="s">
        <v>187</v>
      </c>
      <c r="B368" s="4" t="s">
        <v>189</v>
      </c>
      <c r="C368" s="5">
        <v>2002013007044</v>
      </c>
      <c r="D368" s="6">
        <v>1</v>
      </c>
      <c r="E368" s="19">
        <v>4</v>
      </c>
      <c r="F368" s="25">
        <v>4</v>
      </c>
      <c r="G368" s="7">
        <f>E368/D368</f>
        <v>4</v>
      </c>
    </row>
    <row r="369" spans="1:7">
      <c r="A369" s="4" t="s">
        <v>233</v>
      </c>
      <c r="B369" s="4" t="s">
        <v>175</v>
      </c>
      <c r="C369" s="5">
        <v>2002013006006</v>
      </c>
      <c r="D369" s="6">
        <v>1</v>
      </c>
      <c r="E369" s="19">
        <v>4</v>
      </c>
      <c r="F369" s="25">
        <v>4</v>
      </c>
      <c r="G369" s="7">
        <f>E369/D369</f>
        <v>4</v>
      </c>
    </row>
    <row r="370" spans="1:7">
      <c r="A370" s="8" t="s">
        <v>107</v>
      </c>
      <c r="B370" s="8" t="s">
        <v>108</v>
      </c>
      <c r="C370" s="9">
        <v>2002013009032</v>
      </c>
      <c r="D370" s="10">
        <v>1</v>
      </c>
      <c r="E370" s="21">
        <v>4</v>
      </c>
      <c r="F370" s="40">
        <v>3</v>
      </c>
      <c r="G370" s="7">
        <f>E370/D370</f>
        <v>4</v>
      </c>
    </row>
    <row r="371" spans="1:7">
      <c r="A371" s="4" t="s">
        <v>123</v>
      </c>
      <c r="B371" s="4" t="s">
        <v>124</v>
      </c>
      <c r="C371" s="5">
        <v>2002013009016</v>
      </c>
      <c r="D371" s="6">
        <v>1</v>
      </c>
      <c r="E371" s="19">
        <v>4</v>
      </c>
      <c r="F371" s="25">
        <v>3</v>
      </c>
      <c r="G371" s="7">
        <f>E371/D371</f>
        <v>4</v>
      </c>
    </row>
    <row r="372" spans="1:7">
      <c r="A372" s="4" t="s">
        <v>163</v>
      </c>
      <c r="B372" s="4" t="s">
        <v>164</v>
      </c>
      <c r="C372" s="5">
        <v>2002013008010</v>
      </c>
      <c r="D372" s="6">
        <v>1</v>
      </c>
      <c r="E372" s="19">
        <v>4</v>
      </c>
      <c r="F372" s="41">
        <v>3</v>
      </c>
      <c r="G372" s="7">
        <f>E372/D372</f>
        <v>4</v>
      </c>
    </row>
    <row r="373" spans="1:7">
      <c r="A373" s="4" t="s">
        <v>217</v>
      </c>
      <c r="B373" s="4" t="s">
        <v>218</v>
      </c>
      <c r="C373" s="5">
        <v>2002013007012</v>
      </c>
      <c r="D373" s="6">
        <v>1</v>
      </c>
      <c r="E373" s="19">
        <v>4</v>
      </c>
      <c r="F373" s="25">
        <v>3</v>
      </c>
      <c r="G373" s="7">
        <f>E373/D373</f>
        <v>4</v>
      </c>
    </row>
    <row r="374" spans="1:7">
      <c r="A374" s="8" t="s">
        <v>227</v>
      </c>
      <c r="B374" s="8" t="s">
        <v>228</v>
      </c>
      <c r="C374" s="9">
        <v>2002013007004</v>
      </c>
      <c r="D374" s="10">
        <v>1</v>
      </c>
      <c r="E374" s="21">
        <v>4</v>
      </c>
      <c r="F374" s="25">
        <v>3</v>
      </c>
      <c r="G374" s="7">
        <f>E374/D374</f>
        <v>4</v>
      </c>
    </row>
    <row r="375" spans="1:7">
      <c r="A375" s="8" t="s">
        <v>230</v>
      </c>
      <c r="B375" s="8" t="s">
        <v>231</v>
      </c>
      <c r="C375" s="9">
        <v>2002013007002</v>
      </c>
      <c r="D375" s="10">
        <v>1</v>
      </c>
      <c r="E375" s="21">
        <v>4</v>
      </c>
      <c r="F375" s="25">
        <v>3</v>
      </c>
      <c r="G375" s="7">
        <f>E375/D375</f>
        <v>4</v>
      </c>
    </row>
    <row r="376" spans="1:7" ht="14.25" thickBot="1">
      <c r="A376" s="14" t="s">
        <v>548</v>
      </c>
      <c r="B376" s="14" t="s">
        <v>132</v>
      </c>
      <c r="C376" s="15">
        <v>2002013001003</v>
      </c>
      <c r="D376" s="16">
        <v>1</v>
      </c>
      <c r="E376" s="26">
        <v>4</v>
      </c>
      <c r="F376" s="25">
        <v>3</v>
      </c>
      <c r="G376" s="7">
        <f>E376/D376</f>
        <v>4</v>
      </c>
    </row>
    <row r="377" spans="1:7">
      <c r="A377" s="4" t="s">
        <v>138</v>
      </c>
      <c r="B377" s="4" t="s">
        <v>140</v>
      </c>
      <c r="C377" s="5">
        <v>2002013008028</v>
      </c>
      <c r="D377" s="6">
        <v>1</v>
      </c>
      <c r="E377" s="19">
        <v>4</v>
      </c>
      <c r="F377" s="40">
        <v>2</v>
      </c>
      <c r="G377" s="7">
        <f>E377/D377</f>
        <v>4</v>
      </c>
    </row>
    <row r="378" spans="1:7">
      <c r="A378" s="4" t="s">
        <v>196</v>
      </c>
      <c r="B378" s="4" t="s">
        <v>198</v>
      </c>
      <c r="C378" s="5">
        <v>2002013007036</v>
      </c>
      <c r="D378" s="6">
        <v>1</v>
      </c>
      <c r="E378" s="19">
        <v>4</v>
      </c>
      <c r="F378" s="25">
        <v>2</v>
      </c>
      <c r="G378" s="7">
        <f>E378/D378</f>
        <v>4</v>
      </c>
    </row>
    <row r="379" spans="1:7">
      <c r="A379" s="4" t="s">
        <v>200</v>
      </c>
      <c r="B379" s="4" t="s">
        <v>150</v>
      </c>
      <c r="C379" s="5">
        <v>2002013007034</v>
      </c>
      <c r="D379" s="6">
        <v>1</v>
      </c>
      <c r="E379" s="19">
        <v>4</v>
      </c>
      <c r="F379" s="25">
        <v>2</v>
      </c>
      <c r="G379" s="7">
        <f>E379/D379</f>
        <v>4</v>
      </c>
    </row>
    <row r="380" spans="1:7">
      <c r="A380" s="4" t="s">
        <v>239</v>
      </c>
      <c r="B380" s="4" t="s">
        <v>243</v>
      </c>
      <c r="C380" s="5">
        <v>2002013006040</v>
      </c>
      <c r="D380" s="6">
        <v>1</v>
      </c>
      <c r="E380" s="21">
        <v>4</v>
      </c>
      <c r="F380" s="25">
        <v>2</v>
      </c>
      <c r="G380" s="7">
        <f>E381/D380</f>
        <v>4</v>
      </c>
    </row>
    <row r="381" spans="1:7">
      <c r="A381" s="8" t="s">
        <v>239</v>
      </c>
      <c r="B381" s="8" t="s">
        <v>69</v>
      </c>
      <c r="C381" s="9">
        <v>2002013006017</v>
      </c>
      <c r="D381" s="10">
        <v>1</v>
      </c>
      <c r="E381" s="21">
        <v>4</v>
      </c>
      <c r="F381" s="25">
        <v>2</v>
      </c>
      <c r="G381" s="7">
        <f>E381/D381</f>
        <v>4</v>
      </c>
    </row>
    <row r="382" spans="1:7">
      <c r="A382" s="8" t="s">
        <v>364</v>
      </c>
      <c r="B382" s="8" t="s">
        <v>72</v>
      </c>
      <c r="C382" s="9">
        <v>2002013004016</v>
      </c>
      <c r="D382" s="10">
        <v>3</v>
      </c>
      <c r="E382" s="21">
        <v>4</v>
      </c>
      <c r="F382" s="25">
        <v>2</v>
      </c>
      <c r="G382" s="7">
        <f>E382/D382</f>
        <v>1.3333333333333333</v>
      </c>
    </row>
    <row r="383" spans="1:7">
      <c r="A383" s="8" t="s">
        <v>446</v>
      </c>
      <c r="B383" s="8" t="s">
        <v>447</v>
      </c>
      <c r="C383" s="9">
        <v>2002013002030</v>
      </c>
      <c r="D383" s="10">
        <v>1</v>
      </c>
      <c r="E383" s="21">
        <v>4</v>
      </c>
      <c r="F383" s="25">
        <v>2</v>
      </c>
      <c r="G383" s="7">
        <f>E383/D383</f>
        <v>4</v>
      </c>
    </row>
    <row r="384" spans="1:7">
      <c r="A384" s="4" t="s">
        <v>131</v>
      </c>
      <c r="B384" s="4" t="s">
        <v>69</v>
      </c>
      <c r="C384" s="5">
        <v>2002013009005</v>
      </c>
      <c r="D384" s="6">
        <v>1</v>
      </c>
      <c r="E384" s="19">
        <v>4</v>
      </c>
      <c r="F384" s="25">
        <v>1</v>
      </c>
      <c r="G384" s="7">
        <f>E384/D384</f>
        <v>4</v>
      </c>
    </row>
    <row r="385" spans="1:7">
      <c r="A385" s="4" t="s">
        <v>234</v>
      </c>
      <c r="B385" s="4" t="s">
        <v>238</v>
      </c>
      <c r="C385" s="5">
        <v>2002013006044</v>
      </c>
      <c r="D385" s="6">
        <v>1</v>
      </c>
      <c r="E385" s="21">
        <v>4</v>
      </c>
      <c r="F385" s="25">
        <v>1</v>
      </c>
      <c r="G385" s="7">
        <f>E386/D385</f>
        <v>4</v>
      </c>
    </row>
    <row r="386" spans="1:7">
      <c r="A386" s="4" t="s">
        <v>318</v>
      </c>
      <c r="B386" s="4" t="s">
        <v>69</v>
      </c>
      <c r="C386" s="5">
        <v>2002013005026</v>
      </c>
      <c r="D386" s="6">
        <v>1</v>
      </c>
      <c r="E386" s="19">
        <v>4</v>
      </c>
      <c r="F386" s="25">
        <v>1</v>
      </c>
      <c r="G386" s="7">
        <f>E386/D386</f>
        <v>4</v>
      </c>
    </row>
    <row r="387" spans="1:7">
      <c r="A387" s="8" t="s">
        <v>332</v>
      </c>
      <c r="B387" s="8" t="s">
        <v>69</v>
      </c>
      <c r="C387" s="9">
        <v>2002013005010</v>
      </c>
      <c r="D387" s="10">
        <v>1</v>
      </c>
      <c r="E387" s="21">
        <v>4</v>
      </c>
      <c r="F387" s="25">
        <v>1</v>
      </c>
      <c r="G387" s="7">
        <f>E387/D387</f>
        <v>4</v>
      </c>
    </row>
    <row r="388" spans="1:7">
      <c r="A388" s="4" t="s">
        <v>336</v>
      </c>
      <c r="B388" s="4" t="s">
        <v>69</v>
      </c>
      <c r="C388" s="5">
        <v>2002013005005</v>
      </c>
      <c r="D388" s="6">
        <v>1</v>
      </c>
      <c r="E388" s="19">
        <v>4</v>
      </c>
      <c r="F388" s="25">
        <v>1</v>
      </c>
      <c r="G388" s="7">
        <f>E388/D388</f>
        <v>4</v>
      </c>
    </row>
    <row r="389" spans="1:7">
      <c r="A389" s="4" t="s">
        <v>425</v>
      </c>
      <c r="B389" s="4" t="s">
        <v>69</v>
      </c>
      <c r="C389" s="5">
        <v>2002013003008</v>
      </c>
      <c r="D389" s="6">
        <v>1</v>
      </c>
      <c r="E389" s="19">
        <v>4</v>
      </c>
      <c r="F389" s="25">
        <v>1</v>
      </c>
      <c r="G389" s="7">
        <f>E389/D389</f>
        <v>4</v>
      </c>
    </row>
    <row r="390" spans="1:7">
      <c r="A390" s="4" t="s">
        <v>427</v>
      </c>
      <c r="B390" s="4" t="s">
        <v>429</v>
      </c>
      <c r="C390" s="5">
        <v>2002013003004</v>
      </c>
      <c r="D390" s="6">
        <v>1</v>
      </c>
      <c r="E390" s="19">
        <v>4</v>
      </c>
      <c r="F390" s="25">
        <v>1</v>
      </c>
      <c r="G390" s="7">
        <f>E390/D390</f>
        <v>4</v>
      </c>
    </row>
    <row r="391" spans="1:7" ht="14.25" thickBot="1">
      <c r="A391" s="11" t="s">
        <v>454</v>
      </c>
      <c r="B391" s="11" t="s">
        <v>72</v>
      </c>
      <c r="C391" s="12">
        <v>2002013002018</v>
      </c>
      <c r="D391" s="13">
        <v>1</v>
      </c>
      <c r="E391" s="22">
        <v>4</v>
      </c>
      <c r="F391" s="25">
        <v>1</v>
      </c>
      <c r="G391" s="7">
        <f>E391/D391</f>
        <v>4</v>
      </c>
    </row>
    <row r="392" spans="1:7">
      <c r="A392" s="8" t="s">
        <v>476</v>
      </c>
      <c r="B392" s="8" t="s">
        <v>481</v>
      </c>
      <c r="C392" s="9">
        <v>2002013001061</v>
      </c>
      <c r="D392" s="10">
        <v>1</v>
      </c>
      <c r="E392" s="21">
        <v>4</v>
      </c>
      <c r="F392" s="25">
        <v>1</v>
      </c>
      <c r="G392" s="7">
        <f>E392/D392</f>
        <v>4</v>
      </c>
    </row>
    <row r="393" spans="1:7">
      <c r="A393" s="8" t="s">
        <v>494</v>
      </c>
      <c r="B393" s="8" t="s">
        <v>495</v>
      </c>
      <c r="C393" s="9">
        <v>2002013001047</v>
      </c>
      <c r="D393" s="10">
        <v>1</v>
      </c>
      <c r="E393" s="21">
        <v>4</v>
      </c>
      <c r="F393" s="25">
        <v>1</v>
      </c>
      <c r="G393" s="7">
        <f>E393/D393</f>
        <v>4</v>
      </c>
    </row>
    <row r="394" spans="1:7">
      <c r="A394" s="4" t="s">
        <v>234</v>
      </c>
      <c r="B394" s="4" t="s">
        <v>236</v>
      </c>
      <c r="C394" s="5">
        <v>2002013006046</v>
      </c>
      <c r="D394" s="6">
        <v>1</v>
      </c>
      <c r="E394" s="19">
        <v>4</v>
      </c>
      <c r="F394" s="25">
        <v>0</v>
      </c>
      <c r="G394" s="7">
        <f>E394/D394</f>
        <v>4</v>
      </c>
    </row>
    <row r="395" spans="1:7">
      <c r="A395" s="4" t="s">
        <v>299</v>
      </c>
      <c r="B395" s="4" t="s">
        <v>303</v>
      </c>
      <c r="C395" s="5">
        <v>2002013005049</v>
      </c>
      <c r="D395" s="6">
        <v>1</v>
      </c>
      <c r="E395" s="19">
        <v>4</v>
      </c>
      <c r="F395" s="25">
        <v>0</v>
      </c>
      <c r="G395" s="7">
        <f>E395/D395</f>
        <v>4</v>
      </c>
    </row>
    <row r="396" spans="1:7">
      <c r="A396" s="8" t="s">
        <v>324</v>
      </c>
      <c r="B396" s="8" t="s">
        <v>188</v>
      </c>
      <c r="C396" s="9">
        <v>2002013005021</v>
      </c>
      <c r="D396" s="10">
        <v>1</v>
      </c>
      <c r="E396" s="21">
        <v>4</v>
      </c>
      <c r="F396" s="25">
        <v>0</v>
      </c>
      <c r="G396" s="7">
        <f>E396/D396</f>
        <v>4</v>
      </c>
    </row>
    <row r="397" spans="1:7">
      <c r="A397" s="4" t="s">
        <v>332</v>
      </c>
      <c r="B397" s="4" t="s">
        <v>333</v>
      </c>
      <c r="C397" s="5">
        <v>2002013005011</v>
      </c>
      <c r="D397" s="6">
        <v>1</v>
      </c>
      <c r="E397" s="19">
        <v>4</v>
      </c>
      <c r="F397" s="25">
        <v>0</v>
      </c>
      <c r="G397" s="7">
        <f>E397/D397</f>
        <v>4</v>
      </c>
    </row>
    <row r="398" spans="1:7">
      <c r="A398" s="4" t="s">
        <v>401</v>
      </c>
      <c r="B398" s="4" t="s">
        <v>72</v>
      </c>
      <c r="C398" s="5">
        <v>2002013003034</v>
      </c>
      <c r="D398" s="6">
        <v>1</v>
      </c>
      <c r="E398" s="19">
        <v>4</v>
      </c>
      <c r="F398" s="25">
        <v>0</v>
      </c>
      <c r="G398" s="7">
        <f>E398/D398</f>
        <v>4</v>
      </c>
    </row>
    <row r="399" spans="1:7">
      <c r="A399" s="8" t="s">
        <v>405</v>
      </c>
      <c r="B399" s="8" t="s">
        <v>72</v>
      </c>
      <c r="C399" s="9">
        <v>2002013003029</v>
      </c>
      <c r="D399" s="10">
        <v>1</v>
      </c>
      <c r="E399" s="21">
        <v>4</v>
      </c>
      <c r="F399" s="25">
        <v>0</v>
      </c>
      <c r="G399" s="7">
        <f>E399/D399</f>
        <v>4</v>
      </c>
    </row>
    <row r="400" spans="1:7">
      <c r="A400" s="8" t="s">
        <v>409</v>
      </c>
      <c r="B400" s="8" t="s">
        <v>72</v>
      </c>
      <c r="C400" s="9">
        <v>2002013003025</v>
      </c>
      <c r="D400" s="10">
        <v>1</v>
      </c>
      <c r="E400" s="21">
        <v>4</v>
      </c>
      <c r="F400" s="25">
        <v>0</v>
      </c>
      <c r="G400" s="7">
        <f>E400/D400</f>
        <v>4</v>
      </c>
    </row>
    <row r="401" spans="1:7">
      <c r="A401" s="4" t="s">
        <v>417</v>
      </c>
      <c r="B401" s="4" t="s">
        <v>418</v>
      </c>
      <c r="C401" s="5">
        <v>2002013003014</v>
      </c>
      <c r="D401" s="6">
        <v>1</v>
      </c>
      <c r="E401" s="19">
        <v>4</v>
      </c>
      <c r="F401" s="25">
        <v>0</v>
      </c>
      <c r="G401" s="7">
        <f>E401/D401</f>
        <v>4</v>
      </c>
    </row>
    <row r="402" spans="1:7">
      <c r="A402" s="8" t="s">
        <v>476</v>
      </c>
      <c r="B402" s="8" t="s">
        <v>479</v>
      </c>
      <c r="C402" s="9">
        <v>2002013001063</v>
      </c>
      <c r="D402" s="10">
        <v>1</v>
      </c>
      <c r="E402" s="21">
        <v>4</v>
      </c>
      <c r="F402" s="25">
        <v>0</v>
      </c>
      <c r="G402" s="7">
        <f>E402/D402</f>
        <v>4</v>
      </c>
    </row>
    <row r="403" spans="1:7">
      <c r="A403" s="4" t="s">
        <v>227</v>
      </c>
      <c r="B403" s="4" t="s">
        <v>229</v>
      </c>
      <c r="C403" s="5">
        <v>2002013007003</v>
      </c>
      <c r="D403" s="6">
        <v>1</v>
      </c>
      <c r="E403" s="19">
        <v>3</v>
      </c>
      <c r="F403" s="25">
        <v>3</v>
      </c>
      <c r="G403" s="7">
        <f>E403/D403</f>
        <v>3</v>
      </c>
    </row>
    <row r="404" spans="1:7">
      <c r="A404" s="4" t="s">
        <v>256</v>
      </c>
      <c r="B404" s="4" t="s">
        <v>247</v>
      </c>
      <c r="C404" s="5">
        <v>2002013006029</v>
      </c>
      <c r="D404" s="6">
        <v>1</v>
      </c>
      <c r="E404" s="19">
        <v>3</v>
      </c>
      <c r="F404" s="25">
        <v>3</v>
      </c>
      <c r="G404" s="7">
        <f>E404/D404</f>
        <v>3</v>
      </c>
    </row>
    <row r="405" spans="1:7">
      <c r="A405" s="4" t="s">
        <v>119</v>
      </c>
      <c r="B405" s="4" t="s">
        <v>69</v>
      </c>
      <c r="C405" s="5">
        <v>2002013009018</v>
      </c>
      <c r="D405" s="6">
        <v>1</v>
      </c>
      <c r="E405" s="19">
        <v>3</v>
      </c>
      <c r="F405" s="25">
        <v>2</v>
      </c>
      <c r="G405" s="7">
        <f>E405/D405</f>
        <v>3</v>
      </c>
    </row>
    <row r="406" spans="1:7" ht="14.25" thickBot="1">
      <c r="A406" s="11" t="s">
        <v>123</v>
      </c>
      <c r="B406" s="11" t="s">
        <v>69</v>
      </c>
      <c r="C406" s="12">
        <v>2002013009012</v>
      </c>
      <c r="D406" s="13">
        <v>1</v>
      </c>
      <c r="E406" s="22">
        <v>3</v>
      </c>
      <c r="F406" s="25">
        <v>2</v>
      </c>
      <c r="G406" s="7">
        <f>E406/D406</f>
        <v>3</v>
      </c>
    </row>
    <row r="407" spans="1:7">
      <c r="A407" s="4" t="s">
        <v>191</v>
      </c>
      <c r="B407" s="4" t="s">
        <v>69</v>
      </c>
      <c r="C407" s="5">
        <v>2002013007042</v>
      </c>
      <c r="D407" s="6">
        <v>1</v>
      </c>
      <c r="E407" s="19">
        <v>3</v>
      </c>
      <c r="F407" s="25">
        <v>2</v>
      </c>
      <c r="G407" s="7">
        <f>E407/D407</f>
        <v>3</v>
      </c>
    </row>
    <row r="408" spans="1:7">
      <c r="A408" s="4" t="s">
        <v>209</v>
      </c>
      <c r="B408" s="4" t="s">
        <v>151</v>
      </c>
      <c r="C408" s="5">
        <v>2002013007019</v>
      </c>
      <c r="D408" s="6">
        <v>1</v>
      </c>
      <c r="E408" s="19">
        <v>3</v>
      </c>
      <c r="F408" s="25">
        <v>2</v>
      </c>
      <c r="G408" s="7">
        <f>E408/D408</f>
        <v>3</v>
      </c>
    </row>
    <row r="409" spans="1:7">
      <c r="A409" s="4" t="s">
        <v>215</v>
      </c>
      <c r="B409" s="4" t="s">
        <v>69</v>
      </c>
      <c r="C409" s="5">
        <v>2002013007014</v>
      </c>
      <c r="D409" s="6">
        <v>1</v>
      </c>
      <c r="E409" s="19">
        <v>3</v>
      </c>
      <c r="F409" s="25">
        <v>2</v>
      </c>
      <c r="G409" s="7">
        <f>E409/D409</f>
        <v>3</v>
      </c>
    </row>
    <row r="410" spans="1:7">
      <c r="A410" s="8" t="s">
        <v>279</v>
      </c>
      <c r="B410" s="8" t="s">
        <v>282</v>
      </c>
      <c r="C410" s="9">
        <v>2002013006002</v>
      </c>
      <c r="D410" s="10">
        <v>1</v>
      </c>
      <c r="E410" s="21">
        <v>3</v>
      </c>
      <c r="F410" s="25">
        <v>2</v>
      </c>
      <c r="G410" s="7">
        <f>E410/D410</f>
        <v>3</v>
      </c>
    </row>
    <row r="411" spans="1:7">
      <c r="A411" s="8" t="s">
        <v>345</v>
      </c>
      <c r="B411" s="8" t="s">
        <v>347</v>
      </c>
      <c r="C411" s="9">
        <v>2002013004033</v>
      </c>
      <c r="D411" s="10">
        <v>1</v>
      </c>
      <c r="E411" s="21">
        <v>3</v>
      </c>
      <c r="F411" s="25">
        <v>2</v>
      </c>
      <c r="G411" s="7">
        <f>E411/D411</f>
        <v>3</v>
      </c>
    </row>
    <row r="412" spans="1:7">
      <c r="A412" s="4" t="s">
        <v>360</v>
      </c>
      <c r="B412" s="4" t="s">
        <v>72</v>
      </c>
      <c r="C412" s="5">
        <v>2002013004020</v>
      </c>
      <c r="D412" s="6">
        <v>2</v>
      </c>
      <c r="E412" s="19">
        <v>3</v>
      </c>
      <c r="F412" s="25">
        <v>2</v>
      </c>
      <c r="G412" s="7">
        <f>E412/D412</f>
        <v>1.5</v>
      </c>
    </row>
    <row r="413" spans="1:7">
      <c r="A413" s="4" t="s">
        <v>378</v>
      </c>
      <c r="B413" s="4" t="s">
        <v>69</v>
      </c>
      <c r="C413" s="5">
        <v>2002013004001</v>
      </c>
      <c r="D413" s="6">
        <v>1</v>
      </c>
      <c r="E413" s="19">
        <v>3</v>
      </c>
      <c r="F413" s="25">
        <v>2</v>
      </c>
      <c r="G413" s="7">
        <f>E413/D413</f>
        <v>3</v>
      </c>
    </row>
    <row r="414" spans="1:7">
      <c r="A414" s="4" t="s">
        <v>516</v>
      </c>
      <c r="B414" s="4" t="s">
        <v>69</v>
      </c>
      <c r="C414" s="5">
        <v>2002013001032</v>
      </c>
      <c r="D414" s="6">
        <v>1</v>
      </c>
      <c r="E414" s="19">
        <v>3</v>
      </c>
      <c r="F414" s="25">
        <v>2</v>
      </c>
      <c r="G414" s="7">
        <f>E414/D414</f>
        <v>3</v>
      </c>
    </row>
    <row r="415" spans="1:7">
      <c r="A415" s="4" t="s">
        <v>83</v>
      </c>
      <c r="B415" s="4" t="s">
        <v>69</v>
      </c>
      <c r="C415" s="5">
        <v>2002013009028</v>
      </c>
      <c r="D415" s="6">
        <v>1</v>
      </c>
      <c r="E415" s="19">
        <v>3</v>
      </c>
      <c r="F415" s="41">
        <v>1</v>
      </c>
      <c r="G415" s="7">
        <f>E415/D415</f>
        <v>3</v>
      </c>
    </row>
    <row r="416" spans="1:7">
      <c r="A416" s="8" t="s">
        <v>190</v>
      </c>
      <c r="B416" s="8" t="s">
        <v>69</v>
      </c>
      <c r="C416" s="9">
        <v>2002013007043</v>
      </c>
      <c r="D416" s="10">
        <v>1</v>
      </c>
      <c r="E416" s="21">
        <v>3</v>
      </c>
      <c r="F416" s="25">
        <v>1</v>
      </c>
      <c r="G416" s="7">
        <f>E416/D416</f>
        <v>3</v>
      </c>
    </row>
    <row r="417" spans="1:7">
      <c r="A417" s="4" t="s">
        <v>192</v>
      </c>
      <c r="B417" s="4" t="s">
        <v>189</v>
      </c>
      <c r="C417" s="5">
        <v>2002013007040</v>
      </c>
      <c r="D417" s="6">
        <v>1</v>
      </c>
      <c r="E417" s="19">
        <v>3</v>
      </c>
      <c r="F417" s="25">
        <v>1</v>
      </c>
      <c r="G417" s="7">
        <f>E417/D417</f>
        <v>3</v>
      </c>
    </row>
    <row r="418" spans="1:7">
      <c r="A418" s="8" t="s">
        <v>234</v>
      </c>
      <c r="B418" s="8" t="s">
        <v>237</v>
      </c>
      <c r="C418" s="9">
        <v>2002013006045</v>
      </c>
      <c r="D418" s="10">
        <v>1</v>
      </c>
      <c r="E418" s="38">
        <v>3</v>
      </c>
      <c r="F418" s="25">
        <v>1</v>
      </c>
      <c r="G418" s="7">
        <f>E419/D418</f>
        <v>3</v>
      </c>
    </row>
    <row r="419" spans="1:7">
      <c r="A419" s="4" t="s">
        <v>268</v>
      </c>
      <c r="B419" s="4" t="s">
        <v>270</v>
      </c>
      <c r="C419" s="5">
        <v>2002013006014</v>
      </c>
      <c r="D419" s="6">
        <v>1</v>
      </c>
      <c r="E419" s="19">
        <v>3</v>
      </c>
      <c r="F419" s="25">
        <v>1</v>
      </c>
      <c r="G419" s="7">
        <f>E419/D419</f>
        <v>3</v>
      </c>
    </row>
    <row r="420" spans="1:7">
      <c r="A420" s="4" t="s">
        <v>296</v>
      </c>
      <c r="B420" s="4" t="s">
        <v>314</v>
      </c>
      <c r="C420" s="5">
        <v>2002013005030</v>
      </c>
      <c r="D420" s="6">
        <v>1</v>
      </c>
      <c r="E420" s="19">
        <v>3</v>
      </c>
      <c r="F420" s="25">
        <v>1</v>
      </c>
      <c r="G420" s="7">
        <f>E420/D420</f>
        <v>3</v>
      </c>
    </row>
    <row r="421" spans="1:7" ht="14.25" thickBot="1">
      <c r="A421" s="11" t="s">
        <v>339</v>
      </c>
      <c r="B421" s="11" t="s">
        <v>340</v>
      </c>
      <c r="C421" s="12">
        <v>2002013005003</v>
      </c>
      <c r="D421" s="13">
        <v>1</v>
      </c>
      <c r="E421" s="22">
        <v>3</v>
      </c>
      <c r="F421" s="25">
        <v>1</v>
      </c>
      <c r="G421" s="7">
        <f>E421/D421</f>
        <v>3</v>
      </c>
    </row>
    <row r="422" spans="1:7">
      <c r="A422" s="4" t="s">
        <v>89</v>
      </c>
      <c r="B422" s="4" t="s">
        <v>69</v>
      </c>
      <c r="C422" s="5">
        <v>2002013009050</v>
      </c>
      <c r="D422" s="6">
        <v>1</v>
      </c>
      <c r="E422" s="19">
        <v>3</v>
      </c>
      <c r="F422" s="25">
        <v>0</v>
      </c>
      <c r="G422" s="7">
        <f>E422/D422</f>
        <v>3</v>
      </c>
    </row>
    <row r="423" spans="1:7">
      <c r="A423" s="8" t="s">
        <v>129</v>
      </c>
      <c r="B423" s="8" t="s">
        <v>69</v>
      </c>
      <c r="C423" s="9">
        <v>2002013009008</v>
      </c>
      <c r="D423" s="10">
        <v>1</v>
      </c>
      <c r="E423" s="21">
        <v>3</v>
      </c>
      <c r="F423" s="25">
        <v>0</v>
      </c>
      <c r="G423" s="7">
        <f>E423/D423</f>
        <v>3</v>
      </c>
    </row>
    <row r="424" spans="1:7">
      <c r="A424" s="4" t="s">
        <v>233</v>
      </c>
      <c r="B424" s="4" t="s">
        <v>132</v>
      </c>
      <c r="C424" s="5">
        <v>2002013006048</v>
      </c>
      <c r="D424" s="6">
        <v>1</v>
      </c>
      <c r="E424" s="19">
        <v>3</v>
      </c>
      <c r="F424" s="25">
        <v>0</v>
      </c>
      <c r="G424" s="7">
        <f>E424/D424</f>
        <v>3</v>
      </c>
    </row>
    <row r="425" spans="1:7">
      <c r="A425" s="4" t="s">
        <v>250</v>
      </c>
      <c r="B425" s="4" t="s">
        <v>252</v>
      </c>
      <c r="C425" s="5">
        <v>2002013006034</v>
      </c>
      <c r="D425" s="6">
        <v>1</v>
      </c>
      <c r="E425" s="19">
        <v>3</v>
      </c>
      <c r="F425" s="25">
        <v>0</v>
      </c>
      <c r="G425" s="7">
        <f>E425/D425</f>
        <v>3</v>
      </c>
    </row>
    <row r="426" spans="1:7">
      <c r="A426" s="4" t="s">
        <v>298</v>
      </c>
      <c r="B426" s="4" t="s">
        <v>69</v>
      </c>
      <c r="C426" s="5">
        <v>2002013005054</v>
      </c>
      <c r="D426" s="6">
        <v>1</v>
      </c>
      <c r="E426" s="19">
        <v>3</v>
      </c>
      <c r="F426" s="25">
        <v>0</v>
      </c>
      <c r="G426" s="7">
        <f>E426/D426</f>
        <v>3</v>
      </c>
    </row>
    <row r="427" spans="1:7">
      <c r="A427" s="8" t="s">
        <v>299</v>
      </c>
      <c r="B427" s="8" t="s">
        <v>302</v>
      </c>
      <c r="C427" s="9">
        <v>2002013005050</v>
      </c>
      <c r="D427" s="10">
        <v>1</v>
      </c>
      <c r="E427" s="21">
        <v>3</v>
      </c>
      <c r="F427" s="25">
        <v>0</v>
      </c>
      <c r="G427" s="7">
        <f>E427/D427</f>
        <v>3</v>
      </c>
    </row>
    <row r="428" spans="1:7">
      <c r="A428" s="4" t="s">
        <v>339</v>
      </c>
      <c r="B428" s="4" t="s">
        <v>189</v>
      </c>
      <c r="C428" s="5">
        <v>2002013005001</v>
      </c>
      <c r="D428" s="6">
        <v>1</v>
      </c>
      <c r="E428" s="19">
        <v>3</v>
      </c>
      <c r="F428" s="25">
        <v>0</v>
      </c>
      <c r="G428" s="7">
        <f>E428/D428</f>
        <v>3</v>
      </c>
    </row>
    <row r="429" spans="1:7">
      <c r="A429" s="8" t="s">
        <v>430</v>
      </c>
      <c r="B429" s="8" t="s">
        <v>431</v>
      </c>
      <c r="C429" s="9">
        <v>2002013003003</v>
      </c>
      <c r="D429" s="10">
        <v>1</v>
      </c>
      <c r="E429" s="21">
        <v>3</v>
      </c>
      <c r="F429" s="25">
        <v>0</v>
      </c>
      <c r="G429" s="7">
        <f>E429/D429</f>
        <v>3</v>
      </c>
    </row>
    <row r="430" spans="1:7">
      <c r="A430" s="8" t="s">
        <v>476</v>
      </c>
      <c r="B430" s="8" t="s">
        <v>477</v>
      </c>
      <c r="C430" s="9">
        <v>2002013001065</v>
      </c>
      <c r="D430" s="10">
        <v>1</v>
      </c>
      <c r="E430" s="21">
        <v>3</v>
      </c>
      <c r="F430" s="25">
        <v>0</v>
      </c>
      <c r="G430" s="7">
        <f>E430/D430</f>
        <v>3</v>
      </c>
    </row>
    <row r="431" spans="1:7">
      <c r="A431" s="4" t="s">
        <v>30</v>
      </c>
      <c r="B431" s="4" t="s">
        <v>40</v>
      </c>
      <c r="C431" s="5" t="s">
        <v>41</v>
      </c>
      <c r="D431" s="6">
        <v>2</v>
      </c>
      <c r="E431" s="19">
        <v>2</v>
      </c>
      <c r="F431" s="25">
        <v>2</v>
      </c>
      <c r="G431" s="7">
        <f>E431/D431</f>
        <v>1</v>
      </c>
    </row>
    <row r="432" spans="1:7">
      <c r="A432" s="4" t="s">
        <v>193</v>
      </c>
      <c r="B432" s="4" t="s">
        <v>195</v>
      </c>
      <c r="C432" s="5">
        <v>2002013007038</v>
      </c>
      <c r="D432" s="6">
        <v>1</v>
      </c>
      <c r="E432" s="19">
        <v>2</v>
      </c>
      <c r="F432" s="25">
        <v>2</v>
      </c>
      <c r="G432" s="7">
        <f>E432/D432</f>
        <v>2</v>
      </c>
    </row>
    <row r="433" spans="1:7">
      <c r="A433" s="4" t="s">
        <v>206</v>
      </c>
      <c r="B433" s="4" t="s">
        <v>148</v>
      </c>
      <c r="C433" s="5">
        <v>2002013007025</v>
      </c>
      <c r="D433" s="6">
        <v>1</v>
      </c>
      <c r="E433" s="21">
        <v>2</v>
      </c>
      <c r="F433" s="25">
        <v>2</v>
      </c>
      <c r="G433" s="7">
        <f>E433/D433</f>
        <v>2</v>
      </c>
    </row>
    <row r="434" spans="1:7">
      <c r="A434" s="4" t="s">
        <v>279</v>
      </c>
      <c r="B434" s="4" t="s">
        <v>281</v>
      </c>
      <c r="C434" s="5">
        <v>2002013006003</v>
      </c>
      <c r="D434" s="6">
        <v>1</v>
      </c>
      <c r="E434" s="19">
        <v>2</v>
      </c>
      <c r="F434" s="25">
        <v>2</v>
      </c>
      <c r="G434" s="7">
        <f>E434/D434</f>
        <v>2</v>
      </c>
    </row>
    <row r="435" spans="1:7">
      <c r="A435" s="8" t="s">
        <v>81</v>
      </c>
      <c r="B435" s="8" t="s">
        <v>82</v>
      </c>
      <c r="C435" s="9">
        <v>2002013009055</v>
      </c>
      <c r="D435" s="10">
        <v>1</v>
      </c>
      <c r="E435" s="21">
        <v>2</v>
      </c>
      <c r="F435" s="25">
        <v>1</v>
      </c>
      <c r="G435" s="7">
        <f>E435/D435</f>
        <v>2</v>
      </c>
    </row>
    <row r="436" spans="1:7" ht="14.25" thickBot="1">
      <c r="A436" s="11" t="s">
        <v>159</v>
      </c>
      <c r="B436" s="11" t="s">
        <v>160</v>
      </c>
      <c r="C436" s="12">
        <v>2002013008013</v>
      </c>
      <c r="D436" s="13">
        <v>1</v>
      </c>
      <c r="E436" s="22">
        <v>2</v>
      </c>
      <c r="F436" s="25">
        <v>1</v>
      </c>
      <c r="G436" s="7">
        <f>E436/D436</f>
        <v>2</v>
      </c>
    </row>
    <row r="437" spans="1:7">
      <c r="A437" s="8" t="s">
        <v>187</v>
      </c>
      <c r="B437" s="8" t="s">
        <v>188</v>
      </c>
      <c r="C437" s="9">
        <v>2002013007045</v>
      </c>
      <c r="D437" s="10">
        <v>1</v>
      </c>
      <c r="E437" s="21">
        <v>2</v>
      </c>
      <c r="F437" s="25">
        <v>1</v>
      </c>
      <c r="G437" s="7">
        <f>E437/D437</f>
        <v>2</v>
      </c>
    </row>
    <row r="438" spans="1:7">
      <c r="A438" s="4" t="s">
        <v>201</v>
      </c>
      <c r="B438" s="4" t="s">
        <v>150</v>
      </c>
      <c r="C438" s="5">
        <v>2002013007032</v>
      </c>
      <c r="D438" s="6">
        <v>1</v>
      </c>
      <c r="E438" s="19">
        <v>2</v>
      </c>
      <c r="F438" s="25">
        <v>1</v>
      </c>
      <c r="G438" s="7">
        <f>E438/D438</f>
        <v>2</v>
      </c>
    </row>
    <row r="439" spans="1:7">
      <c r="A439" s="8" t="s">
        <v>457</v>
      </c>
      <c r="B439" s="8" t="s">
        <v>458</v>
      </c>
      <c r="C439" s="9">
        <v>2002013002015</v>
      </c>
      <c r="D439" s="10">
        <v>1</v>
      </c>
      <c r="E439" s="21">
        <v>2</v>
      </c>
      <c r="F439" s="25">
        <v>1</v>
      </c>
      <c r="G439" s="7">
        <f>E439/D439</f>
        <v>2</v>
      </c>
    </row>
    <row r="440" spans="1:7">
      <c r="A440" s="4" t="s">
        <v>96</v>
      </c>
      <c r="B440" s="4" t="s">
        <v>69</v>
      </c>
      <c r="C440" s="5">
        <v>2002013009035</v>
      </c>
      <c r="D440" s="6">
        <v>1</v>
      </c>
      <c r="E440" s="19">
        <v>2</v>
      </c>
      <c r="F440" s="25">
        <v>0</v>
      </c>
      <c r="G440" s="7">
        <f>E440/D440</f>
        <v>2</v>
      </c>
    </row>
    <row r="441" spans="1:7">
      <c r="A441" s="8" t="s">
        <v>213</v>
      </c>
      <c r="B441" s="8" t="s">
        <v>214</v>
      </c>
      <c r="C441" s="9">
        <v>2002013007015</v>
      </c>
      <c r="D441" s="10">
        <v>1</v>
      </c>
      <c r="E441" s="21">
        <v>2</v>
      </c>
      <c r="F441" s="25">
        <v>0</v>
      </c>
      <c r="G441" s="7">
        <f>E441/D441</f>
        <v>2</v>
      </c>
    </row>
    <row r="442" spans="1:7">
      <c r="A442" s="4" t="s">
        <v>246</v>
      </c>
      <c r="B442" s="4" t="s">
        <v>247</v>
      </c>
      <c r="C442" s="5">
        <v>2002013006038</v>
      </c>
      <c r="D442" s="6">
        <v>1</v>
      </c>
      <c r="E442" s="21">
        <v>2</v>
      </c>
      <c r="F442" s="25">
        <v>0</v>
      </c>
      <c r="G442" s="7">
        <f>E443/D442</f>
        <v>2</v>
      </c>
    </row>
    <row r="443" spans="1:7">
      <c r="A443" s="8" t="s">
        <v>250</v>
      </c>
      <c r="B443" s="8" t="s">
        <v>251</v>
      </c>
      <c r="C443" s="9">
        <v>2002013006035</v>
      </c>
      <c r="D443" s="10">
        <v>1</v>
      </c>
      <c r="E443" s="21">
        <v>2</v>
      </c>
      <c r="F443" s="25">
        <v>0</v>
      </c>
      <c r="G443" s="7">
        <f>E443/D443</f>
        <v>2</v>
      </c>
    </row>
    <row r="444" spans="1:7">
      <c r="A444" s="4" t="s">
        <v>279</v>
      </c>
      <c r="B444" s="4" t="s">
        <v>280</v>
      </c>
      <c r="C444" s="5">
        <v>2002013006004</v>
      </c>
      <c r="D444" s="6">
        <v>1</v>
      </c>
      <c r="E444" s="19">
        <v>2</v>
      </c>
      <c r="F444" s="25">
        <v>0</v>
      </c>
      <c r="G444" s="7">
        <f>E444/D444</f>
        <v>2</v>
      </c>
    </row>
    <row r="445" spans="1:7">
      <c r="A445" s="8" t="s">
        <v>322</v>
      </c>
      <c r="B445" s="8" t="s">
        <v>69</v>
      </c>
      <c r="C445" s="9">
        <v>2002013005023</v>
      </c>
      <c r="D445" s="10">
        <v>1</v>
      </c>
      <c r="E445" s="21">
        <v>2</v>
      </c>
      <c r="F445" s="25">
        <v>0</v>
      </c>
      <c r="G445" s="7">
        <f>E445/D445</f>
        <v>2</v>
      </c>
    </row>
    <row r="446" spans="1:7">
      <c r="A446" s="8" t="s">
        <v>400</v>
      </c>
      <c r="B446" s="8" t="s">
        <v>72</v>
      </c>
      <c r="C446" s="9">
        <v>2002013003035</v>
      </c>
      <c r="D446" s="10">
        <v>1</v>
      </c>
      <c r="E446" s="21">
        <v>2</v>
      </c>
      <c r="F446" s="25">
        <v>0</v>
      </c>
      <c r="G446" s="7">
        <f>E446/D446</f>
        <v>2</v>
      </c>
    </row>
    <row r="447" spans="1:7">
      <c r="A447" s="4" t="s">
        <v>407</v>
      </c>
      <c r="B447" s="4" t="s">
        <v>255</v>
      </c>
      <c r="C447" s="5">
        <v>2002013003026</v>
      </c>
      <c r="D447" s="6">
        <v>1</v>
      </c>
      <c r="E447" s="19">
        <v>2</v>
      </c>
      <c r="F447" s="25">
        <v>0</v>
      </c>
      <c r="G447" s="7">
        <f>E447/D447</f>
        <v>2</v>
      </c>
    </row>
    <row r="448" spans="1:7">
      <c r="A448" s="8" t="s">
        <v>123</v>
      </c>
      <c r="B448" s="8" t="s">
        <v>69</v>
      </c>
      <c r="C448" s="9">
        <v>2002013009013</v>
      </c>
      <c r="D448" s="10">
        <v>1</v>
      </c>
      <c r="E448" s="21">
        <v>1</v>
      </c>
      <c r="F448" s="25">
        <v>1</v>
      </c>
      <c r="G448" s="7">
        <f>E448/D448</f>
        <v>1</v>
      </c>
    </row>
    <row r="449" spans="1:7">
      <c r="A449" s="8" t="s">
        <v>85</v>
      </c>
      <c r="B449" s="8" t="s">
        <v>127</v>
      </c>
      <c r="C449" s="9">
        <v>2002013009010</v>
      </c>
      <c r="D449" s="10">
        <v>1</v>
      </c>
      <c r="E449" s="21">
        <v>1</v>
      </c>
      <c r="F449" s="25">
        <v>1</v>
      </c>
      <c r="G449" s="7">
        <f>E449/D449</f>
        <v>1</v>
      </c>
    </row>
    <row r="450" spans="1:7">
      <c r="A450" s="8" t="s">
        <v>202</v>
      </c>
      <c r="B450" s="8" t="s">
        <v>150</v>
      </c>
      <c r="C450" s="9">
        <v>2002013007030</v>
      </c>
      <c r="D450" s="10">
        <v>1</v>
      </c>
      <c r="E450" s="21">
        <v>1</v>
      </c>
      <c r="F450" s="25">
        <v>1</v>
      </c>
      <c r="G450" s="7">
        <f>E450/D450</f>
        <v>1</v>
      </c>
    </row>
    <row r="451" spans="1:7" ht="14.25" thickBot="1">
      <c r="A451" s="14" t="s">
        <v>95</v>
      </c>
      <c r="B451" s="14" t="s">
        <v>69</v>
      </c>
      <c r="C451" s="15">
        <v>2002013009045</v>
      </c>
      <c r="D451" s="16">
        <v>1</v>
      </c>
      <c r="E451" s="26">
        <v>1</v>
      </c>
      <c r="F451" s="25">
        <v>0</v>
      </c>
      <c r="G451" s="7">
        <f>E451/D451</f>
        <v>1</v>
      </c>
    </row>
    <row r="452" spans="1:7">
      <c r="A452" s="4" t="s">
        <v>96</v>
      </c>
      <c r="B452" s="4" t="s">
        <v>100</v>
      </c>
      <c r="C452" s="5">
        <v>2002013009041</v>
      </c>
      <c r="D452" s="6">
        <v>1</v>
      </c>
      <c r="E452" s="19">
        <v>1</v>
      </c>
      <c r="F452" s="25">
        <v>0</v>
      </c>
      <c r="G452" s="7">
        <f>E452/D452</f>
        <v>1</v>
      </c>
    </row>
    <row r="453" spans="1:7">
      <c r="A453" s="8" t="s">
        <v>96</v>
      </c>
      <c r="B453" s="8" t="s">
        <v>102</v>
      </c>
      <c r="C453" s="9">
        <v>2002013009038</v>
      </c>
      <c r="D453" s="10">
        <v>1</v>
      </c>
      <c r="E453" s="21">
        <v>1</v>
      </c>
      <c r="F453" s="25">
        <v>0</v>
      </c>
      <c r="G453" s="7">
        <f>E453/D453</f>
        <v>1</v>
      </c>
    </row>
    <row r="454" spans="1:7">
      <c r="A454" s="4" t="s">
        <v>109</v>
      </c>
      <c r="B454" s="4" t="s">
        <v>110</v>
      </c>
      <c r="C454" s="5">
        <v>2002013009031</v>
      </c>
      <c r="D454" s="6">
        <v>1</v>
      </c>
      <c r="E454" s="19">
        <v>1</v>
      </c>
      <c r="F454" s="42">
        <v>0</v>
      </c>
      <c r="G454" s="7">
        <f>E454/D454</f>
        <v>1</v>
      </c>
    </row>
    <row r="455" spans="1:7">
      <c r="A455" s="8" t="s">
        <v>109</v>
      </c>
      <c r="B455" s="8" t="s">
        <v>69</v>
      </c>
      <c r="C455" s="9">
        <v>2002013009030</v>
      </c>
      <c r="D455" s="10">
        <v>1</v>
      </c>
      <c r="E455" s="21">
        <v>1</v>
      </c>
      <c r="F455" s="25">
        <v>0</v>
      </c>
      <c r="G455" s="7">
        <f>E455/D455</f>
        <v>1</v>
      </c>
    </row>
    <row r="456" spans="1:7">
      <c r="A456" s="4" t="s">
        <v>118</v>
      </c>
      <c r="B456" s="4" t="s">
        <v>69</v>
      </c>
      <c r="C456" s="5">
        <v>2002013009020</v>
      </c>
      <c r="D456" s="6">
        <v>1</v>
      </c>
      <c r="E456" s="19">
        <v>1</v>
      </c>
      <c r="F456" s="25">
        <v>0</v>
      </c>
      <c r="G456" s="7">
        <f>E456/D456</f>
        <v>1</v>
      </c>
    </row>
    <row r="457" spans="1:7">
      <c r="A457" s="4" t="s">
        <v>123</v>
      </c>
      <c r="B457" s="4" t="s">
        <v>69</v>
      </c>
      <c r="C457" s="5">
        <v>2002013009014</v>
      </c>
      <c r="D457" s="6">
        <v>1</v>
      </c>
      <c r="E457" s="19">
        <v>1</v>
      </c>
      <c r="F457" s="25">
        <v>0</v>
      </c>
      <c r="G457" s="7">
        <f>E457/D457</f>
        <v>1</v>
      </c>
    </row>
    <row r="458" spans="1:7">
      <c r="A458" s="4" t="s">
        <v>128</v>
      </c>
      <c r="B458" s="4" t="s">
        <v>69</v>
      </c>
      <c r="C458" s="5">
        <v>2002013009009</v>
      </c>
      <c r="D458" s="6">
        <v>1</v>
      </c>
      <c r="E458" s="19">
        <v>1</v>
      </c>
      <c r="F458" s="25">
        <v>0</v>
      </c>
      <c r="G458" s="7">
        <f>E458/D458</f>
        <v>1</v>
      </c>
    </row>
    <row r="459" spans="1:7">
      <c r="A459" s="8" t="s">
        <v>149</v>
      </c>
      <c r="B459" s="8" t="s">
        <v>151</v>
      </c>
      <c r="C459" s="9">
        <v>2002013008020</v>
      </c>
      <c r="D459" s="10">
        <v>1</v>
      </c>
      <c r="E459" s="21">
        <v>1</v>
      </c>
      <c r="F459" s="25">
        <v>0</v>
      </c>
      <c r="G459" s="7">
        <f>E459/D459</f>
        <v>1</v>
      </c>
    </row>
    <row r="460" spans="1:7">
      <c r="A460" s="8" t="s">
        <v>193</v>
      </c>
      <c r="B460" s="8" t="s">
        <v>194</v>
      </c>
      <c r="C460" s="9">
        <v>2002013007039</v>
      </c>
      <c r="D460" s="10">
        <v>1</v>
      </c>
      <c r="E460" s="21">
        <v>1</v>
      </c>
      <c r="F460" s="25">
        <v>0</v>
      </c>
      <c r="G460" s="7">
        <f>E460/D460</f>
        <v>1</v>
      </c>
    </row>
    <row r="461" spans="1:7">
      <c r="A461" s="8" t="s">
        <v>341</v>
      </c>
      <c r="B461" s="8" t="s">
        <v>342</v>
      </c>
      <c r="C461" s="9">
        <v>2002013004036</v>
      </c>
      <c r="D461" s="10">
        <v>1</v>
      </c>
      <c r="E461" s="21">
        <v>1</v>
      </c>
      <c r="F461" s="25">
        <v>0</v>
      </c>
      <c r="G461" s="7">
        <f>E461/D461</f>
        <v>1</v>
      </c>
    </row>
    <row r="462" spans="1:7">
      <c r="A462" s="4" t="s">
        <v>372</v>
      </c>
      <c r="B462" s="4" t="s">
        <v>375</v>
      </c>
      <c r="C462" s="5">
        <v>2002013004007</v>
      </c>
      <c r="D462" s="6">
        <v>1</v>
      </c>
      <c r="E462" s="19">
        <v>1</v>
      </c>
      <c r="F462" s="25">
        <v>0</v>
      </c>
      <c r="G462" s="7">
        <f>E462/D462</f>
        <v>1</v>
      </c>
    </row>
    <row r="463" spans="1:7">
      <c r="A463" s="8" t="s">
        <v>402</v>
      </c>
      <c r="B463" s="8" t="s">
        <v>403</v>
      </c>
      <c r="C463" s="9">
        <v>2002013003033</v>
      </c>
      <c r="D463" s="10">
        <v>1</v>
      </c>
      <c r="E463" s="21">
        <v>1</v>
      </c>
      <c r="F463" s="25">
        <v>0</v>
      </c>
      <c r="G463" s="7">
        <f>E463/D463</f>
        <v>1</v>
      </c>
    </row>
    <row r="464" spans="1:7">
      <c r="A464" s="8" t="s">
        <v>89</v>
      </c>
      <c r="B464" s="8" t="s">
        <v>69</v>
      </c>
      <c r="C464" s="9">
        <v>2002013009051</v>
      </c>
      <c r="D464" s="10">
        <v>1</v>
      </c>
      <c r="E464" s="21">
        <v>0</v>
      </c>
      <c r="F464" s="25">
        <v>0</v>
      </c>
      <c r="G464" s="7">
        <f>E464/D464</f>
        <v>0</v>
      </c>
    </row>
    <row r="465" spans="1:7">
      <c r="A465" s="4" t="s">
        <v>96</v>
      </c>
      <c r="B465" s="4" t="s">
        <v>98</v>
      </c>
      <c r="C465" s="5">
        <v>2002013009043</v>
      </c>
      <c r="D465" s="6">
        <v>1</v>
      </c>
      <c r="E465" s="19">
        <v>0</v>
      </c>
      <c r="F465" s="25">
        <v>0</v>
      </c>
      <c r="G465" s="7">
        <f>E465/D465</f>
        <v>0</v>
      </c>
    </row>
    <row r="466" spans="1:7" ht="14.25" thickBot="1">
      <c r="A466" s="14" t="s">
        <v>96</v>
      </c>
      <c r="B466" s="14" t="s">
        <v>101</v>
      </c>
      <c r="C466" s="15">
        <v>2002013009040</v>
      </c>
      <c r="D466" s="16">
        <v>1</v>
      </c>
      <c r="E466" s="26">
        <v>0</v>
      </c>
      <c r="F466" s="25">
        <v>0</v>
      </c>
      <c r="G466" s="7">
        <f>E466/D466</f>
        <v>0</v>
      </c>
    </row>
    <row r="467" spans="1:7">
      <c r="A467" s="4" t="s">
        <v>96</v>
      </c>
      <c r="B467" s="4" t="s">
        <v>101</v>
      </c>
      <c r="C467" s="5">
        <v>2002013009039</v>
      </c>
      <c r="D467" s="6">
        <v>1</v>
      </c>
      <c r="E467" s="19">
        <v>0</v>
      </c>
      <c r="F467" s="25">
        <v>0</v>
      </c>
      <c r="G467" s="7">
        <f>E467/D467</f>
        <v>0</v>
      </c>
    </row>
    <row r="468" spans="1:7">
      <c r="A468" s="4" t="s">
        <v>96</v>
      </c>
      <c r="B468" s="4" t="s">
        <v>103</v>
      </c>
      <c r="C468" s="5">
        <v>2002013009037</v>
      </c>
      <c r="D468" s="6">
        <v>1</v>
      </c>
      <c r="E468" s="19">
        <v>0</v>
      </c>
      <c r="F468" s="25">
        <v>0</v>
      </c>
      <c r="G468" s="7">
        <f>E468/D468</f>
        <v>0</v>
      </c>
    </row>
    <row r="469" spans="1:7">
      <c r="A469" s="8" t="s">
        <v>96</v>
      </c>
      <c r="B469" s="8" t="s">
        <v>104</v>
      </c>
      <c r="C469" s="9">
        <v>2002013009036</v>
      </c>
      <c r="D469" s="10">
        <v>1</v>
      </c>
      <c r="E469" s="21">
        <v>0</v>
      </c>
      <c r="F469" s="25">
        <v>0</v>
      </c>
      <c r="G469" s="7">
        <f>E469/D469</f>
        <v>0</v>
      </c>
    </row>
    <row r="470" spans="1:7">
      <c r="A470" s="8" t="s">
        <v>123</v>
      </c>
      <c r="B470" s="8" t="s">
        <v>125</v>
      </c>
      <c r="C470" s="9">
        <v>2002013009015</v>
      </c>
      <c r="D470" s="10">
        <v>1</v>
      </c>
      <c r="E470" s="21">
        <v>0</v>
      </c>
      <c r="F470" s="25">
        <v>0</v>
      </c>
      <c r="G470" s="7">
        <f>E470/D470</f>
        <v>0</v>
      </c>
    </row>
    <row r="471" spans="1:7">
      <c r="A471" s="4" t="s">
        <v>134</v>
      </c>
      <c r="B471" s="4" t="s">
        <v>135</v>
      </c>
      <c r="C471" s="5">
        <v>2002013009003</v>
      </c>
      <c r="D471" s="6">
        <v>1</v>
      </c>
      <c r="E471" s="19">
        <v>0</v>
      </c>
      <c r="F471" s="25">
        <v>0</v>
      </c>
      <c r="G471" s="7">
        <f>E471/D471</f>
        <v>0</v>
      </c>
    </row>
    <row r="472" spans="1:7">
      <c r="A472" s="8" t="s">
        <v>163</v>
      </c>
      <c r="B472" s="8" t="s">
        <v>165</v>
      </c>
      <c r="C472" s="9">
        <v>2002013008009</v>
      </c>
      <c r="D472" s="10">
        <v>1</v>
      </c>
      <c r="E472" s="21">
        <v>0</v>
      </c>
      <c r="F472" s="40">
        <v>0</v>
      </c>
      <c r="G472" s="7">
        <f>E472/D472</f>
        <v>0</v>
      </c>
    </row>
    <row r="473" spans="1:7">
      <c r="A473" s="8" t="s">
        <v>257</v>
      </c>
      <c r="B473" s="8" t="s">
        <v>248</v>
      </c>
      <c r="C473" s="9">
        <v>2002013006026</v>
      </c>
      <c r="D473" s="10">
        <v>1</v>
      </c>
      <c r="E473" s="21">
        <v>0</v>
      </c>
      <c r="F473" s="25">
        <v>0</v>
      </c>
      <c r="G473" s="7">
        <f>E473/D473</f>
        <v>0</v>
      </c>
    </row>
    <row r="474" spans="1:7" ht="14.25" thickBot="1">
      <c r="A474" s="11" t="s">
        <v>308</v>
      </c>
      <c r="B474" s="11" t="s">
        <v>189</v>
      </c>
      <c r="C474" s="12">
        <v>2002013005045</v>
      </c>
      <c r="D474" s="13">
        <v>1</v>
      </c>
      <c r="E474" s="22">
        <v>0</v>
      </c>
      <c r="F474" s="25">
        <v>0</v>
      </c>
      <c r="G474" s="7">
        <f>E474/D474</f>
        <v>0</v>
      </c>
    </row>
  </sheetData>
  <autoFilter ref="E1:E474"/>
  <sortState ref="A2:G474">
    <sortCondition descending="1" ref="E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A19" sqref="A19:G19"/>
    </sheetView>
  </sheetViews>
  <sheetFormatPr defaultRowHeight="13.5"/>
  <cols>
    <col min="1" max="1" width="16.875" customWidth="1"/>
    <col min="2" max="2" width="15.875" customWidth="1"/>
    <col min="3" max="3" width="15.125" customWidth="1"/>
    <col min="6" max="6" width="17.25" bestFit="1" customWidth="1"/>
  </cols>
  <sheetData>
    <row r="1" spans="1:7" s="29" customFormat="1">
      <c r="A1" s="28" t="s">
        <v>563</v>
      </c>
      <c r="B1" s="28"/>
      <c r="C1" s="28"/>
      <c r="D1" s="28"/>
      <c r="E1" s="28"/>
      <c r="F1" s="28"/>
    </row>
    <row r="2" spans="1:7" s="29" customFormat="1">
      <c r="A2" s="30" t="s">
        <v>553</v>
      </c>
      <c r="B2" s="30">
        <v>473</v>
      </c>
      <c r="C2" s="30" t="s">
        <v>554</v>
      </c>
      <c r="D2" s="30">
        <v>648</v>
      </c>
      <c r="E2" s="28" t="s">
        <v>555</v>
      </c>
      <c r="F2" s="31">
        <v>42453.75</v>
      </c>
      <c r="G2" s="30" t="s">
        <v>556</v>
      </c>
    </row>
    <row r="3" spans="1:7" s="29" customFormat="1">
      <c r="A3" s="30" t="s">
        <v>557</v>
      </c>
      <c r="B3" s="30">
        <v>11</v>
      </c>
      <c r="C3" s="30" t="s">
        <v>558</v>
      </c>
      <c r="D3" s="30">
        <v>7099</v>
      </c>
      <c r="E3" s="28"/>
      <c r="F3" s="31"/>
      <c r="G3" s="32" t="str">
        <f>ROUND((D3/D2),2)&amp;":"&amp;1</f>
        <v>10.96:1</v>
      </c>
    </row>
    <row r="4" spans="1:7" s="29" customFormat="1">
      <c r="A4" s="33" t="s">
        <v>559</v>
      </c>
      <c r="B4" s="29">
        <v>4111</v>
      </c>
    </row>
    <row r="5" spans="1:7" s="29" customFormat="1">
      <c r="A5" s="34" t="s">
        <v>560</v>
      </c>
      <c r="B5" s="35"/>
      <c r="C5" s="35"/>
      <c r="D5" s="35"/>
      <c r="E5" s="35"/>
      <c r="F5" s="35"/>
      <c r="G5" s="35"/>
    </row>
    <row r="6" spans="1:7" s="29" customFormat="1">
      <c r="A6" s="36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0" t="s">
        <v>561</v>
      </c>
    </row>
    <row r="7" spans="1:7" s="29" customFormat="1">
      <c r="A7" s="8" t="s">
        <v>25</v>
      </c>
      <c r="B7" s="8" t="s">
        <v>28</v>
      </c>
      <c r="C7" s="9" t="s">
        <v>29</v>
      </c>
      <c r="D7" s="10">
        <v>4</v>
      </c>
      <c r="E7" s="21">
        <v>141</v>
      </c>
      <c r="F7" s="20">
        <v>135</v>
      </c>
      <c r="G7" s="30" t="str">
        <f>ROUND((F7/D7),2)&amp;":"&amp;1</f>
        <v>33.75:1</v>
      </c>
    </row>
    <row r="8" spans="1:7" s="29" customFormat="1">
      <c r="A8" s="4" t="s">
        <v>38</v>
      </c>
      <c r="B8" s="4" t="s">
        <v>31</v>
      </c>
      <c r="C8" s="5" t="s">
        <v>39</v>
      </c>
      <c r="D8" s="6">
        <v>4</v>
      </c>
      <c r="E8" s="19">
        <v>116</v>
      </c>
      <c r="F8" s="20">
        <v>38</v>
      </c>
      <c r="G8" s="30" t="str">
        <f t="shared" ref="G8:G16" si="0">ROUND((F8/D8),2)&amp;":"&amp;1</f>
        <v>9.5:1</v>
      </c>
    </row>
    <row r="9" spans="1:7" s="29" customFormat="1">
      <c r="A9" s="4" t="s">
        <v>157</v>
      </c>
      <c r="B9" s="4" t="s">
        <v>148</v>
      </c>
      <c r="C9" s="5">
        <v>2002013008015</v>
      </c>
      <c r="D9" s="6">
        <v>3</v>
      </c>
      <c r="E9" s="19">
        <v>77</v>
      </c>
      <c r="F9" s="23">
        <v>73</v>
      </c>
      <c r="G9" s="30" t="str">
        <f t="shared" si="0"/>
        <v>24.33:1</v>
      </c>
    </row>
    <row r="10" spans="1:7" s="29" customFormat="1">
      <c r="A10" s="8" t="s">
        <v>394</v>
      </c>
      <c r="B10" s="8" t="s">
        <v>395</v>
      </c>
      <c r="C10" s="9">
        <v>2002013003040</v>
      </c>
      <c r="D10" s="10">
        <v>1</v>
      </c>
      <c r="E10" s="21">
        <v>76</v>
      </c>
      <c r="F10" s="20">
        <v>45</v>
      </c>
      <c r="G10" s="30" t="str">
        <f t="shared" si="0"/>
        <v>45:1</v>
      </c>
    </row>
    <row r="11" spans="1:7" s="29" customFormat="1">
      <c r="A11" s="4" t="s">
        <v>63</v>
      </c>
      <c r="B11" s="4" t="s">
        <v>52</v>
      </c>
      <c r="C11" s="5" t="s">
        <v>64</v>
      </c>
      <c r="D11" s="6">
        <v>3</v>
      </c>
      <c r="E11" s="19">
        <v>73</v>
      </c>
      <c r="F11" s="20">
        <v>51</v>
      </c>
      <c r="G11" s="37" t="s">
        <v>562</v>
      </c>
    </row>
    <row r="12" spans="1:7" s="29" customFormat="1">
      <c r="A12" s="8" t="s">
        <v>546</v>
      </c>
      <c r="B12" s="8" t="s">
        <v>69</v>
      </c>
      <c r="C12" s="9">
        <v>2002013001007</v>
      </c>
      <c r="D12" s="10">
        <v>1</v>
      </c>
      <c r="E12" s="21">
        <v>67</v>
      </c>
      <c r="F12" s="20">
        <v>55</v>
      </c>
      <c r="G12" s="30" t="str">
        <f t="shared" si="0"/>
        <v>55:1</v>
      </c>
    </row>
    <row r="13" spans="1:7" s="29" customFormat="1">
      <c r="A13" s="4" t="s">
        <v>381</v>
      </c>
      <c r="B13" s="4" t="s">
        <v>382</v>
      </c>
      <c r="C13" s="5">
        <v>2002013003049</v>
      </c>
      <c r="D13" s="6">
        <v>1</v>
      </c>
      <c r="E13" s="19">
        <v>66</v>
      </c>
      <c r="F13" s="20">
        <v>59</v>
      </c>
      <c r="G13" s="30" t="str">
        <f t="shared" si="0"/>
        <v>59:1</v>
      </c>
    </row>
    <row r="14" spans="1:7" s="29" customFormat="1">
      <c r="A14" s="8" t="s">
        <v>215</v>
      </c>
      <c r="B14" s="8" t="s">
        <v>216</v>
      </c>
      <c r="C14" s="9">
        <v>2002013007013</v>
      </c>
      <c r="D14" s="10">
        <v>4</v>
      </c>
      <c r="E14" s="21">
        <v>61</v>
      </c>
      <c r="F14" s="20">
        <v>58</v>
      </c>
      <c r="G14" s="30" t="str">
        <f t="shared" si="0"/>
        <v>14.5:1</v>
      </c>
    </row>
    <row r="15" spans="1:7" s="29" customFormat="1">
      <c r="A15" s="4" t="s">
        <v>515</v>
      </c>
      <c r="B15" s="4" t="s">
        <v>69</v>
      </c>
      <c r="C15" s="5">
        <v>2002013001034</v>
      </c>
      <c r="D15" s="6">
        <v>1</v>
      </c>
      <c r="E15" s="19">
        <v>61</v>
      </c>
      <c r="F15" s="20">
        <v>52</v>
      </c>
      <c r="G15" s="30" t="str">
        <f t="shared" si="0"/>
        <v>52:1</v>
      </c>
    </row>
    <row r="16" spans="1:7" s="29" customFormat="1">
      <c r="A16" s="8" t="s">
        <v>199</v>
      </c>
      <c r="B16" s="8" t="s">
        <v>148</v>
      </c>
      <c r="C16" s="9">
        <v>2002013007035</v>
      </c>
      <c r="D16" s="10">
        <v>3</v>
      </c>
      <c r="E16" s="21">
        <v>59</v>
      </c>
      <c r="F16" s="20">
        <v>51</v>
      </c>
      <c r="G16" s="30" t="str">
        <f t="shared" si="0"/>
        <v>17:1</v>
      </c>
    </row>
    <row r="19" spans="1:7" s="29" customFormat="1">
      <c r="A19" s="34" t="s">
        <v>564</v>
      </c>
      <c r="B19" s="35"/>
      <c r="C19" s="35"/>
      <c r="D19" s="35"/>
      <c r="E19" s="35"/>
      <c r="F19" s="35"/>
      <c r="G19" s="35"/>
    </row>
    <row r="20" spans="1:7" s="29" customFormat="1">
      <c r="A20" s="36" t="s">
        <v>0</v>
      </c>
      <c r="B20" s="36" t="s">
        <v>1</v>
      </c>
      <c r="C20" s="36" t="s">
        <v>2</v>
      </c>
      <c r="D20" s="36" t="s">
        <v>3</v>
      </c>
      <c r="E20" s="36" t="s">
        <v>4</v>
      </c>
      <c r="F20" s="36" t="s">
        <v>5</v>
      </c>
      <c r="G20" s="30" t="s">
        <v>561</v>
      </c>
    </row>
    <row r="21" spans="1:7" s="29" customFormat="1">
      <c r="A21" s="8" t="s">
        <v>89</v>
      </c>
      <c r="B21" s="8" t="s">
        <v>69</v>
      </c>
      <c r="C21" s="9">
        <v>2002013009051</v>
      </c>
      <c r="D21" s="10">
        <v>1</v>
      </c>
      <c r="E21" s="21">
        <v>0</v>
      </c>
      <c r="F21" s="20">
        <v>0</v>
      </c>
      <c r="G21" s="30" t="str">
        <f>ROUND((F21/D21),2)&amp;":"&amp;1</f>
        <v>0:1</v>
      </c>
    </row>
    <row r="22" spans="1:7" s="29" customFormat="1">
      <c r="A22" s="4" t="s">
        <v>96</v>
      </c>
      <c r="B22" s="4" t="s">
        <v>98</v>
      </c>
      <c r="C22" s="5">
        <v>2002013009043</v>
      </c>
      <c r="D22" s="6">
        <v>1</v>
      </c>
      <c r="E22" s="19">
        <v>0</v>
      </c>
      <c r="F22" s="20">
        <v>0</v>
      </c>
      <c r="G22" s="30" t="str">
        <f t="shared" ref="G22:G30" si="1">ROUND((F22/D22),2)&amp;":"&amp;1</f>
        <v>0:1</v>
      </c>
    </row>
    <row r="23" spans="1:7" s="29" customFormat="1">
      <c r="A23" s="8" t="s">
        <v>96</v>
      </c>
      <c r="B23" s="8" t="s">
        <v>101</v>
      </c>
      <c r="C23" s="9">
        <v>2002013009040</v>
      </c>
      <c r="D23" s="10">
        <v>1</v>
      </c>
      <c r="E23" s="21">
        <v>0</v>
      </c>
      <c r="F23" s="20">
        <v>0</v>
      </c>
      <c r="G23" s="30" t="str">
        <f t="shared" si="1"/>
        <v>0:1</v>
      </c>
    </row>
    <row r="24" spans="1:7" s="29" customFormat="1">
      <c r="A24" s="4" t="s">
        <v>96</v>
      </c>
      <c r="B24" s="4" t="s">
        <v>101</v>
      </c>
      <c r="C24" s="5">
        <v>2002013009039</v>
      </c>
      <c r="D24" s="6">
        <v>1</v>
      </c>
      <c r="E24" s="19">
        <v>0</v>
      </c>
      <c r="F24" s="20">
        <v>0</v>
      </c>
      <c r="G24" s="30" t="str">
        <f t="shared" si="1"/>
        <v>0:1</v>
      </c>
    </row>
    <row r="25" spans="1:7" s="29" customFormat="1">
      <c r="A25" s="4" t="s">
        <v>96</v>
      </c>
      <c r="B25" s="4" t="s">
        <v>103</v>
      </c>
      <c r="C25" s="5">
        <v>2002013009037</v>
      </c>
      <c r="D25" s="6">
        <v>1</v>
      </c>
      <c r="E25" s="19">
        <v>0</v>
      </c>
      <c r="F25" s="20">
        <v>0</v>
      </c>
      <c r="G25" s="37" t="s">
        <v>562</v>
      </c>
    </row>
    <row r="26" spans="1:7" s="29" customFormat="1">
      <c r="A26" s="8" t="s">
        <v>96</v>
      </c>
      <c r="B26" s="8" t="s">
        <v>104</v>
      </c>
      <c r="C26" s="9">
        <v>2002013009036</v>
      </c>
      <c r="D26" s="10">
        <v>1</v>
      </c>
      <c r="E26" s="21">
        <v>0</v>
      </c>
      <c r="F26" s="20">
        <v>0</v>
      </c>
      <c r="G26" s="30" t="str">
        <f t="shared" ref="G26:G30" si="2">ROUND((F26/D26),2)&amp;":"&amp;1</f>
        <v>0:1</v>
      </c>
    </row>
    <row r="27" spans="1:7" s="29" customFormat="1">
      <c r="A27" s="8" t="s">
        <v>123</v>
      </c>
      <c r="B27" s="8" t="s">
        <v>125</v>
      </c>
      <c r="C27" s="9">
        <v>2002013009015</v>
      </c>
      <c r="D27" s="10">
        <v>1</v>
      </c>
      <c r="E27" s="21">
        <v>0</v>
      </c>
      <c r="F27" s="20">
        <v>0</v>
      </c>
      <c r="G27" s="30" t="str">
        <f t="shared" si="2"/>
        <v>0:1</v>
      </c>
    </row>
    <row r="28" spans="1:7" s="29" customFormat="1">
      <c r="A28" s="4" t="s">
        <v>134</v>
      </c>
      <c r="B28" s="4" t="s">
        <v>135</v>
      </c>
      <c r="C28" s="5">
        <v>2002013009003</v>
      </c>
      <c r="D28" s="6">
        <v>1</v>
      </c>
      <c r="E28" s="19">
        <v>0</v>
      </c>
      <c r="F28" s="20">
        <v>0</v>
      </c>
      <c r="G28" s="30" t="str">
        <f t="shared" si="2"/>
        <v>0:1</v>
      </c>
    </row>
    <row r="29" spans="1:7" s="29" customFormat="1">
      <c r="A29" s="8" t="s">
        <v>163</v>
      </c>
      <c r="B29" s="8" t="s">
        <v>165</v>
      </c>
      <c r="C29" s="9">
        <v>2002013008009</v>
      </c>
      <c r="D29" s="10">
        <v>1</v>
      </c>
      <c r="E29" s="21">
        <v>0</v>
      </c>
      <c r="F29" s="23">
        <v>0</v>
      </c>
      <c r="G29" s="30" t="str">
        <f t="shared" si="2"/>
        <v>0:1</v>
      </c>
    </row>
    <row r="30" spans="1:7" s="29" customFormat="1">
      <c r="A30" s="8" t="s">
        <v>257</v>
      </c>
      <c r="B30" s="8" t="s">
        <v>248</v>
      </c>
      <c r="C30" s="9">
        <v>2002013006026</v>
      </c>
      <c r="D30" s="10">
        <v>1</v>
      </c>
      <c r="E30" s="21">
        <v>0</v>
      </c>
      <c r="F30" s="20">
        <v>0</v>
      </c>
      <c r="G30" s="30" t="str">
        <f t="shared" si="2"/>
        <v>0:1</v>
      </c>
    </row>
  </sheetData>
  <mergeCells count="5">
    <mergeCell ref="A1:F1"/>
    <mergeCell ref="E2:E3"/>
    <mergeCell ref="F2:F3"/>
    <mergeCell ref="A5:G5"/>
    <mergeCell ref="A19:G1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恩施各职位报考人数</vt:lpstr>
      <vt:lpstr>热冷门职位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2016-03-24T09:45:44Z</dcterms:modified>
</cp:coreProperties>
</file>