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统计数据" sheetId="2" r:id="rId1"/>
    <sheet name="原始数据" sheetId="3" r:id="rId2"/>
  </sheets>
  <definedNames>
    <definedName name="_xlnm._FilterDatabase" localSheetId="1" hidden="1">原始数据!$A$1:$G$294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6" i="3"/>
  <c r="G280"/>
  <c r="G218"/>
  <c r="G235"/>
  <c r="G265"/>
  <c r="G272"/>
  <c r="G261"/>
  <c r="G89"/>
  <c r="G284"/>
  <c r="G219"/>
  <c r="G128"/>
  <c r="G149"/>
  <c r="G241"/>
  <c r="G263"/>
  <c r="G197"/>
  <c r="G242"/>
  <c r="G174"/>
  <c r="G236"/>
  <c r="G291"/>
  <c r="G255"/>
  <c r="G237"/>
  <c r="G206"/>
  <c r="G210"/>
  <c r="G257"/>
  <c r="G115"/>
  <c r="G104"/>
  <c r="G247"/>
  <c r="G243"/>
  <c r="G220"/>
  <c r="G258"/>
  <c r="G252"/>
  <c r="G221"/>
  <c r="G198"/>
  <c r="G244"/>
  <c r="G166"/>
  <c r="G274"/>
  <c r="G248"/>
  <c r="G175"/>
  <c r="G101"/>
  <c r="G204"/>
  <c r="G158"/>
  <c r="G147"/>
  <c r="G292"/>
  <c r="G116"/>
  <c r="G150"/>
  <c r="G231"/>
  <c r="G151"/>
  <c r="G270"/>
  <c r="G266"/>
  <c r="G171"/>
  <c r="G26"/>
  <c r="G20"/>
  <c r="G117"/>
  <c r="G207"/>
  <c r="G129"/>
  <c r="G167"/>
  <c r="G234"/>
  <c r="G217"/>
  <c r="G276"/>
  <c r="G238"/>
  <c r="G159"/>
  <c r="G271"/>
  <c r="G227"/>
  <c r="G273"/>
  <c r="G259"/>
  <c r="G293"/>
  <c r="G184"/>
  <c r="G105"/>
  <c r="G211"/>
  <c r="G290"/>
  <c r="G226"/>
  <c r="G209"/>
  <c r="G12"/>
  <c r="G152"/>
  <c r="G176"/>
  <c r="G199"/>
  <c r="G87"/>
  <c r="G249"/>
  <c r="G289"/>
  <c r="G137"/>
  <c r="G90"/>
  <c r="G54"/>
  <c r="G168"/>
  <c r="G212"/>
  <c r="G222"/>
  <c r="G130"/>
  <c r="G169"/>
  <c r="G172"/>
  <c r="G153"/>
  <c r="G185"/>
  <c r="G160"/>
  <c r="G138"/>
  <c r="G262"/>
  <c r="G118"/>
  <c r="G139"/>
  <c r="G213"/>
  <c r="G140"/>
  <c r="G161"/>
  <c r="G208"/>
  <c r="G223"/>
  <c r="G186"/>
  <c r="G232"/>
  <c r="G162"/>
  <c r="G91"/>
  <c r="G163"/>
  <c r="G55"/>
  <c r="G275"/>
  <c r="G187"/>
  <c r="G119"/>
  <c r="G154"/>
  <c r="G79"/>
  <c r="G131"/>
  <c r="G67"/>
  <c r="G13"/>
  <c r="G188"/>
  <c r="G132"/>
  <c r="G14"/>
  <c r="G189"/>
  <c r="G3"/>
  <c r="G15"/>
  <c r="G250"/>
  <c r="G50"/>
  <c r="G27"/>
  <c r="G21"/>
  <c r="G4"/>
  <c r="G51"/>
  <c r="G68"/>
  <c r="G76"/>
  <c r="G61"/>
  <c r="G155"/>
  <c r="G80"/>
  <c r="G39"/>
  <c r="G141"/>
  <c r="G5"/>
  <c r="G28"/>
  <c r="G35"/>
  <c r="G6"/>
  <c r="G77"/>
  <c r="G36"/>
  <c r="G29"/>
  <c r="G142"/>
  <c r="G7"/>
  <c r="G37"/>
  <c r="G102"/>
  <c r="G22"/>
  <c r="G30"/>
  <c r="G106"/>
  <c r="G52"/>
  <c r="G8"/>
  <c r="G92"/>
  <c r="G196"/>
  <c r="G107"/>
  <c r="G108"/>
  <c r="G190"/>
  <c r="G264"/>
  <c r="G294"/>
  <c r="G78"/>
  <c r="G191"/>
  <c r="G177"/>
  <c r="G288"/>
  <c r="G253"/>
  <c r="G239"/>
  <c r="G2"/>
  <c r="G81"/>
  <c r="G120"/>
  <c r="G240"/>
  <c r="G40"/>
  <c r="G93"/>
  <c r="G214"/>
  <c r="G69"/>
  <c r="G62"/>
  <c r="G109"/>
  <c r="G133"/>
  <c r="G56"/>
  <c r="G41"/>
  <c r="G31"/>
  <c r="G224"/>
  <c r="G57"/>
  <c r="G134"/>
  <c r="G192"/>
  <c r="G16"/>
  <c r="G110"/>
  <c r="G228"/>
  <c r="G143"/>
  <c r="G277"/>
  <c r="G111"/>
  <c r="G205"/>
  <c r="G164"/>
  <c r="G225"/>
  <c r="G178"/>
  <c r="G282"/>
  <c r="G42"/>
  <c r="G43"/>
  <c r="G23"/>
  <c r="G44"/>
  <c r="G70"/>
  <c r="G58"/>
  <c r="G53"/>
  <c r="G179"/>
  <c r="G94"/>
  <c r="G17"/>
  <c r="G59"/>
  <c r="G45"/>
  <c r="G233"/>
  <c r="G46"/>
  <c r="G215"/>
  <c r="G144"/>
  <c r="G245"/>
  <c r="G285"/>
  <c r="G126"/>
  <c r="G200"/>
  <c r="G254"/>
  <c r="G82"/>
  <c r="G229"/>
  <c r="G135"/>
  <c r="G246"/>
  <c r="G183"/>
  <c r="G47"/>
  <c r="G60"/>
  <c r="G173"/>
  <c r="G201"/>
  <c r="G19"/>
  <c r="G9"/>
  <c r="G38"/>
  <c r="G112"/>
  <c r="G145"/>
  <c r="G83"/>
  <c r="G251"/>
  <c r="G281"/>
  <c r="G121"/>
  <c r="G268"/>
  <c r="G24"/>
  <c r="G32"/>
  <c r="G63"/>
  <c r="G113"/>
  <c r="G48"/>
  <c r="G122"/>
  <c r="G10"/>
  <c r="G287"/>
  <c r="G156"/>
  <c r="G260"/>
  <c r="G95"/>
  <c r="G64"/>
  <c r="G65"/>
  <c r="G71"/>
  <c r="G88"/>
  <c r="G269"/>
  <c r="G202"/>
  <c r="G216"/>
  <c r="G279"/>
  <c r="G72"/>
  <c r="G146"/>
  <c r="G180"/>
  <c r="G256"/>
  <c r="G18"/>
  <c r="G96"/>
  <c r="G66"/>
  <c r="G181"/>
  <c r="G123"/>
  <c r="G84"/>
  <c r="G124"/>
  <c r="G136"/>
  <c r="G193"/>
  <c r="G97"/>
  <c r="G203"/>
  <c r="G283"/>
  <c r="G11"/>
  <c r="G85"/>
  <c r="G182"/>
  <c r="G194"/>
  <c r="G157"/>
  <c r="G49"/>
  <c r="G25"/>
  <c r="G125"/>
  <c r="G278"/>
  <c r="G98"/>
  <c r="G230"/>
  <c r="G73"/>
  <c r="G170"/>
  <c r="G127"/>
  <c r="G114"/>
  <c r="G99"/>
  <c r="G148"/>
  <c r="G103"/>
  <c r="G33"/>
  <c r="G267"/>
  <c r="G86"/>
  <c r="G74"/>
  <c r="G100"/>
  <c r="G75"/>
  <c r="G34"/>
  <c r="G195"/>
  <c r="G165"/>
  <c r="H34" i="2"/>
  <c r="H30"/>
  <c r="H29"/>
  <c r="H28"/>
  <c r="H27"/>
  <c r="H26"/>
  <c r="H25"/>
  <c r="H24"/>
  <c r="H23"/>
  <c r="H22"/>
  <c r="H21"/>
  <c r="H18"/>
  <c r="H17"/>
  <c r="H16"/>
  <c r="H15"/>
  <c r="H14"/>
  <c r="H13"/>
  <c r="H12"/>
  <c r="H11"/>
  <c r="H10"/>
  <c r="H9"/>
  <c r="H4"/>
</calcChain>
</file>

<file path=xl/sharedStrings.xml><?xml version="1.0" encoding="utf-8"?>
<sst xmlns="http://schemas.openxmlformats.org/spreadsheetml/2006/main" count="672" uniqueCount="116">
  <si>
    <t>招考部门（单位）</t>
  </si>
  <si>
    <t>招考职位名称</t>
  </si>
  <si>
    <t>招考职位代码</t>
  </si>
  <si>
    <t>招考人数</t>
  </si>
  <si>
    <t>总职位数</t>
  </si>
  <si>
    <t>报考人数</t>
    <phoneticPr fontId="1" type="noConversion"/>
  </si>
  <si>
    <t>合格人数</t>
    <phoneticPr fontId="1" type="noConversion"/>
  </si>
  <si>
    <t>神农架林区工商局</t>
  </si>
  <si>
    <t>科员及以下</t>
  </si>
  <si>
    <t>潜江市工商局</t>
  </si>
  <si>
    <t>天门市工商局</t>
  </si>
  <si>
    <t>仙桃市工商局</t>
  </si>
  <si>
    <t>科员级以下</t>
  </si>
  <si>
    <t>鹤峰县工商局</t>
  </si>
  <si>
    <t>来凤县工商局</t>
  </si>
  <si>
    <t>宣恩县工商局</t>
  </si>
  <si>
    <t>巴东县工商局</t>
  </si>
  <si>
    <t>恩施州工商局</t>
  </si>
  <si>
    <t>随县工商局</t>
  </si>
  <si>
    <t>广水市工商局</t>
  </si>
  <si>
    <t>随州市工商局</t>
  </si>
  <si>
    <t>通山县工商局</t>
  </si>
  <si>
    <t>崇阳县工商局</t>
  </si>
  <si>
    <t>通城县工商局</t>
  </si>
  <si>
    <t>赤壁市工商局</t>
  </si>
  <si>
    <t>嘉鱼县工商局</t>
  </si>
  <si>
    <t>咸安区工商局</t>
  </si>
  <si>
    <t>罗田县工商局</t>
  </si>
  <si>
    <t>黄梅县工商局</t>
  </si>
  <si>
    <t>武穴市工商局</t>
  </si>
  <si>
    <t>蕲春县工商局</t>
  </si>
  <si>
    <t>英山县工商局</t>
  </si>
  <si>
    <t>麻城市工商局</t>
  </si>
  <si>
    <t>红安县工商局</t>
  </si>
  <si>
    <t>黄冈市工商局龙感湖分局</t>
  </si>
  <si>
    <t>孝昌县工商局</t>
  </si>
  <si>
    <t>大悟县工商局</t>
  </si>
  <si>
    <t>安陆市工商局</t>
  </si>
  <si>
    <t>云梦县工商局</t>
  </si>
  <si>
    <t>应城市工商局</t>
  </si>
  <si>
    <t>汉川市工商局</t>
  </si>
  <si>
    <t>鄂州市工商局梁子湖分局</t>
  </si>
  <si>
    <t>鄂州市工商局华容分局</t>
  </si>
  <si>
    <t>钟祥市工商局</t>
  </si>
  <si>
    <t>沙洋县工商局</t>
  </si>
  <si>
    <t>京山县工商局</t>
  </si>
  <si>
    <t>荆门市工商局漳河新区分局</t>
  </si>
  <si>
    <t>荆门市工商局屈家岭管理区分局</t>
  </si>
  <si>
    <t>荆门市工商局掇刀分局</t>
  </si>
  <si>
    <t>荆门市工商局东宝分局</t>
  </si>
  <si>
    <t>洪湖市工商局</t>
  </si>
  <si>
    <t>监利县工商局</t>
  </si>
  <si>
    <t>石首市工商局</t>
  </si>
  <si>
    <t>公安县工商局</t>
  </si>
  <si>
    <t>松滋市工商局</t>
  </si>
  <si>
    <t>江陵县工商局</t>
  </si>
  <si>
    <t>荆州市工商局江津分局</t>
  </si>
  <si>
    <t>荆州市工商局城南开发区分局</t>
  </si>
  <si>
    <t>荆州市工商局荆州开发区分局</t>
  </si>
  <si>
    <t>荆州市工商局沙市分局</t>
  </si>
  <si>
    <t>荆州市工商局荆州区分局</t>
  </si>
  <si>
    <t>荆州市工商局</t>
  </si>
  <si>
    <t>长阳县工商局</t>
  </si>
  <si>
    <t>兴山县工商局</t>
  </si>
  <si>
    <t>远安县工商局</t>
  </si>
  <si>
    <t>秭归县工商局</t>
  </si>
  <si>
    <t>枝江市工商局</t>
  </si>
  <si>
    <t>当阳市工商局</t>
  </si>
  <si>
    <t>宜昌市夷陵区工商局</t>
  </si>
  <si>
    <t>宜昌市工商局猇亭分局</t>
  </si>
  <si>
    <t>宜昌市工商局点军分局</t>
  </si>
  <si>
    <t>老河口市工商局</t>
  </si>
  <si>
    <t>谷城县工商局</t>
  </si>
  <si>
    <t>南漳县工商局</t>
  </si>
  <si>
    <t>宜城市工商局</t>
  </si>
  <si>
    <t>枣阳市工商局</t>
  </si>
  <si>
    <t>襄州区工商局</t>
  </si>
  <si>
    <t>襄阳市工商局襄阳经济技术开发区分局</t>
  </si>
  <si>
    <t>襄阳市工商局樊城分局</t>
  </si>
  <si>
    <t>襄阳市工商局襄城分局</t>
  </si>
  <si>
    <t>襄阳市工商局新华分局</t>
  </si>
  <si>
    <t>房县工商局</t>
  </si>
  <si>
    <t>竹山县工商局</t>
  </si>
  <si>
    <t>竹溪县工商局</t>
  </si>
  <si>
    <t>郧西县工商局</t>
  </si>
  <si>
    <t>十堰市郧阳区工商局</t>
  </si>
  <si>
    <t>丹江口市工商局</t>
  </si>
  <si>
    <t>十堰市工商局武当山分局</t>
  </si>
  <si>
    <t>十堰市工商局十堰经济开发区分局</t>
  </si>
  <si>
    <t>十堰市工商局花果分局</t>
  </si>
  <si>
    <t>十堰市工商局张湾分局</t>
  </si>
  <si>
    <t>十堰市工商局茅箭分局</t>
  </si>
  <si>
    <t>十堰市工商局</t>
  </si>
  <si>
    <t>阳新县工商局</t>
  </si>
  <si>
    <t>大冶市工商局</t>
  </si>
  <si>
    <t>黄石市工商局开发区分局</t>
  </si>
  <si>
    <t>黄石市工商局铁山分局</t>
  </si>
  <si>
    <t>黄石市工商局下陆分局</t>
  </si>
  <si>
    <t>黄石市工商局西塞山分局</t>
  </si>
  <si>
    <t>黄石市工商局黄石港分局</t>
  </si>
  <si>
    <t>黄石市工商局</t>
  </si>
  <si>
    <t>竞争比例</t>
    <phoneticPr fontId="1" type="noConversion"/>
  </si>
  <si>
    <t>总计划人数</t>
    <phoneticPr fontId="2" type="noConversion"/>
  </si>
  <si>
    <t>发布时间：</t>
    <phoneticPr fontId="6" type="noConversion"/>
  </si>
  <si>
    <t>竞争比例</t>
    <phoneticPr fontId="2" type="noConversion"/>
  </si>
  <si>
    <t>无人报考职位数</t>
    <phoneticPr fontId="2" type="noConversion"/>
  </si>
  <si>
    <t>总报考人数</t>
    <phoneticPr fontId="2" type="noConversion"/>
  </si>
  <si>
    <t>审核通过人数</t>
    <phoneticPr fontId="6" type="noConversion"/>
  </si>
  <si>
    <t>报考人数</t>
    <phoneticPr fontId="2" type="noConversion"/>
  </si>
  <si>
    <t>合格人数</t>
    <phoneticPr fontId="2" type="noConversion"/>
  </si>
  <si>
    <t>合格人数/招考人数</t>
    <phoneticPr fontId="2" type="noConversion"/>
  </si>
  <si>
    <t>2016湖北公务员考试（省工商）十大热门职位</t>
    <phoneticPr fontId="1" type="noConversion"/>
  </si>
  <si>
    <t>2016湖北公务员考试（省工商）十大热门职位</t>
    <phoneticPr fontId="2" type="noConversion"/>
  </si>
  <si>
    <t>省工商XX个部门2016省考报考人数统计</t>
    <phoneticPr fontId="1" type="noConversion"/>
  </si>
  <si>
    <t>省工商2016省考无人报考岗位</t>
    <phoneticPr fontId="1" type="noConversion"/>
  </si>
  <si>
    <t>2016湖北公务员考试（省工商）报名人数统计-2016-3-25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</si>
</sst>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2"/>
      <charset val="134"/>
    </font>
    <font>
      <sz val="9"/>
      <color theme="1"/>
      <name val="Tahoma"/>
      <family val="2"/>
    </font>
    <font>
      <sz val="11"/>
      <color theme="1"/>
      <name val="宋体"/>
      <family val="2"/>
      <scheme val="minor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rgb="FFEAF1F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ACB9CA"/>
        <bgColor rgb="FF000000"/>
      </patternFill>
    </fill>
    <fill>
      <patternFill patternType="solid">
        <fgColor rgb="FFFFFF00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 style="medium">
        <color rgb="FFD6D6D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D6D6D6"/>
      </right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41">
    <xf numFmtId="0" fontId="0" fillId="0" borderId="0" xfId="0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10" xfId="0" applyNumberFormat="1" applyFont="1" applyFill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176" fontId="3" fillId="2" borderId="4" xfId="0" applyNumberFormat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76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176" fontId="5" fillId="5" borderId="1" xfId="1" applyNumberFormat="1" applyFont="1" applyFill="1" applyBorder="1" applyAlignment="1">
      <alignment horizontal="center" vertical="center" wrapText="1"/>
    </xf>
    <xf numFmtId="0" fontId="5" fillId="5" borderId="1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8" borderId="5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22" fontId="5" fillId="3" borderId="11" xfId="1" applyNumberFormat="1" applyFont="1" applyFill="1" applyBorder="1" applyAlignment="1">
      <alignment horizontal="center" vertical="center" wrapText="1"/>
    </xf>
    <xf numFmtId="22" fontId="5" fillId="3" borderId="12" xfId="1" applyNumberFormat="1" applyFont="1" applyFill="1" applyBorder="1" applyAlignment="1">
      <alignment horizontal="center" vertical="center" wrapText="1"/>
    </xf>
    <xf numFmtId="22" fontId="5" fillId="3" borderId="13" xfId="1" applyNumberFormat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7" fillId="7" borderId="5" xfId="1" applyFont="1" applyFill="1" applyBorder="1" applyAlignment="1">
      <alignment horizontal="center" vertical="center" wrapText="1"/>
    </xf>
    <xf numFmtId="0" fontId="7" fillId="6" borderId="7" xfId="1" applyFont="1" applyFill="1" applyBorder="1" applyAlignment="1">
      <alignment horizontal="center" vertical="center" wrapText="1"/>
    </xf>
    <xf numFmtId="0" fontId="7" fillId="6" borderId="14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9"/>
  <sheetViews>
    <sheetView tabSelected="1" workbookViewId="0">
      <selection activeCell="K15" sqref="K15"/>
    </sheetView>
  </sheetViews>
  <sheetFormatPr defaultColWidth="9" defaultRowHeight="13.5"/>
  <cols>
    <col min="2" max="2" width="14" customWidth="1"/>
    <col min="3" max="4" width="16.125" bestFit="1" customWidth="1"/>
    <col min="7" max="7" width="17.25" bestFit="1" customWidth="1"/>
  </cols>
  <sheetData>
    <row r="1" spans="2:8" ht="16.5" customHeight="1"/>
    <row r="2" spans="2:8" ht="16.5" customHeight="1">
      <c r="B2" s="24" t="s">
        <v>115</v>
      </c>
      <c r="C2" s="24"/>
      <c r="D2" s="24"/>
      <c r="E2" s="24"/>
      <c r="F2" s="24"/>
      <c r="G2" s="24"/>
      <c r="H2" s="24"/>
    </row>
    <row r="3" spans="2:8" ht="16.5" customHeight="1">
      <c r="B3" s="6" t="s">
        <v>4</v>
      </c>
      <c r="C3" s="7">
        <v>293</v>
      </c>
      <c r="D3" s="7" t="s">
        <v>102</v>
      </c>
      <c r="E3" s="7">
        <v>400</v>
      </c>
      <c r="F3" s="25" t="s">
        <v>103</v>
      </c>
      <c r="G3" s="28">
        <v>42454.75</v>
      </c>
      <c r="H3" s="6" t="s">
        <v>104</v>
      </c>
    </row>
    <row r="4" spans="2:8">
      <c r="B4" s="6" t="s">
        <v>105</v>
      </c>
      <c r="C4" s="7">
        <v>0</v>
      </c>
      <c r="D4" s="7" t="s">
        <v>106</v>
      </c>
      <c r="E4" s="7">
        <v>7807</v>
      </c>
      <c r="F4" s="26"/>
      <c r="G4" s="29"/>
      <c r="H4" s="6" t="str">
        <f>ROUND((E4/E3),2)&amp;":"&amp;1</f>
        <v>19.52:1</v>
      </c>
    </row>
    <row r="5" spans="2:8" ht="16.5" customHeight="1">
      <c r="B5" s="24" t="s">
        <v>107</v>
      </c>
      <c r="C5" s="24"/>
      <c r="D5" s="31">
        <v>6595</v>
      </c>
      <c r="E5" s="32"/>
      <c r="F5" s="27"/>
      <c r="G5" s="30"/>
      <c r="H5" s="6"/>
    </row>
    <row r="6" spans="2:8" ht="16.5" customHeight="1">
      <c r="B6" s="8"/>
      <c r="C6" s="8"/>
      <c r="D6" s="8"/>
      <c r="E6" s="8"/>
      <c r="F6" s="8"/>
      <c r="G6" s="8"/>
      <c r="H6" s="8"/>
    </row>
    <row r="7" spans="2:8" ht="16.5" customHeight="1">
      <c r="B7" s="33" t="s">
        <v>112</v>
      </c>
      <c r="C7" s="34"/>
      <c r="D7" s="34"/>
      <c r="E7" s="34"/>
      <c r="F7" s="34"/>
      <c r="G7" s="34"/>
      <c r="H7" s="34"/>
    </row>
    <row r="8" spans="2:8" ht="16.5" customHeight="1">
      <c r="B8" s="9" t="s">
        <v>0</v>
      </c>
      <c r="C8" s="9" t="s">
        <v>1</v>
      </c>
      <c r="D8" s="9" t="s">
        <v>2</v>
      </c>
      <c r="E8" s="9" t="s">
        <v>3</v>
      </c>
      <c r="F8" s="9" t="s">
        <v>108</v>
      </c>
      <c r="G8" s="9" t="s">
        <v>109</v>
      </c>
      <c r="H8" s="6" t="s">
        <v>110</v>
      </c>
    </row>
    <row r="9" spans="2:8" ht="16.5" customHeight="1">
      <c r="B9" s="6" t="s">
        <v>48</v>
      </c>
      <c r="C9" s="10">
        <v>2003002007006</v>
      </c>
      <c r="D9" s="10" t="s">
        <v>8</v>
      </c>
      <c r="E9" s="6">
        <v>1</v>
      </c>
      <c r="F9" s="11">
        <v>115</v>
      </c>
      <c r="G9" s="12">
        <v>100</v>
      </c>
      <c r="H9" s="6" t="str">
        <f t="shared" ref="H9:H18" si="0">ROUND((G9/E9),2)&amp;":"&amp;1</f>
        <v>100:1</v>
      </c>
    </row>
    <row r="10" spans="2:8" ht="16.5" customHeight="1">
      <c r="B10" s="6" t="s">
        <v>78</v>
      </c>
      <c r="C10" s="10">
        <v>2003002004011</v>
      </c>
      <c r="D10" s="10" t="s">
        <v>8</v>
      </c>
      <c r="E10" s="6">
        <v>2</v>
      </c>
      <c r="F10" s="11">
        <v>219</v>
      </c>
      <c r="G10" s="12">
        <v>190</v>
      </c>
      <c r="H10" s="6" t="str">
        <f t="shared" si="0"/>
        <v>95:1</v>
      </c>
    </row>
    <row r="11" spans="2:8" ht="16.5" customHeight="1">
      <c r="B11" s="13" t="s">
        <v>85</v>
      </c>
      <c r="C11" s="14">
        <v>2003002003019</v>
      </c>
      <c r="D11" s="14" t="s">
        <v>8</v>
      </c>
      <c r="E11" s="13">
        <v>2</v>
      </c>
      <c r="F11" s="15">
        <v>128</v>
      </c>
      <c r="G11" s="12">
        <v>119</v>
      </c>
      <c r="H11" s="6" t="str">
        <f t="shared" si="0"/>
        <v>59.5:1</v>
      </c>
    </row>
    <row r="12" spans="2:8" ht="16.5" customHeight="1">
      <c r="B12" s="13" t="s">
        <v>93</v>
      </c>
      <c r="C12" s="14">
        <v>2003002002020</v>
      </c>
      <c r="D12" s="14" t="s">
        <v>8</v>
      </c>
      <c r="E12" s="13">
        <v>1</v>
      </c>
      <c r="F12" s="15">
        <v>60</v>
      </c>
      <c r="G12" s="12">
        <v>53</v>
      </c>
      <c r="H12" s="6" t="str">
        <f t="shared" si="0"/>
        <v>53:1</v>
      </c>
    </row>
    <row r="13" spans="2:8" ht="16.5" customHeight="1">
      <c r="B13" s="13" t="s">
        <v>75</v>
      </c>
      <c r="C13" s="14">
        <v>2003002004015</v>
      </c>
      <c r="D13" s="14" t="s">
        <v>8</v>
      </c>
      <c r="E13" s="13">
        <v>2</v>
      </c>
      <c r="F13" s="15">
        <v>107</v>
      </c>
      <c r="G13" s="12">
        <v>96</v>
      </c>
      <c r="H13" s="6" t="str">
        <f t="shared" si="0"/>
        <v>48:1</v>
      </c>
    </row>
    <row r="14" spans="2:8" ht="16.5" customHeight="1">
      <c r="B14" s="6" t="s">
        <v>74</v>
      </c>
      <c r="C14" s="10">
        <v>2003002004024</v>
      </c>
      <c r="D14" s="10" t="s">
        <v>8</v>
      </c>
      <c r="E14" s="6">
        <v>2</v>
      </c>
      <c r="F14" s="11">
        <v>111</v>
      </c>
      <c r="G14" s="12">
        <v>94</v>
      </c>
      <c r="H14" s="6" t="str">
        <f t="shared" si="0"/>
        <v>47:1</v>
      </c>
    </row>
    <row r="15" spans="2:8" ht="16.5" customHeight="1">
      <c r="B15" s="6" t="s">
        <v>46</v>
      </c>
      <c r="C15" s="10">
        <v>2003002007010</v>
      </c>
      <c r="D15" s="10" t="s">
        <v>8</v>
      </c>
      <c r="E15" s="6">
        <v>2</v>
      </c>
      <c r="F15" s="11">
        <v>104</v>
      </c>
      <c r="G15" s="12">
        <v>93</v>
      </c>
      <c r="H15" s="6" t="str">
        <f t="shared" si="0"/>
        <v>46.5:1</v>
      </c>
    </row>
    <row r="16" spans="2:8" ht="16.5" customHeight="1">
      <c r="B16" s="6" t="s">
        <v>99</v>
      </c>
      <c r="C16" s="10">
        <v>2003002002002</v>
      </c>
      <c r="D16" s="10" t="s">
        <v>8</v>
      </c>
      <c r="E16" s="6">
        <v>1</v>
      </c>
      <c r="F16" s="11">
        <v>51</v>
      </c>
      <c r="G16" s="12">
        <v>46</v>
      </c>
      <c r="H16" s="6" t="str">
        <f t="shared" si="0"/>
        <v>46:1</v>
      </c>
    </row>
    <row r="17" spans="2:9" ht="16.5" customHeight="1">
      <c r="B17" s="6" t="s">
        <v>28</v>
      </c>
      <c r="C17" s="10">
        <v>2003002010036</v>
      </c>
      <c r="D17" s="10" t="s">
        <v>8</v>
      </c>
      <c r="E17" s="6">
        <v>2</v>
      </c>
      <c r="F17" s="11">
        <v>104</v>
      </c>
      <c r="G17" s="12">
        <v>92</v>
      </c>
      <c r="H17" s="22" t="str">
        <f t="shared" si="0"/>
        <v>46:1</v>
      </c>
      <c r="I17" s="40"/>
    </row>
    <row r="18" spans="2:9" ht="16.5" customHeight="1">
      <c r="B18" s="6" t="s">
        <v>32</v>
      </c>
      <c r="C18" s="10">
        <v>2003002010006</v>
      </c>
      <c r="D18" s="10" t="s">
        <v>8</v>
      </c>
      <c r="E18" s="6">
        <v>2</v>
      </c>
      <c r="F18" s="11">
        <v>102</v>
      </c>
      <c r="G18" s="12">
        <v>91</v>
      </c>
      <c r="H18" s="6" t="str">
        <f t="shared" si="0"/>
        <v>45.5:1</v>
      </c>
    </row>
    <row r="19" spans="2:9" ht="16.5" customHeight="1">
      <c r="B19" s="36" t="s">
        <v>111</v>
      </c>
      <c r="C19" s="37"/>
      <c r="D19" s="37"/>
      <c r="E19" s="37"/>
      <c r="F19" s="37"/>
      <c r="G19" s="37"/>
      <c r="H19" s="37"/>
    </row>
    <row r="20" spans="2:9" ht="16.5" customHeight="1">
      <c r="B20" s="9" t="s">
        <v>0</v>
      </c>
      <c r="C20" s="9" t="s">
        <v>1</v>
      </c>
      <c r="D20" s="9" t="s">
        <v>2</v>
      </c>
      <c r="E20" s="9" t="s">
        <v>3</v>
      </c>
      <c r="F20" s="9" t="s">
        <v>108</v>
      </c>
      <c r="G20" s="9" t="s">
        <v>109</v>
      </c>
      <c r="H20" s="6" t="s">
        <v>110</v>
      </c>
    </row>
    <row r="21" spans="2:9" ht="16.5" customHeight="1">
      <c r="B21" s="38" t="s">
        <v>45</v>
      </c>
      <c r="C21" s="39">
        <v>2003002007013</v>
      </c>
      <c r="D21" s="38" t="s">
        <v>8</v>
      </c>
      <c r="E21" s="38">
        <v>2</v>
      </c>
      <c r="F21" s="38">
        <v>1</v>
      </c>
      <c r="G21" s="38">
        <v>0</v>
      </c>
      <c r="H21" s="17" t="e">
        <f t="shared" ref="H21:H30" si="1">ROUND(1/(F21/G21),2)&amp;":"&amp;1</f>
        <v>#DIV/0!</v>
      </c>
    </row>
    <row r="22" spans="2:9" ht="16.5" customHeight="1">
      <c r="B22" s="38" t="s">
        <v>62</v>
      </c>
      <c r="C22" s="39">
        <v>2003002005028</v>
      </c>
      <c r="D22" s="38" t="s">
        <v>8</v>
      </c>
      <c r="E22" s="38">
        <v>2</v>
      </c>
      <c r="F22" s="38">
        <v>3</v>
      </c>
      <c r="G22" s="38">
        <v>1</v>
      </c>
      <c r="H22" s="17" t="str">
        <f t="shared" si="1"/>
        <v>0.33:1</v>
      </c>
    </row>
    <row r="23" spans="2:9" ht="16.5" customHeight="1">
      <c r="B23" s="38" t="s">
        <v>61</v>
      </c>
      <c r="C23" s="39">
        <v>2003002006004</v>
      </c>
      <c r="D23" s="38" t="s">
        <v>8</v>
      </c>
      <c r="E23" s="38">
        <v>2</v>
      </c>
      <c r="F23" s="38">
        <v>3</v>
      </c>
      <c r="G23" s="38">
        <v>2</v>
      </c>
      <c r="H23" s="17" t="str">
        <f t="shared" si="1"/>
        <v>0.67:1</v>
      </c>
    </row>
    <row r="24" spans="2:9" ht="16.5" customHeight="1">
      <c r="B24" s="38" t="s">
        <v>55</v>
      </c>
      <c r="C24" s="39">
        <v>2003002006013</v>
      </c>
      <c r="D24" s="38" t="s">
        <v>8</v>
      </c>
      <c r="E24" s="38">
        <v>1</v>
      </c>
      <c r="F24" s="38">
        <v>2</v>
      </c>
      <c r="G24" s="38">
        <v>1</v>
      </c>
      <c r="H24" s="17" t="str">
        <f t="shared" si="1"/>
        <v>0.5:1</v>
      </c>
    </row>
    <row r="25" spans="2:9" ht="16.5" customHeight="1">
      <c r="B25" s="38" t="s">
        <v>53</v>
      </c>
      <c r="C25" s="39">
        <v>2003002006016</v>
      </c>
      <c r="D25" s="38" t="s">
        <v>8</v>
      </c>
      <c r="E25" s="38">
        <v>2</v>
      </c>
      <c r="F25" s="38">
        <v>2</v>
      </c>
      <c r="G25" s="38">
        <v>2</v>
      </c>
      <c r="H25" s="17" t="str">
        <f t="shared" si="1"/>
        <v>1:1</v>
      </c>
    </row>
    <row r="26" spans="2:9" ht="16.5" customHeight="1">
      <c r="B26" s="38" t="s">
        <v>52</v>
      </c>
      <c r="C26" s="39">
        <v>2003002006021</v>
      </c>
      <c r="D26" s="38" t="s">
        <v>8</v>
      </c>
      <c r="E26" s="38">
        <v>1</v>
      </c>
      <c r="F26" s="38">
        <v>4</v>
      </c>
      <c r="G26" s="38">
        <v>1</v>
      </c>
      <c r="H26" s="17" t="str">
        <f t="shared" si="1"/>
        <v>0.25:1</v>
      </c>
    </row>
    <row r="27" spans="2:9" ht="16.5" customHeight="1">
      <c r="B27" s="38" t="s">
        <v>50</v>
      </c>
      <c r="C27" s="39">
        <v>2003002006028</v>
      </c>
      <c r="D27" s="38" t="s">
        <v>8</v>
      </c>
      <c r="E27" s="38">
        <v>1</v>
      </c>
      <c r="F27" s="38">
        <v>1</v>
      </c>
      <c r="G27" s="38">
        <v>1</v>
      </c>
      <c r="H27" s="17" t="str">
        <f t="shared" si="1"/>
        <v>1:1</v>
      </c>
    </row>
    <row r="28" spans="2:9" ht="16.5" customHeight="1">
      <c r="B28" s="38" t="s">
        <v>30</v>
      </c>
      <c r="C28" s="39">
        <v>2003002010020</v>
      </c>
      <c r="D28" s="38" t="s">
        <v>8</v>
      </c>
      <c r="E28" s="38">
        <v>1</v>
      </c>
      <c r="F28" s="38">
        <v>1</v>
      </c>
      <c r="G28" s="38">
        <v>1</v>
      </c>
      <c r="H28" s="17" t="str">
        <f t="shared" si="1"/>
        <v>1:1</v>
      </c>
    </row>
    <row r="29" spans="2:9">
      <c r="B29" s="38" t="s">
        <v>28</v>
      </c>
      <c r="C29" s="39">
        <v>2003002010035</v>
      </c>
      <c r="D29" s="38" t="s">
        <v>8</v>
      </c>
      <c r="E29" s="38">
        <v>1</v>
      </c>
      <c r="F29" s="38">
        <v>1</v>
      </c>
      <c r="G29" s="38">
        <v>1</v>
      </c>
      <c r="H29" s="17" t="str">
        <f t="shared" si="1"/>
        <v>1:1</v>
      </c>
    </row>
    <row r="30" spans="2:9" ht="16.5" customHeight="1">
      <c r="B30" s="38" t="s">
        <v>16</v>
      </c>
      <c r="C30" s="39">
        <v>2003002013004</v>
      </c>
      <c r="D30" s="38" t="s">
        <v>8</v>
      </c>
      <c r="E30" s="38">
        <v>1</v>
      </c>
      <c r="F30" s="38">
        <v>1</v>
      </c>
      <c r="G30" s="38">
        <v>1</v>
      </c>
      <c r="H30" s="17" t="str">
        <f t="shared" si="1"/>
        <v>1:1</v>
      </c>
    </row>
    <row r="31" spans="2:9" ht="16.5" customHeight="1">
      <c r="B31" s="8"/>
      <c r="C31" s="8"/>
      <c r="D31" s="8"/>
      <c r="E31" s="8"/>
      <c r="F31" s="8"/>
      <c r="G31" s="8"/>
      <c r="H31" s="8"/>
    </row>
    <row r="32" spans="2:9" ht="16.5" customHeight="1">
      <c r="B32" s="35" t="s">
        <v>113</v>
      </c>
      <c r="C32" s="35"/>
      <c r="D32" s="35"/>
      <c r="E32" s="35"/>
      <c r="F32" s="35"/>
      <c r="G32" s="35"/>
      <c r="H32" s="35"/>
    </row>
    <row r="33" spans="2:8" ht="40.5">
      <c r="B33" s="9" t="s">
        <v>0</v>
      </c>
      <c r="C33" s="9" t="s">
        <v>1</v>
      </c>
      <c r="D33" s="9" t="s">
        <v>2</v>
      </c>
      <c r="E33" s="9" t="s">
        <v>3</v>
      </c>
      <c r="F33" s="9" t="s">
        <v>108</v>
      </c>
      <c r="G33" s="9" t="s">
        <v>109</v>
      </c>
      <c r="H33" s="6" t="s">
        <v>110</v>
      </c>
    </row>
    <row r="34" spans="2:8">
      <c r="B34" s="16"/>
      <c r="C34" s="19"/>
      <c r="D34" s="19"/>
      <c r="E34" s="6"/>
      <c r="F34" s="20"/>
      <c r="G34" s="20"/>
      <c r="H34" s="17" t="e">
        <f t="shared" ref="H34" si="2">ROUND(1/(F34/G34),2)&amp;":"&amp;1</f>
        <v>#DIV/0!</v>
      </c>
    </row>
    <row r="35" spans="2:8">
      <c r="B35" s="8"/>
      <c r="C35" s="8"/>
      <c r="D35" s="8"/>
      <c r="E35" s="8"/>
      <c r="F35" s="8"/>
      <c r="G35" s="8"/>
      <c r="H35" s="8"/>
    </row>
    <row r="36" spans="2:8" ht="13.5" customHeight="1">
      <c r="B36" s="23" t="s">
        <v>114</v>
      </c>
      <c r="C36" s="23"/>
      <c r="D36" s="23"/>
      <c r="E36" s="23"/>
      <c r="F36" s="23"/>
      <c r="G36" s="23"/>
      <c r="H36" s="8"/>
    </row>
    <row r="37" spans="2:8" ht="27">
      <c r="B37" s="9" t="s">
        <v>0</v>
      </c>
      <c r="C37" s="9" t="s">
        <v>1</v>
      </c>
      <c r="D37" s="9" t="s">
        <v>2</v>
      </c>
      <c r="E37" s="9" t="s">
        <v>3</v>
      </c>
      <c r="F37" s="9" t="s">
        <v>108</v>
      </c>
      <c r="G37" s="9" t="s">
        <v>109</v>
      </c>
      <c r="H37" s="8"/>
    </row>
    <row r="38" spans="2:8">
      <c r="B38" s="16"/>
      <c r="C38" s="16"/>
      <c r="D38" s="16"/>
      <c r="E38" s="16"/>
      <c r="F38" s="16"/>
      <c r="G38" s="21"/>
      <c r="H38" s="8"/>
    </row>
    <row r="39" spans="2:8">
      <c r="B39" s="18"/>
      <c r="C39" s="18"/>
      <c r="D39" s="18"/>
      <c r="E39" s="18"/>
      <c r="F39" s="18"/>
      <c r="G39" s="18"/>
      <c r="H39" s="8"/>
    </row>
  </sheetData>
  <mergeCells count="9">
    <mergeCell ref="B2:H2"/>
    <mergeCell ref="F3:F5"/>
    <mergeCell ref="G3:G5"/>
    <mergeCell ref="B5:C5"/>
    <mergeCell ref="D5:E5"/>
    <mergeCell ref="B7:H7"/>
    <mergeCell ref="B32:H32"/>
    <mergeCell ref="B19:H19"/>
    <mergeCell ref="B36:G3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294"/>
  <sheetViews>
    <sheetView workbookViewId="0">
      <selection activeCell="A2" sqref="A2:F11"/>
    </sheetView>
  </sheetViews>
  <sheetFormatPr defaultRowHeight="14.25" thickBottom="1"/>
  <cols>
    <col min="1" max="1" width="26.625" style="1" customWidth="1"/>
    <col min="2" max="2" width="31.25" style="1" customWidth="1"/>
    <col min="3" max="3" width="16.25" style="5" bestFit="1" customWidth="1"/>
    <col min="4" max="4" width="9" style="2"/>
    <col min="5" max="5" width="13" style="3" bestFit="1" customWidth="1"/>
    <col min="6" max="6" width="9" style="4"/>
  </cols>
  <sheetData>
    <row r="1" spans="1:7" thickBot="1">
      <c r="A1" s="1" t="s">
        <v>0</v>
      </c>
      <c r="B1" s="1" t="s">
        <v>1</v>
      </c>
      <c r="C1" s="5" t="s">
        <v>2</v>
      </c>
      <c r="D1" s="2" t="s">
        <v>3</v>
      </c>
      <c r="E1" s="3" t="s">
        <v>5</v>
      </c>
      <c r="F1" s="4" t="s">
        <v>6</v>
      </c>
      <c r="G1" s="4" t="s">
        <v>101</v>
      </c>
    </row>
    <row r="2" spans="1:7" ht="13.5">
      <c r="A2" s="38" t="s">
        <v>45</v>
      </c>
      <c r="B2" s="39">
        <v>2003002007013</v>
      </c>
      <c r="C2" s="38" t="s">
        <v>8</v>
      </c>
      <c r="D2" s="38">
        <v>2</v>
      </c>
      <c r="E2" s="38">
        <v>1</v>
      </c>
      <c r="F2" s="38">
        <v>0</v>
      </c>
      <c r="G2" s="6">
        <f>F2/D2</f>
        <v>0</v>
      </c>
    </row>
    <row r="3" spans="1:7" ht="13.5">
      <c r="A3" s="38" t="s">
        <v>62</v>
      </c>
      <c r="B3" s="39">
        <v>2003002005028</v>
      </c>
      <c r="C3" s="38" t="s">
        <v>8</v>
      </c>
      <c r="D3" s="38">
        <v>2</v>
      </c>
      <c r="E3" s="38">
        <v>3</v>
      </c>
      <c r="F3" s="38">
        <v>1</v>
      </c>
      <c r="G3" s="22">
        <f>F3/D3</f>
        <v>0.5</v>
      </c>
    </row>
    <row r="4" spans="1:7" ht="13.5">
      <c r="A4" s="38" t="s">
        <v>61</v>
      </c>
      <c r="B4" s="39">
        <v>2003002006004</v>
      </c>
      <c r="C4" s="38" t="s">
        <v>8</v>
      </c>
      <c r="D4" s="38">
        <v>2</v>
      </c>
      <c r="E4" s="38">
        <v>3</v>
      </c>
      <c r="F4" s="38">
        <v>2</v>
      </c>
      <c r="G4" s="22">
        <f>F4/D4</f>
        <v>1</v>
      </c>
    </row>
    <row r="5" spans="1:7" ht="13.5">
      <c r="A5" s="38" t="s">
        <v>55</v>
      </c>
      <c r="B5" s="39">
        <v>2003002006013</v>
      </c>
      <c r="C5" s="38" t="s">
        <v>8</v>
      </c>
      <c r="D5" s="38">
        <v>1</v>
      </c>
      <c r="E5" s="38">
        <v>2</v>
      </c>
      <c r="F5" s="38">
        <v>1</v>
      </c>
      <c r="G5" s="22">
        <f>F5/D5</f>
        <v>1</v>
      </c>
    </row>
    <row r="6" spans="1:7" ht="13.5">
      <c r="A6" s="38" t="s">
        <v>53</v>
      </c>
      <c r="B6" s="39">
        <v>2003002006016</v>
      </c>
      <c r="C6" s="38" t="s">
        <v>8</v>
      </c>
      <c r="D6" s="38">
        <v>2</v>
      </c>
      <c r="E6" s="38">
        <v>2</v>
      </c>
      <c r="F6" s="38">
        <v>2</v>
      </c>
      <c r="G6" s="22">
        <f>F6/D6</f>
        <v>1</v>
      </c>
    </row>
    <row r="7" spans="1:7" ht="13.5">
      <c r="A7" s="38" t="s">
        <v>52</v>
      </c>
      <c r="B7" s="39">
        <v>2003002006021</v>
      </c>
      <c r="C7" s="38" t="s">
        <v>8</v>
      </c>
      <c r="D7" s="38">
        <v>1</v>
      </c>
      <c r="E7" s="38">
        <v>4</v>
      </c>
      <c r="F7" s="38">
        <v>1</v>
      </c>
      <c r="G7" s="22">
        <f>F7/D7</f>
        <v>1</v>
      </c>
    </row>
    <row r="8" spans="1:7" ht="13.5">
      <c r="A8" s="38" t="s">
        <v>50</v>
      </c>
      <c r="B8" s="39">
        <v>2003002006028</v>
      </c>
      <c r="C8" s="38" t="s">
        <v>8</v>
      </c>
      <c r="D8" s="38">
        <v>1</v>
      </c>
      <c r="E8" s="38">
        <v>1</v>
      </c>
      <c r="F8" s="38">
        <v>1</v>
      </c>
      <c r="G8" s="22">
        <f>F8/D8</f>
        <v>1</v>
      </c>
    </row>
    <row r="9" spans="1:7" ht="13.5">
      <c r="A9" s="38" t="s">
        <v>30</v>
      </c>
      <c r="B9" s="39">
        <v>2003002010020</v>
      </c>
      <c r="C9" s="38" t="s">
        <v>8</v>
      </c>
      <c r="D9" s="38">
        <v>1</v>
      </c>
      <c r="E9" s="38">
        <v>1</v>
      </c>
      <c r="F9" s="38">
        <v>1</v>
      </c>
      <c r="G9" s="22">
        <f>F9/D9</f>
        <v>1</v>
      </c>
    </row>
    <row r="10" spans="1:7" ht="13.5">
      <c r="A10" s="38" t="s">
        <v>28</v>
      </c>
      <c r="B10" s="39">
        <v>2003002010035</v>
      </c>
      <c r="C10" s="38" t="s">
        <v>8</v>
      </c>
      <c r="D10" s="38">
        <v>1</v>
      </c>
      <c r="E10" s="38">
        <v>1</v>
      </c>
      <c r="F10" s="38">
        <v>1</v>
      </c>
      <c r="G10" s="22">
        <f>F10/D10</f>
        <v>1</v>
      </c>
    </row>
    <row r="11" spans="1:7" ht="13.5">
      <c r="A11" s="38" t="s">
        <v>16</v>
      </c>
      <c r="B11" s="39">
        <v>2003002013004</v>
      </c>
      <c r="C11" s="38" t="s">
        <v>8</v>
      </c>
      <c r="D11" s="38">
        <v>1</v>
      </c>
      <c r="E11" s="38">
        <v>1</v>
      </c>
      <c r="F11" s="38">
        <v>1</v>
      </c>
      <c r="G11" s="22">
        <f>F11/D11</f>
        <v>1</v>
      </c>
    </row>
    <row r="12" spans="1:7" ht="13.5">
      <c r="A12" s="38" t="s">
        <v>75</v>
      </c>
      <c r="B12" s="39">
        <v>2003002004018</v>
      </c>
      <c r="C12" s="38" t="s">
        <v>8</v>
      </c>
      <c r="D12" s="38">
        <v>1</v>
      </c>
      <c r="E12" s="38">
        <v>5</v>
      </c>
      <c r="F12" s="38">
        <v>2</v>
      </c>
      <c r="G12" s="22">
        <f>F12/D12</f>
        <v>2</v>
      </c>
    </row>
    <row r="13" spans="1:7" ht="13.5">
      <c r="A13" s="38" t="s">
        <v>64</v>
      </c>
      <c r="B13" s="39">
        <v>2003002005023</v>
      </c>
      <c r="C13" s="38" t="s">
        <v>8</v>
      </c>
      <c r="D13" s="38">
        <v>1</v>
      </c>
      <c r="E13" s="38">
        <v>2</v>
      </c>
      <c r="F13" s="38">
        <v>2</v>
      </c>
      <c r="G13" s="22">
        <f>F13/D13</f>
        <v>2</v>
      </c>
    </row>
    <row r="14" spans="1:7" ht="13.5">
      <c r="A14" s="38" t="s">
        <v>63</v>
      </c>
      <c r="B14" s="39">
        <v>2003002005026</v>
      </c>
      <c r="C14" s="38" t="s">
        <v>8</v>
      </c>
      <c r="D14" s="38">
        <v>1</v>
      </c>
      <c r="E14" s="38">
        <v>5</v>
      </c>
      <c r="F14" s="38">
        <v>2</v>
      </c>
      <c r="G14" s="22">
        <f>F14/D14</f>
        <v>2</v>
      </c>
    </row>
    <row r="15" spans="1:7" ht="13.5">
      <c r="A15" s="38" t="s">
        <v>62</v>
      </c>
      <c r="B15" s="39">
        <v>2003002005029</v>
      </c>
      <c r="C15" s="38" t="s">
        <v>8</v>
      </c>
      <c r="D15" s="38">
        <v>1</v>
      </c>
      <c r="E15" s="38">
        <v>7</v>
      </c>
      <c r="F15" s="38">
        <v>2</v>
      </c>
      <c r="G15" s="22">
        <f>F15/D15</f>
        <v>2</v>
      </c>
    </row>
    <row r="16" spans="1:7" ht="13.5">
      <c r="A16" s="38" t="s">
        <v>41</v>
      </c>
      <c r="B16" s="39">
        <v>2003002008006</v>
      </c>
      <c r="C16" s="38" t="s">
        <v>8</v>
      </c>
      <c r="D16" s="38">
        <v>1</v>
      </c>
      <c r="E16" s="38">
        <v>3</v>
      </c>
      <c r="F16" s="38">
        <v>2</v>
      </c>
      <c r="G16" s="22">
        <f>F16/D16</f>
        <v>2</v>
      </c>
    </row>
    <row r="17" spans="1:7" ht="13.5">
      <c r="A17" s="38" t="s">
        <v>36</v>
      </c>
      <c r="B17" s="39">
        <v>2003002009016</v>
      </c>
      <c r="C17" s="38" t="s">
        <v>8</v>
      </c>
      <c r="D17" s="38">
        <v>1</v>
      </c>
      <c r="E17" s="38">
        <v>8</v>
      </c>
      <c r="F17" s="38">
        <v>2</v>
      </c>
      <c r="G17" s="22">
        <f>F17/D17</f>
        <v>2</v>
      </c>
    </row>
    <row r="18" spans="1:7" ht="13.5">
      <c r="A18" s="38" t="s">
        <v>20</v>
      </c>
      <c r="B18" s="39">
        <v>2003002012001</v>
      </c>
      <c r="C18" s="38" t="s">
        <v>8</v>
      </c>
      <c r="D18" s="38">
        <v>1</v>
      </c>
      <c r="E18" s="38">
        <v>4</v>
      </c>
      <c r="F18" s="38">
        <v>2</v>
      </c>
      <c r="G18" s="22">
        <f>F18/D18</f>
        <v>2</v>
      </c>
    </row>
    <row r="19" spans="1:7" ht="13.5">
      <c r="A19" s="38" t="s">
        <v>30</v>
      </c>
      <c r="B19" s="39">
        <v>2003002010019</v>
      </c>
      <c r="C19" s="38" t="s">
        <v>8</v>
      </c>
      <c r="D19" s="38">
        <v>2</v>
      </c>
      <c r="E19" s="38">
        <v>5</v>
      </c>
      <c r="F19" s="38">
        <v>5</v>
      </c>
      <c r="G19" s="22">
        <f>F19/D19</f>
        <v>2.5</v>
      </c>
    </row>
    <row r="20" spans="1:7" ht="13.5">
      <c r="A20" s="38" t="s">
        <v>82</v>
      </c>
      <c r="B20" s="39">
        <v>2003002003028</v>
      </c>
      <c r="C20" s="38" t="s">
        <v>8</v>
      </c>
      <c r="D20" s="38">
        <v>1</v>
      </c>
      <c r="E20" s="38">
        <v>4</v>
      </c>
      <c r="F20" s="38">
        <v>3</v>
      </c>
      <c r="G20" s="22">
        <f>F20/D20</f>
        <v>3</v>
      </c>
    </row>
    <row r="21" spans="1:7" ht="13.5">
      <c r="A21" s="38" t="s">
        <v>61</v>
      </c>
      <c r="B21" s="39">
        <v>2003002006003</v>
      </c>
      <c r="C21" s="38" t="s">
        <v>8</v>
      </c>
      <c r="D21" s="38">
        <v>2</v>
      </c>
      <c r="E21" s="38">
        <v>7</v>
      </c>
      <c r="F21" s="38">
        <v>6</v>
      </c>
      <c r="G21" s="22">
        <f>F21/D21</f>
        <v>3</v>
      </c>
    </row>
    <row r="22" spans="1:7" ht="13.5">
      <c r="A22" s="38" t="s">
        <v>51</v>
      </c>
      <c r="B22" s="39">
        <v>2003002006024</v>
      </c>
      <c r="C22" s="38" t="s">
        <v>8</v>
      </c>
      <c r="D22" s="38">
        <v>2</v>
      </c>
      <c r="E22" s="38">
        <v>11</v>
      </c>
      <c r="F22" s="38">
        <v>6</v>
      </c>
      <c r="G22" s="22">
        <f>F22/D22</f>
        <v>3</v>
      </c>
    </row>
    <row r="23" spans="1:7" ht="13.5">
      <c r="A23" s="38" t="s">
        <v>39</v>
      </c>
      <c r="B23" s="39">
        <v>2003002009009</v>
      </c>
      <c r="C23" s="38" t="s">
        <v>8</v>
      </c>
      <c r="D23" s="38">
        <v>1</v>
      </c>
      <c r="E23" s="38">
        <v>5</v>
      </c>
      <c r="F23" s="38">
        <v>3</v>
      </c>
      <c r="G23" s="22">
        <f>F23/D23</f>
        <v>3</v>
      </c>
    </row>
    <row r="24" spans="1:7" ht="13.5">
      <c r="A24" s="38" t="s">
        <v>29</v>
      </c>
      <c r="B24" s="39">
        <v>2003002010029</v>
      </c>
      <c r="C24" s="38" t="s">
        <v>8</v>
      </c>
      <c r="D24" s="38">
        <v>1</v>
      </c>
      <c r="E24" s="38">
        <v>3</v>
      </c>
      <c r="F24" s="38">
        <v>3</v>
      </c>
      <c r="G24" s="22">
        <f>F24/D24</f>
        <v>3</v>
      </c>
    </row>
    <row r="25" spans="1:7" ht="13.5">
      <c r="A25" s="38" t="s">
        <v>13</v>
      </c>
      <c r="B25" s="39">
        <v>2003002013010</v>
      </c>
      <c r="C25" s="38" t="s">
        <v>8</v>
      </c>
      <c r="D25" s="38">
        <v>1</v>
      </c>
      <c r="E25" s="38">
        <v>3</v>
      </c>
      <c r="F25" s="38">
        <v>3</v>
      </c>
      <c r="G25" s="22">
        <f>F25/D25</f>
        <v>3</v>
      </c>
    </row>
    <row r="26" spans="1:7" ht="13.5">
      <c r="A26" s="38" t="s">
        <v>82</v>
      </c>
      <c r="B26" s="39">
        <v>2003002003027</v>
      </c>
      <c r="C26" s="38" t="s">
        <v>8</v>
      </c>
      <c r="D26" s="38">
        <v>1</v>
      </c>
      <c r="E26" s="38">
        <v>7</v>
      </c>
      <c r="F26" s="38">
        <v>4</v>
      </c>
      <c r="G26" s="22">
        <f>F26/D26</f>
        <v>4</v>
      </c>
    </row>
    <row r="27" spans="1:7" ht="13.5">
      <c r="A27" s="38" t="s">
        <v>61</v>
      </c>
      <c r="B27" s="39">
        <v>2003002006002</v>
      </c>
      <c r="C27" s="38" t="s">
        <v>8</v>
      </c>
      <c r="D27" s="38">
        <v>2</v>
      </c>
      <c r="E27" s="38">
        <v>9</v>
      </c>
      <c r="F27" s="38">
        <v>8</v>
      </c>
      <c r="G27" s="22">
        <f>F27/D27</f>
        <v>4</v>
      </c>
    </row>
    <row r="28" spans="1:7" ht="13.5">
      <c r="A28" s="38" t="s">
        <v>54</v>
      </c>
      <c r="B28" s="39">
        <v>2003002006014</v>
      </c>
      <c r="C28" s="38" t="s">
        <v>8</v>
      </c>
      <c r="D28" s="38">
        <v>1</v>
      </c>
      <c r="E28" s="38">
        <v>5</v>
      </c>
      <c r="F28" s="38">
        <v>4</v>
      </c>
      <c r="G28" s="22">
        <f>F28/D28</f>
        <v>4</v>
      </c>
    </row>
    <row r="29" spans="1:7" ht="13.5">
      <c r="A29" s="38" t="s">
        <v>53</v>
      </c>
      <c r="B29" s="39">
        <v>2003002006019</v>
      </c>
      <c r="C29" s="38" t="s">
        <v>8</v>
      </c>
      <c r="D29" s="38">
        <v>1</v>
      </c>
      <c r="E29" s="38">
        <v>5</v>
      </c>
      <c r="F29" s="38">
        <v>4</v>
      </c>
      <c r="G29" s="22">
        <f>F29/D29</f>
        <v>4</v>
      </c>
    </row>
    <row r="30" spans="1:7" ht="13.5">
      <c r="A30" s="38" t="s">
        <v>51</v>
      </c>
      <c r="B30" s="39">
        <v>2003002006025</v>
      </c>
      <c r="C30" s="38" t="s">
        <v>8</v>
      </c>
      <c r="D30" s="38">
        <v>1</v>
      </c>
      <c r="E30" s="38">
        <v>6</v>
      </c>
      <c r="F30" s="38">
        <v>4</v>
      </c>
      <c r="G30" s="22">
        <f>F30/D30</f>
        <v>4</v>
      </c>
    </row>
    <row r="31" spans="1:7" ht="13.5">
      <c r="A31" s="38" t="s">
        <v>42</v>
      </c>
      <c r="B31" s="39">
        <v>2003002008001</v>
      </c>
      <c r="C31" s="38" t="s">
        <v>8</v>
      </c>
      <c r="D31" s="38">
        <v>1</v>
      </c>
      <c r="E31" s="38">
        <v>5</v>
      </c>
      <c r="F31" s="38">
        <v>4</v>
      </c>
      <c r="G31" s="22">
        <f>F31/D31</f>
        <v>4</v>
      </c>
    </row>
    <row r="32" spans="1:7" ht="13.5">
      <c r="A32" s="38" t="s">
        <v>29</v>
      </c>
      <c r="B32" s="39">
        <v>2003002010030</v>
      </c>
      <c r="C32" s="38" t="s">
        <v>8</v>
      </c>
      <c r="D32" s="38">
        <v>1</v>
      </c>
      <c r="E32" s="38">
        <v>5</v>
      </c>
      <c r="F32" s="38">
        <v>4</v>
      </c>
      <c r="G32" s="22">
        <f>F32/D32</f>
        <v>4</v>
      </c>
    </row>
    <row r="33" spans="1:7" ht="13.5">
      <c r="A33" s="38" t="s">
        <v>9</v>
      </c>
      <c r="B33" s="39">
        <v>2003002016001</v>
      </c>
      <c r="C33" s="38" t="s">
        <v>8</v>
      </c>
      <c r="D33" s="38">
        <v>2</v>
      </c>
      <c r="E33" s="38">
        <v>11</v>
      </c>
      <c r="F33" s="38">
        <v>8</v>
      </c>
      <c r="G33" s="22">
        <f>F33/D33</f>
        <v>4</v>
      </c>
    </row>
    <row r="34" spans="1:7" ht="13.5">
      <c r="A34" s="38" t="s">
        <v>9</v>
      </c>
      <c r="B34" s="39">
        <v>2003002016007</v>
      </c>
      <c r="C34" s="38" t="s">
        <v>8</v>
      </c>
      <c r="D34" s="38">
        <v>2</v>
      </c>
      <c r="E34" s="38">
        <v>10</v>
      </c>
      <c r="F34" s="38">
        <v>8</v>
      </c>
      <c r="G34" s="22">
        <f>F34/D34</f>
        <v>4</v>
      </c>
    </row>
    <row r="35" spans="1:7" ht="13.5">
      <c r="A35" s="38" t="s">
        <v>54</v>
      </c>
      <c r="B35" s="39">
        <v>2003002006015</v>
      </c>
      <c r="C35" s="38" t="s">
        <v>8</v>
      </c>
      <c r="D35" s="38">
        <v>2</v>
      </c>
      <c r="E35" s="38">
        <v>9</v>
      </c>
      <c r="F35" s="38">
        <v>9</v>
      </c>
      <c r="G35" s="22">
        <f>F35/D35</f>
        <v>4.5</v>
      </c>
    </row>
    <row r="36" spans="1:7" ht="13.5">
      <c r="A36" s="38" t="s">
        <v>53</v>
      </c>
      <c r="B36" s="39">
        <v>2003002006018</v>
      </c>
      <c r="C36" s="38" t="s">
        <v>8</v>
      </c>
      <c r="D36" s="38">
        <v>2</v>
      </c>
      <c r="E36" s="38">
        <v>13</v>
      </c>
      <c r="F36" s="38">
        <v>9</v>
      </c>
      <c r="G36" s="22">
        <f>F36/D36</f>
        <v>4.5</v>
      </c>
    </row>
    <row r="37" spans="1:7" ht="13.5">
      <c r="A37" s="38" t="s">
        <v>52</v>
      </c>
      <c r="B37" s="39">
        <v>2003002006022</v>
      </c>
      <c r="C37" s="38" t="s">
        <v>8</v>
      </c>
      <c r="D37" s="38">
        <v>2</v>
      </c>
      <c r="E37" s="38">
        <v>15</v>
      </c>
      <c r="F37" s="38">
        <v>9</v>
      </c>
      <c r="G37" s="22">
        <f>F37/D37</f>
        <v>4.5</v>
      </c>
    </row>
    <row r="38" spans="1:7" ht="13.5">
      <c r="A38" s="38" t="s">
        <v>30</v>
      </c>
      <c r="B38" s="39">
        <v>2003002010021</v>
      </c>
      <c r="C38" s="38" t="s">
        <v>8</v>
      </c>
      <c r="D38" s="38">
        <v>2</v>
      </c>
      <c r="E38" s="38">
        <v>9</v>
      </c>
      <c r="F38" s="38">
        <v>9</v>
      </c>
      <c r="G38" s="22">
        <f>F38/D38</f>
        <v>4.5</v>
      </c>
    </row>
    <row r="39" spans="1:7" ht="13.5">
      <c r="A39" s="38" t="s">
        <v>57</v>
      </c>
      <c r="B39" s="39">
        <v>2003002006011</v>
      </c>
      <c r="C39" s="38" t="s">
        <v>8</v>
      </c>
      <c r="D39" s="38">
        <v>1</v>
      </c>
      <c r="E39" s="38">
        <v>6</v>
      </c>
      <c r="F39" s="38">
        <v>5</v>
      </c>
      <c r="G39" s="22">
        <f>F39/D39</f>
        <v>5</v>
      </c>
    </row>
    <row r="40" spans="1:7" ht="13.5">
      <c r="A40" s="38" t="s">
        <v>44</v>
      </c>
      <c r="B40" s="39">
        <v>2003002007017</v>
      </c>
      <c r="C40" s="38" t="s">
        <v>8</v>
      </c>
      <c r="D40" s="38">
        <v>2</v>
      </c>
      <c r="E40" s="38">
        <v>12</v>
      </c>
      <c r="F40" s="38">
        <v>10</v>
      </c>
      <c r="G40" s="22">
        <f>F40/D40</f>
        <v>5</v>
      </c>
    </row>
    <row r="41" spans="1:7" ht="13.5">
      <c r="A41" s="38" t="s">
        <v>43</v>
      </c>
      <c r="B41" s="39">
        <v>2003002007025</v>
      </c>
      <c r="C41" s="38" t="s">
        <v>8</v>
      </c>
      <c r="D41" s="38">
        <v>2</v>
      </c>
      <c r="E41" s="38">
        <v>22</v>
      </c>
      <c r="F41" s="38">
        <v>10</v>
      </c>
      <c r="G41" s="22">
        <f>F41/D41</f>
        <v>5</v>
      </c>
    </row>
    <row r="42" spans="1:7" ht="13.5">
      <c r="A42" s="38" t="s">
        <v>39</v>
      </c>
      <c r="B42" s="39">
        <v>2003002009007</v>
      </c>
      <c r="C42" s="38" t="s">
        <v>8</v>
      </c>
      <c r="D42" s="38">
        <v>1</v>
      </c>
      <c r="E42" s="38">
        <v>5</v>
      </c>
      <c r="F42" s="38">
        <v>5</v>
      </c>
      <c r="G42" s="22">
        <f>F42/D42</f>
        <v>5</v>
      </c>
    </row>
    <row r="43" spans="1:7" ht="13.5">
      <c r="A43" s="38" t="s">
        <v>39</v>
      </c>
      <c r="B43" s="39">
        <v>2003002009008</v>
      </c>
      <c r="C43" s="38" t="s">
        <v>8</v>
      </c>
      <c r="D43" s="38">
        <v>1</v>
      </c>
      <c r="E43" s="38">
        <v>7</v>
      </c>
      <c r="F43" s="38">
        <v>5</v>
      </c>
      <c r="G43" s="22">
        <f>F43/D43</f>
        <v>5</v>
      </c>
    </row>
    <row r="44" spans="1:7" ht="13.5">
      <c r="A44" s="38" t="s">
        <v>38</v>
      </c>
      <c r="B44" s="39">
        <v>2003002009010</v>
      </c>
      <c r="C44" s="38" t="s">
        <v>8</v>
      </c>
      <c r="D44" s="38">
        <v>1</v>
      </c>
      <c r="E44" s="38">
        <v>10</v>
      </c>
      <c r="F44" s="38">
        <v>5</v>
      </c>
      <c r="G44" s="22">
        <f>F44/D44</f>
        <v>5</v>
      </c>
    </row>
    <row r="45" spans="1:7" ht="13.5">
      <c r="A45" s="38" t="s">
        <v>35</v>
      </c>
      <c r="B45" s="39">
        <v>2003002009018</v>
      </c>
      <c r="C45" s="38" t="s">
        <v>8</v>
      </c>
      <c r="D45" s="38">
        <v>1</v>
      </c>
      <c r="E45" s="38">
        <v>12</v>
      </c>
      <c r="F45" s="38">
        <v>5</v>
      </c>
      <c r="G45" s="22">
        <f>F45/D45</f>
        <v>5</v>
      </c>
    </row>
    <row r="46" spans="1:7" ht="13.5">
      <c r="A46" s="38" t="s">
        <v>33</v>
      </c>
      <c r="B46" s="39">
        <v>2003002010002</v>
      </c>
      <c r="C46" s="38" t="s">
        <v>8</v>
      </c>
      <c r="D46" s="38">
        <v>1</v>
      </c>
      <c r="E46" s="38">
        <v>7</v>
      </c>
      <c r="F46" s="38">
        <v>5</v>
      </c>
      <c r="G46" s="22">
        <f>F46/D46</f>
        <v>5</v>
      </c>
    </row>
    <row r="47" spans="1:7" ht="13.5">
      <c r="A47" s="38" t="s">
        <v>31</v>
      </c>
      <c r="B47" s="39">
        <v>2003002010015</v>
      </c>
      <c r="C47" s="38" t="s">
        <v>8</v>
      </c>
      <c r="D47" s="38">
        <v>1</v>
      </c>
      <c r="E47" s="38">
        <v>5</v>
      </c>
      <c r="F47" s="38">
        <v>5</v>
      </c>
      <c r="G47" s="22">
        <f>F47/D47</f>
        <v>5</v>
      </c>
    </row>
    <row r="48" spans="1:7" ht="13.5">
      <c r="A48" s="38" t="s">
        <v>28</v>
      </c>
      <c r="B48" s="39">
        <v>2003002010033</v>
      </c>
      <c r="C48" s="38" t="s">
        <v>8</v>
      </c>
      <c r="D48" s="38">
        <v>1</v>
      </c>
      <c r="E48" s="38">
        <v>9</v>
      </c>
      <c r="F48" s="38">
        <v>5</v>
      </c>
      <c r="G48" s="22">
        <f>F48/D48</f>
        <v>5</v>
      </c>
    </row>
    <row r="49" spans="1:7" ht="13.5">
      <c r="A49" s="38" t="s">
        <v>13</v>
      </c>
      <c r="B49" s="39">
        <v>2003002013009</v>
      </c>
      <c r="C49" s="38" t="s">
        <v>8</v>
      </c>
      <c r="D49" s="38">
        <v>1</v>
      </c>
      <c r="E49" s="38">
        <v>5</v>
      </c>
      <c r="F49" s="38">
        <v>5</v>
      </c>
      <c r="G49" s="22">
        <f>F49/D49</f>
        <v>5</v>
      </c>
    </row>
    <row r="50" spans="1:7" ht="13.5">
      <c r="A50" s="38" t="s">
        <v>61</v>
      </c>
      <c r="B50" s="39">
        <v>2003002006001</v>
      </c>
      <c r="C50" s="38" t="s">
        <v>8</v>
      </c>
      <c r="D50" s="38">
        <v>2</v>
      </c>
      <c r="E50" s="38">
        <v>12</v>
      </c>
      <c r="F50" s="38">
        <v>11</v>
      </c>
      <c r="G50" s="22">
        <f>F50/D50</f>
        <v>5.5</v>
      </c>
    </row>
    <row r="51" spans="1:7" ht="13.5">
      <c r="A51" s="38" t="s">
        <v>61</v>
      </c>
      <c r="B51" s="39">
        <v>2003002006005</v>
      </c>
      <c r="C51" s="38" t="s">
        <v>8</v>
      </c>
      <c r="D51" s="38">
        <v>2</v>
      </c>
      <c r="E51" s="38">
        <v>12</v>
      </c>
      <c r="F51" s="38">
        <v>11</v>
      </c>
      <c r="G51" s="22">
        <f>F51/D51</f>
        <v>5.5</v>
      </c>
    </row>
    <row r="52" spans="1:7" ht="13.5">
      <c r="A52" s="38" t="s">
        <v>51</v>
      </c>
      <c r="B52" s="39">
        <v>2003002006027</v>
      </c>
      <c r="C52" s="38" t="s">
        <v>8</v>
      </c>
      <c r="D52" s="38">
        <v>2</v>
      </c>
      <c r="E52" s="38">
        <v>12</v>
      </c>
      <c r="F52" s="38">
        <v>11</v>
      </c>
      <c r="G52" s="22">
        <f>F52/D52</f>
        <v>5.5</v>
      </c>
    </row>
    <row r="53" spans="1:7" ht="13.5">
      <c r="A53" s="38" t="s">
        <v>37</v>
      </c>
      <c r="B53" s="39">
        <v>2003002009013</v>
      </c>
      <c r="C53" s="38" t="s">
        <v>8</v>
      </c>
      <c r="D53" s="38">
        <v>2</v>
      </c>
      <c r="E53" s="38">
        <v>18</v>
      </c>
      <c r="F53" s="38">
        <v>11</v>
      </c>
      <c r="G53" s="22">
        <f>F53/D53</f>
        <v>5.5</v>
      </c>
    </row>
    <row r="54" spans="1:7" ht="13.5">
      <c r="A54" s="38" t="s">
        <v>73</v>
      </c>
      <c r="B54" s="39">
        <v>2003002004027</v>
      </c>
      <c r="C54" s="38" t="s">
        <v>8</v>
      </c>
      <c r="D54" s="38">
        <v>1</v>
      </c>
      <c r="E54" s="38">
        <v>9</v>
      </c>
      <c r="F54" s="38">
        <v>6</v>
      </c>
      <c r="G54" s="22">
        <f>F54/D54</f>
        <v>6</v>
      </c>
    </row>
    <row r="55" spans="1:7" ht="13.5">
      <c r="A55" s="38" t="s">
        <v>66</v>
      </c>
      <c r="B55" s="39">
        <v>2003002005015</v>
      </c>
      <c r="C55" s="38" t="s">
        <v>8</v>
      </c>
      <c r="D55" s="38">
        <v>1</v>
      </c>
      <c r="E55" s="38">
        <v>9</v>
      </c>
      <c r="F55" s="38">
        <v>6</v>
      </c>
      <c r="G55" s="22">
        <f>F55/D55</f>
        <v>6</v>
      </c>
    </row>
    <row r="56" spans="1:7" ht="13.5">
      <c r="A56" s="38" t="s">
        <v>43</v>
      </c>
      <c r="B56" s="39">
        <v>2003002007024</v>
      </c>
      <c r="C56" s="38" t="s">
        <v>8</v>
      </c>
      <c r="D56" s="38">
        <v>1</v>
      </c>
      <c r="E56" s="38">
        <v>7</v>
      </c>
      <c r="F56" s="38">
        <v>6</v>
      </c>
      <c r="G56" s="22">
        <f>F56/D56</f>
        <v>6</v>
      </c>
    </row>
    <row r="57" spans="1:7" ht="13.5">
      <c r="A57" s="38" t="s">
        <v>42</v>
      </c>
      <c r="B57" s="39">
        <v>2003002008003</v>
      </c>
      <c r="C57" s="38" t="s">
        <v>8</v>
      </c>
      <c r="D57" s="38">
        <v>1</v>
      </c>
      <c r="E57" s="38">
        <v>6</v>
      </c>
      <c r="F57" s="38">
        <v>6</v>
      </c>
      <c r="G57" s="22">
        <f>F57/D57</f>
        <v>6</v>
      </c>
    </row>
    <row r="58" spans="1:7" ht="13.5">
      <c r="A58" s="38" t="s">
        <v>38</v>
      </c>
      <c r="B58" s="39">
        <v>2003002009012</v>
      </c>
      <c r="C58" s="38" t="s">
        <v>8</v>
      </c>
      <c r="D58" s="38">
        <v>1</v>
      </c>
      <c r="E58" s="38">
        <v>8</v>
      </c>
      <c r="F58" s="38">
        <v>6</v>
      </c>
      <c r="G58" s="22">
        <f>F58/D58</f>
        <v>6</v>
      </c>
    </row>
    <row r="59" spans="1:7" ht="13.5">
      <c r="A59" s="38" t="s">
        <v>36</v>
      </c>
      <c r="B59" s="39">
        <v>2003002009017</v>
      </c>
      <c r="C59" s="38" t="s">
        <v>8</v>
      </c>
      <c r="D59" s="38">
        <v>1</v>
      </c>
      <c r="E59" s="38">
        <v>9</v>
      </c>
      <c r="F59" s="38">
        <v>6</v>
      </c>
      <c r="G59" s="22">
        <f>F59/D59</f>
        <v>6</v>
      </c>
    </row>
    <row r="60" spans="1:7" ht="13.5">
      <c r="A60" s="38" t="s">
        <v>30</v>
      </c>
      <c r="B60" s="39">
        <v>2003002010016</v>
      </c>
      <c r="C60" s="38" t="s">
        <v>8</v>
      </c>
      <c r="D60" s="38">
        <v>1</v>
      </c>
      <c r="E60" s="38">
        <v>8</v>
      </c>
      <c r="F60" s="38">
        <v>6</v>
      </c>
      <c r="G60" s="22">
        <f>F60/D60</f>
        <v>6</v>
      </c>
    </row>
    <row r="61" spans="1:7" ht="13.5">
      <c r="A61" s="38" t="s">
        <v>59</v>
      </c>
      <c r="B61" s="39">
        <v>2003002006008</v>
      </c>
      <c r="C61" s="38" t="s">
        <v>8</v>
      </c>
      <c r="D61" s="38">
        <v>2</v>
      </c>
      <c r="E61" s="38">
        <v>18</v>
      </c>
      <c r="F61" s="38">
        <v>13</v>
      </c>
      <c r="G61" s="22">
        <f>F61/D61</f>
        <v>6.5</v>
      </c>
    </row>
    <row r="62" spans="1:7" ht="13.5">
      <c r="A62" s="38" t="s">
        <v>43</v>
      </c>
      <c r="B62" s="39">
        <v>2003002007021</v>
      </c>
      <c r="C62" s="38" t="s">
        <v>8</v>
      </c>
      <c r="D62" s="38">
        <v>2</v>
      </c>
      <c r="E62" s="38">
        <v>13</v>
      </c>
      <c r="F62" s="38">
        <v>13</v>
      </c>
      <c r="G62" s="22">
        <f>F62/D62</f>
        <v>6.5</v>
      </c>
    </row>
    <row r="63" spans="1:7" ht="13.5">
      <c r="A63" s="38" t="s">
        <v>29</v>
      </c>
      <c r="B63" s="39">
        <v>2003002010031</v>
      </c>
      <c r="C63" s="38" t="s">
        <v>8</v>
      </c>
      <c r="D63" s="38">
        <v>2</v>
      </c>
      <c r="E63" s="38">
        <v>15</v>
      </c>
      <c r="F63" s="38">
        <v>13</v>
      </c>
      <c r="G63" s="22">
        <f>F63/D63</f>
        <v>6.5</v>
      </c>
    </row>
    <row r="64" spans="1:7" ht="13.5">
      <c r="A64" s="38" t="s">
        <v>25</v>
      </c>
      <c r="B64" s="39">
        <v>2003002011003</v>
      </c>
      <c r="C64" s="38" t="s">
        <v>8</v>
      </c>
      <c r="D64" s="38">
        <v>2</v>
      </c>
      <c r="E64" s="38">
        <v>15</v>
      </c>
      <c r="F64" s="38">
        <v>13</v>
      </c>
      <c r="G64" s="22">
        <f>F64/D64</f>
        <v>6.5</v>
      </c>
    </row>
    <row r="65" spans="1:7" ht="13.5">
      <c r="A65" s="38" t="s">
        <v>24</v>
      </c>
      <c r="B65" s="39">
        <v>2003002011004</v>
      </c>
      <c r="C65" s="38" t="s">
        <v>8</v>
      </c>
      <c r="D65" s="38">
        <v>2</v>
      </c>
      <c r="E65" s="38">
        <v>16</v>
      </c>
      <c r="F65" s="38">
        <v>13</v>
      </c>
      <c r="G65" s="22">
        <f>F65/D65</f>
        <v>6.5</v>
      </c>
    </row>
    <row r="66" spans="1:7" ht="13.5">
      <c r="A66" s="38" t="s">
        <v>19</v>
      </c>
      <c r="B66" s="39">
        <v>2003002012003</v>
      </c>
      <c r="C66" s="38" t="s">
        <v>8</v>
      </c>
      <c r="D66" s="38">
        <v>2</v>
      </c>
      <c r="E66" s="38">
        <v>15</v>
      </c>
      <c r="F66" s="38">
        <v>13</v>
      </c>
      <c r="G66" s="22">
        <f>F66/D66</f>
        <v>6.5</v>
      </c>
    </row>
    <row r="67" spans="1:7" ht="13.5">
      <c r="A67" s="38" t="s">
        <v>64</v>
      </c>
      <c r="B67" s="39">
        <v>2003002005022</v>
      </c>
      <c r="C67" s="38" t="s">
        <v>8</v>
      </c>
      <c r="D67" s="38">
        <v>1</v>
      </c>
      <c r="E67" s="38">
        <v>9</v>
      </c>
      <c r="F67" s="38">
        <v>7</v>
      </c>
      <c r="G67" s="22">
        <f>F67/D67</f>
        <v>7</v>
      </c>
    </row>
    <row r="68" spans="1:7" ht="13.5">
      <c r="A68" s="38" t="s">
        <v>60</v>
      </c>
      <c r="B68" s="39">
        <v>2003002006006</v>
      </c>
      <c r="C68" s="38" t="s">
        <v>8</v>
      </c>
      <c r="D68" s="38">
        <v>1</v>
      </c>
      <c r="E68" s="38">
        <v>7</v>
      </c>
      <c r="F68" s="38">
        <v>7</v>
      </c>
      <c r="G68" s="22">
        <f>F68/D68</f>
        <v>7</v>
      </c>
    </row>
    <row r="69" spans="1:7" ht="13.5">
      <c r="A69" s="38" t="s">
        <v>43</v>
      </c>
      <c r="B69" s="39">
        <v>2003002007020</v>
      </c>
      <c r="C69" s="38" t="s">
        <v>8</v>
      </c>
      <c r="D69" s="38">
        <v>2</v>
      </c>
      <c r="E69" s="38">
        <v>16</v>
      </c>
      <c r="F69" s="38">
        <v>14</v>
      </c>
      <c r="G69" s="22">
        <f>F69/D69</f>
        <v>7</v>
      </c>
    </row>
    <row r="70" spans="1:7" ht="13.5">
      <c r="A70" s="38" t="s">
        <v>38</v>
      </c>
      <c r="B70" s="39">
        <v>2003002009011</v>
      </c>
      <c r="C70" s="38" t="s">
        <v>8</v>
      </c>
      <c r="D70" s="38">
        <v>1</v>
      </c>
      <c r="E70" s="38">
        <v>7</v>
      </c>
      <c r="F70" s="38">
        <v>7</v>
      </c>
      <c r="G70" s="22">
        <f>F70/D70</f>
        <v>7</v>
      </c>
    </row>
    <row r="71" spans="1:7" ht="13.5">
      <c r="A71" s="38" t="s">
        <v>24</v>
      </c>
      <c r="B71" s="39">
        <v>2003002011005</v>
      </c>
      <c r="C71" s="38" t="s">
        <v>8</v>
      </c>
      <c r="D71" s="38">
        <v>2</v>
      </c>
      <c r="E71" s="38">
        <v>20</v>
      </c>
      <c r="F71" s="38">
        <v>14</v>
      </c>
      <c r="G71" s="22">
        <f>F71/D71</f>
        <v>7</v>
      </c>
    </row>
    <row r="72" spans="1:7" ht="13.5">
      <c r="A72" s="38" t="s">
        <v>21</v>
      </c>
      <c r="B72" s="39">
        <v>2003002011011</v>
      </c>
      <c r="C72" s="38" t="s">
        <v>8</v>
      </c>
      <c r="D72" s="38">
        <v>1</v>
      </c>
      <c r="E72" s="38">
        <v>14</v>
      </c>
      <c r="F72" s="38">
        <v>7</v>
      </c>
      <c r="G72" s="22">
        <f>F72/D72</f>
        <v>7</v>
      </c>
    </row>
    <row r="73" spans="1:7" ht="13.5">
      <c r="A73" s="38" t="s">
        <v>11</v>
      </c>
      <c r="B73" s="39">
        <v>2003002014004</v>
      </c>
      <c r="C73" s="38" t="s">
        <v>8</v>
      </c>
      <c r="D73" s="38">
        <v>2</v>
      </c>
      <c r="E73" s="38">
        <v>19</v>
      </c>
      <c r="F73" s="38">
        <v>14</v>
      </c>
      <c r="G73" s="22">
        <f>F73/D73</f>
        <v>7</v>
      </c>
    </row>
    <row r="74" spans="1:7" ht="13.5">
      <c r="A74" s="38" t="s">
        <v>9</v>
      </c>
      <c r="B74" s="39">
        <v>2003002016004</v>
      </c>
      <c r="C74" s="38" t="s">
        <v>8</v>
      </c>
      <c r="D74" s="38">
        <v>1</v>
      </c>
      <c r="E74" s="38">
        <v>8</v>
      </c>
      <c r="F74" s="38">
        <v>7</v>
      </c>
      <c r="G74" s="22">
        <f>F74/D74</f>
        <v>7</v>
      </c>
    </row>
    <row r="75" spans="1:7" ht="13.5">
      <c r="A75" s="38" t="s">
        <v>9</v>
      </c>
      <c r="B75" s="39">
        <v>2003002016006</v>
      </c>
      <c r="C75" s="38" t="s">
        <v>8</v>
      </c>
      <c r="D75" s="38">
        <v>1</v>
      </c>
      <c r="E75" s="38">
        <v>8</v>
      </c>
      <c r="F75" s="38">
        <v>7</v>
      </c>
      <c r="G75" s="22">
        <f>F75/D75</f>
        <v>7</v>
      </c>
    </row>
    <row r="76" spans="1:7" ht="13.5">
      <c r="A76" s="38" t="s">
        <v>60</v>
      </c>
      <c r="B76" s="39">
        <v>2003002006007</v>
      </c>
      <c r="C76" s="38" t="s">
        <v>8</v>
      </c>
      <c r="D76" s="38">
        <v>2</v>
      </c>
      <c r="E76" s="38">
        <v>16</v>
      </c>
      <c r="F76" s="38">
        <v>15</v>
      </c>
      <c r="G76" s="22">
        <f>F76/D76</f>
        <v>7.5</v>
      </c>
    </row>
    <row r="77" spans="1:7" ht="13.5">
      <c r="A77" s="38" t="s">
        <v>53</v>
      </c>
      <c r="B77" s="39">
        <v>2003002006017</v>
      </c>
      <c r="C77" s="38" t="s">
        <v>8</v>
      </c>
      <c r="D77" s="38">
        <v>2</v>
      </c>
      <c r="E77" s="38">
        <v>16</v>
      </c>
      <c r="F77" s="38">
        <v>15</v>
      </c>
      <c r="G77" s="22">
        <f>F77/D77</f>
        <v>7.5</v>
      </c>
    </row>
    <row r="78" spans="1:7" ht="27">
      <c r="A78" s="38" t="s">
        <v>47</v>
      </c>
      <c r="B78" s="39">
        <v>2003002007007</v>
      </c>
      <c r="C78" s="38" t="s">
        <v>8</v>
      </c>
      <c r="D78" s="38">
        <v>2</v>
      </c>
      <c r="E78" s="38">
        <v>21</v>
      </c>
      <c r="F78" s="38">
        <v>15</v>
      </c>
      <c r="G78" s="22">
        <f>F78/D78</f>
        <v>7.5</v>
      </c>
    </row>
    <row r="79" spans="1:7" ht="13.5">
      <c r="A79" s="38" t="s">
        <v>65</v>
      </c>
      <c r="B79" s="39">
        <v>2003002005020</v>
      </c>
      <c r="C79" s="38" t="s">
        <v>8</v>
      </c>
      <c r="D79" s="38">
        <v>1</v>
      </c>
      <c r="E79" s="38">
        <v>11</v>
      </c>
      <c r="F79" s="38">
        <v>8</v>
      </c>
      <c r="G79" s="22">
        <f>F79/D79</f>
        <v>8</v>
      </c>
    </row>
    <row r="80" spans="1:7" ht="13.5">
      <c r="A80" s="38" t="s">
        <v>58</v>
      </c>
      <c r="B80" s="39">
        <v>2003002006010</v>
      </c>
      <c r="C80" s="38" t="s">
        <v>8</v>
      </c>
      <c r="D80" s="38">
        <v>2</v>
      </c>
      <c r="E80" s="38">
        <v>16</v>
      </c>
      <c r="F80" s="38">
        <v>16</v>
      </c>
      <c r="G80" s="22">
        <f>F80/D80</f>
        <v>8</v>
      </c>
    </row>
    <row r="81" spans="1:7" ht="13.5">
      <c r="A81" s="38" t="s">
        <v>45</v>
      </c>
      <c r="B81" s="39">
        <v>2003002007014</v>
      </c>
      <c r="C81" s="38" t="s">
        <v>8</v>
      </c>
      <c r="D81" s="38">
        <v>1</v>
      </c>
      <c r="E81" s="38">
        <v>14</v>
      </c>
      <c r="F81" s="38">
        <v>8</v>
      </c>
      <c r="G81" s="22">
        <f>F81/D81</f>
        <v>8</v>
      </c>
    </row>
    <row r="82" spans="1:7" ht="13.5">
      <c r="A82" s="38" t="s">
        <v>27</v>
      </c>
      <c r="B82" s="39">
        <v>2003002010010</v>
      </c>
      <c r="C82" s="38" t="s">
        <v>8</v>
      </c>
      <c r="D82" s="38">
        <v>2</v>
      </c>
      <c r="E82" s="38">
        <v>19</v>
      </c>
      <c r="F82" s="38">
        <v>16</v>
      </c>
      <c r="G82" s="22">
        <f>F82/D82</f>
        <v>8</v>
      </c>
    </row>
    <row r="83" spans="1:7" ht="13.5">
      <c r="A83" s="38" t="s">
        <v>30</v>
      </c>
      <c r="B83" s="39">
        <v>2003002010024</v>
      </c>
      <c r="C83" s="38" t="s">
        <v>8</v>
      </c>
      <c r="D83" s="38">
        <v>1</v>
      </c>
      <c r="E83" s="38">
        <v>8</v>
      </c>
      <c r="F83" s="38">
        <v>8</v>
      </c>
      <c r="G83" s="22">
        <f>F83/D83</f>
        <v>8</v>
      </c>
    </row>
    <row r="84" spans="1:7" ht="13.5">
      <c r="A84" s="38" t="s">
        <v>18</v>
      </c>
      <c r="B84" s="39">
        <v>2003002012006</v>
      </c>
      <c r="C84" s="38" t="s">
        <v>8</v>
      </c>
      <c r="D84" s="38">
        <v>2</v>
      </c>
      <c r="E84" s="38">
        <v>24</v>
      </c>
      <c r="F84" s="38">
        <v>16</v>
      </c>
      <c r="G84" s="22">
        <f>F84/D84</f>
        <v>8</v>
      </c>
    </row>
    <row r="85" spans="1:7" ht="13.5">
      <c r="A85" s="38" t="s">
        <v>15</v>
      </c>
      <c r="B85" s="39">
        <v>2003002013005</v>
      </c>
      <c r="C85" s="38" t="s">
        <v>8</v>
      </c>
      <c r="D85" s="38">
        <v>1</v>
      </c>
      <c r="E85" s="38">
        <v>8</v>
      </c>
      <c r="F85" s="38">
        <v>8</v>
      </c>
      <c r="G85" s="22">
        <f>F85/D85</f>
        <v>8</v>
      </c>
    </row>
    <row r="86" spans="1:7" ht="13.5">
      <c r="A86" s="38" t="s">
        <v>9</v>
      </c>
      <c r="B86" s="39">
        <v>2003002016003</v>
      </c>
      <c r="C86" s="38" t="s">
        <v>8</v>
      </c>
      <c r="D86" s="38">
        <v>1</v>
      </c>
      <c r="E86" s="38">
        <v>8</v>
      </c>
      <c r="F86" s="38">
        <v>8</v>
      </c>
      <c r="G86" s="22">
        <f>F86/D86</f>
        <v>8</v>
      </c>
    </row>
    <row r="87" spans="1:7" ht="13.5">
      <c r="A87" s="38" t="s">
        <v>74</v>
      </c>
      <c r="B87" s="39">
        <v>2003002004022</v>
      </c>
      <c r="C87" s="38" t="s">
        <v>8</v>
      </c>
      <c r="D87" s="38">
        <v>2</v>
      </c>
      <c r="E87" s="38">
        <v>22</v>
      </c>
      <c r="F87" s="38">
        <v>17</v>
      </c>
      <c r="G87" s="22">
        <f>F87/D87</f>
        <v>8.5</v>
      </c>
    </row>
    <row r="88" spans="1:7" ht="13.5">
      <c r="A88" s="38" t="s">
        <v>24</v>
      </c>
      <c r="B88" s="39">
        <v>2003002011006</v>
      </c>
      <c r="C88" s="38" t="s">
        <v>8</v>
      </c>
      <c r="D88" s="38">
        <v>2</v>
      </c>
      <c r="E88" s="38">
        <v>19</v>
      </c>
      <c r="F88" s="38">
        <v>17</v>
      </c>
      <c r="G88" s="22">
        <f>F88/D88</f>
        <v>8.5</v>
      </c>
    </row>
    <row r="89" spans="1:7" ht="13.5">
      <c r="A89" s="38" t="s">
        <v>96</v>
      </c>
      <c r="B89" s="39">
        <v>2003002002009</v>
      </c>
      <c r="C89" s="38" t="s">
        <v>8</v>
      </c>
      <c r="D89" s="38">
        <v>1</v>
      </c>
      <c r="E89" s="38">
        <v>14</v>
      </c>
      <c r="F89" s="38">
        <v>9</v>
      </c>
      <c r="G89" s="22">
        <f>F89/D89</f>
        <v>9</v>
      </c>
    </row>
    <row r="90" spans="1:7" ht="13.5">
      <c r="A90" s="38" t="s">
        <v>73</v>
      </c>
      <c r="B90" s="39">
        <v>2003002004026</v>
      </c>
      <c r="C90" s="38" t="s">
        <v>8</v>
      </c>
      <c r="D90" s="38">
        <v>2</v>
      </c>
      <c r="E90" s="38">
        <v>20</v>
      </c>
      <c r="F90" s="38">
        <v>18</v>
      </c>
      <c r="G90" s="22">
        <f>F90/D90</f>
        <v>9</v>
      </c>
    </row>
    <row r="91" spans="1:7" ht="13.5">
      <c r="A91" s="38" t="s">
        <v>67</v>
      </c>
      <c r="B91" s="39">
        <v>2003002005013</v>
      </c>
      <c r="C91" s="38" t="s">
        <v>8</v>
      </c>
      <c r="D91" s="38">
        <v>2</v>
      </c>
      <c r="E91" s="38">
        <v>22</v>
      </c>
      <c r="F91" s="38">
        <v>18</v>
      </c>
      <c r="G91" s="22">
        <f>F91/D91</f>
        <v>9</v>
      </c>
    </row>
    <row r="92" spans="1:7" ht="13.5">
      <c r="A92" s="38" t="s">
        <v>50</v>
      </c>
      <c r="B92" s="39">
        <v>2003002006029</v>
      </c>
      <c r="C92" s="38" t="s">
        <v>8</v>
      </c>
      <c r="D92" s="38">
        <v>1</v>
      </c>
      <c r="E92" s="38">
        <v>10</v>
      </c>
      <c r="F92" s="38">
        <v>9</v>
      </c>
      <c r="G92" s="22">
        <f>F92/D92</f>
        <v>9</v>
      </c>
    </row>
    <row r="93" spans="1:7" ht="13.5">
      <c r="A93" s="38" t="s">
        <v>44</v>
      </c>
      <c r="B93" s="39">
        <v>2003002007018</v>
      </c>
      <c r="C93" s="38" t="s">
        <v>8</v>
      </c>
      <c r="D93" s="38">
        <v>2</v>
      </c>
      <c r="E93" s="38">
        <v>23</v>
      </c>
      <c r="F93" s="38">
        <v>18</v>
      </c>
      <c r="G93" s="22">
        <f>F93/D93</f>
        <v>9</v>
      </c>
    </row>
    <row r="94" spans="1:7" ht="13.5">
      <c r="A94" s="38" t="s">
        <v>36</v>
      </c>
      <c r="B94" s="39">
        <v>2003002009015</v>
      </c>
      <c r="C94" s="38" t="s">
        <v>8</v>
      </c>
      <c r="D94" s="38">
        <v>1</v>
      </c>
      <c r="E94" s="38">
        <v>10</v>
      </c>
      <c r="F94" s="38">
        <v>9</v>
      </c>
      <c r="G94" s="22">
        <f>F94/D94</f>
        <v>9</v>
      </c>
    </row>
    <row r="95" spans="1:7" ht="13.5">
      <c r="A95" s="38" t="s">
        <v>25</v>
      </c>
      <c r="B95" s="39">
        <v>2003002011002</v>
      </c>
      <c r="C95" s="38" t="s">
        <v>8</v>
      </c>
      <c r="D95" s="38">
        <v>1</v>
      </c>
      <c r="E95" s="38">
        <v>9</v>
      </c>
      <c r="F95" s="38">
        <v>9</v>
      </c>
      <c r="G95" s="22">
        <f>F95/D95</f>
        <v>9</v>
      </c>
    </row>
    <row r="96" spans="1:7" ht="13.5">
      <c r="A96" s="38" t="s">
        <v>20</v>
      </c>
      <c r="B96" s="39">
        <v>2003002012002</v>
      </c>
      <c r="C96" s="38" t="s">
        <v>8</v>
      </c>
      <c r="D96" s="38">
        <v>1</v>
      </c>
      <c r="E96" s="38">
        <v>12</v>
      </c>
      <c r="F96" s="38">
        <v>9</v>
      </c>
      <c r="G96" s="22">
        <f>F96/D96</f>
        <v>9</v>
      </c>
    </row>
    <row r="97" spans="1:7" ht="13.5">
      <c r="A97" s="38" t="s">
        <v>17</v>
      </c>
      <c r="B97" s="39">
        <v>2003002013001</v>
      </c>
      <c r="C97" s="38" t="s">
        <v>8</v>
      </c>
      <c r="D97" s="38">
        <v>1</v>
      </c>
      <c r="E97" s="38">
        <v>9</v>
      </c>
      <c r="F97" s="38">
        <v>9</v>
      </c>
      <c r="G97" s="22">
        <f>F97/D97</f>
        <v>9</v>
      </c>
    </row>
    <row r="98" spans="1:7" ht="13.5">
      <c r="A98" s="38" t="s">
        <v>11</v>
      </c>
      <c r="B98" s="39">
        <v>2003002014002</v>
      </c>
      <c r="C98" s="38" t="s">
        <v>8</v>
      </c>
      <c r="D98" s="38">
        <v>1</v>
      </c>
      <c r="E98" s="38">
        <v>12</v>
      </c>
      <c r="F98" s="38">
        <v>9</v>
      </c>
      <c r="G98" s="22">
        <f>F98/D98</f>
        <v>9</v>
      </c>
    </row>
    <row r="99" spans="1:7" ht="13.5">
      <c r="A99" s="38" t="s">
        <v>10</v>
      </c>
      <c r="B99" s="39">
        <v>2003002015002</v>
      </c>
      <c r="C99" s="38" t="s">
        <v>8</v>
      </c>
      <c r="D99" s="38">
        <v>1</v>
      </c>
      <c r="E99" s="38">
        <v>14</v>
      </c>
      <c r="F99" s="38">
        <v>9</v>
      </c>
      <c r="G99" s="22">
        <f>F99/D99</f>
        <v>9</v>
      </c>
    </row>
    <row r="100" spans="1:7" ht="13.5">
      <c r="A100" s="38" t="s">
        <v>9</v>
      </c>
      <c r="B100" s="39">
        <v>2003002016005</v>
      </c>
      <c r="C100" s="38" t="s">
        <v>8</v>
      </c>
      <c r="D100" s="38">
        <v>1</v>
      </c>
      <c r="E100" s="38">
        <v>9</v>
      </c>
      <c r="F100" s="38">
        <v>9</v>
      </c>
      <c r="G100" s="22">
        <f>F100/D100</f>
        <v>9</v>
      </c>
    </row>
    <row r="101" spans="1:7" ht="13.5">
      <c r="A101" s="38" t="s">
        <v>86</v>
      </c>
      <c r="B101" s="39">
        <v>2003002003015</v>
      </c>
      <c r="C101" s="38" t="s">
        <v>8</v>
      </c>
      <c r="D101" s="38">
        <v>2</v>
      </c>
      <c r="E101" s="38">
        <v>23</v>
      </c>
      <c r="F101" s="38">
        <v>19</v>
      </c>
      <c r="G101" s="22">
        <f>F101/D101</f>
        <v>9.5</v>
      </c>
    </row>
    <row r="102" spans="1:7" ht="13.5">
      <c r="A102" s="38" t="s">
        <v>52</v>
      </c>
      <c r="B102" s="39">
        <v>2003002006023</v>
      </c>
      <c r="C102" s="38" t="s">
        <v>8</v>
      </c>
      <c r="D102" s="38">
        <v>2</v>
      </c>
      <c r="E102" s="38">
        <v>21</v>
      </c>
      <c r="F102" s="38">
        <v>19</v>
      </c>
      <c r="G102" s="22">
        <f>F102/D102</f>
        <v>9.5</v>
      </c>
    </row>
    <row r="103" spans="1:7" ht="13.5">
      <c r="A103" s="38" t="s">
        <v>10</v>
      </c>
      <c r="B103" s="39">
        <v>2003002015004</v>
      </c>
      <c r="C103" s="38" t="s">
        <v>8</v>
      </c>
      <c r="D103" s="38">
        <v>2</v>
      </c>
      <c r="E103" s="38">
        <v>23</v>
      </c>
      <c r="F103" s="38">
        <v>19</v>
      </c>
      <c r="G103" s="22">
        <f>F103/D103</f>
        <v>9.5</v>
      </c>
    </row>
    <row r="104" spans="1:7" ht="13.5">
      <c r="A104" s="38" t="s">
        <v>92</v>
      </c>
      <c r="B104" s="39">
        <v>2003002003002</v>
      </c>
      <c r="C104" s="38" t="s">
        <v>8</v>
      </c>
      <c r="D104" s="38">
        <v>1</v>
      </c>
      <c r="E104" s="38">
        <v>12</v>
      </c>
      <c r="F104" s="38">
        <v>10</v>
      </c>
      <c r="G104" s="22">
        <f>F104/D104</f>
        <v>10</v>
      </c>
    </row>
    <row r="105" spans="1:7" ht="27">
      <c r="A105" s="38" t="s">
        <v>77</v>
      </c>
      <c r="B105" s="39">
        <v>2003002004013</v>
      </c>
      <c r="C105" s="38" t="s">
        <v>8</v>
      </c>
      <c r="D105" s="38">
        <v>1</v>
      </c>
      <c r="E105" s="38">
        <v>14</v>
      </c>
      <c r="F105" s="38">
        <v>10</v>
      </c>
      <c r="G105" s="22">
        <f>F105/D105</f>
        <v>10</v>
      </c>
    </row>
    <row r="106" spans="1:7" ht="13.5">
      <c r="A106" s="38" t="s">
        <v>51</v>
      </c>
      <c r="B106" s="39">
        <v>2003002006026</v>
      </c>
      <c r="C106" s="38" t="s">
        <v>8</v>
      </c>
      <c r="D106" s="38">
        <v>1</v>
      </c>
      <c r="E106" s="38">
        <v>12</v>
      </c>
      <c r="F106" s="38">
        <v>10</v>
      </c>
      <c r="G106" s="22">
        <f>F106/D106</f>
        <v>10</v>
      </c>
    </row>
    <row r="107" spans="1:7" ht="13.5">
      <c r="A107" s="38" t="s">
        <v>49</v>
      </c>
      <c r="B107" s="39">
        <v>2003002007002</v>
      </c>
      <c r="C107" s="38" t="s">
        <v>8</v>
      </c>
      <c r="D107" s="38">
        <v>1</v>
      </c>
      <c r="E107" s="38">
        <v>13</v>
      </c>
      <c r="F107" s="38">
        <v>10</v>
      </c>
      <c r="G107" s="22">
        <f>F107/D107</f>
        <v>10</v>
      </c>
    </row>
    <row r="108" spans="1:7" ht="13.5">
      <c r="A108" s="38" t="s">
        <v>49</v>
      </c>
      <c r="B108" s="39">
        <v>2003002007003</v>
      </c>
      <c r="C108" s="38" t="s">
        <v>8</v>
      </c>
      <c r="D108" s="38">
        <v>1</v>
      </c>
      <c r="E108" s="38">
        <v>15</v>
      </c>
      <c r="F108" s="38">
        <v>10</v>
      </c>
      <c r="G108" s="22">
        <f>F108/D108</f>
        <v>10</v>
      </c>
    </row>
    <row r="109" spans="1:7" ht="13.5">
      <c r="A109" s="38" t="s">
        <v>43</v>
      </c>
      <c r="B109" s="39">
        <v>2003002007022</v>
      </c>
      <c r="C109" s="38" t="s">
        <v>8</v>
      </c>
      <c r="D109" s="38">
        <v>2</v>
      </c>
      <c r="E109" s="38">
        <v>25</v>
      </c>
      <c r="F109" s="38">
        <v>20</v>
      </c>
      <c r="G109" s="22">
        <f>F109/D109</f>
        <v>10</v>
      </c>
    </row>
    <row r="110" spans="1:7" ht="13.5">
      <c r="A110" s="38" t="s">
        <v>41</v>
      </c>
      <c r="B110" s="39">
        <v>2003002008007</v>
      </c>
      <c r="C110" s="38" t="s">
        <v>8</v>
      </c>
      <c r="D110" s="38">
        <v>1</v>
      </c>
      <c r="E110" s="38">
        <v>16</v>
      </c>
      <c r="F110" s="38">
        <v>10</v>
      </c>
      <c r="G110" s="22">
        <f>F110/D110</f>
        <v>10</v>
      </c>
    </row>
    <row r="111" spans="1:7" ht="13.5">
      <c r="A111" s="38" t="s">
        <v>40</v>
      </c>
      <c r="B111" s="39">
        <v>2003002009001</v>
      </c>
      <c r="C111" s="38" t="s">
        <v>8</v>
      </c>
      <c r="D111" s="38">
        <v>2</v>
      </c>
      <c r="E111" s="38">
        <v>25</v>
      </c>
      <c r="F111" s="38">
        <v>20</v>
      </c>
      <c r="G111" s="22">
        <f>F111/D111</f>
        <v>10</v>
      </c>
    </row>
    <row r="112" spans="1:7" ht="13.5">
      <c r="A112" s="38" t="s">
        <v>30</v>
      </c>
      <c r="B112" s="39">
        <v>2003002010022</v>
      </c>
      <c r="C112" s="38" t="s">
        <v>8</v>
      </c>
      <c r="D112" s="38">
        <v>1</v>
      </c>
      <c r="E112" s="38">
        <v>13</v>
      </c>
      <c r="F112" s="38">
        <v>10</v>
      </c>
      <c r="G112" s="22">
        <f>F112/D112</f>
        <v>10</v>
      </c>
    </row>
    <row r="113" spans="1:7" ht="13.5">
      <c r="A113" s="38" t="s">
        <v>29</v>
      </c>
      <c r="B113" s="39">
        <v>2003002010032</v>
      </c>
      <c r="C113" s="38" t="s">
        <v>8</v>
      </c>
      <c r="D113" s="38">
        <v>1</v>
      </c>
      <c r="E113" s="38">
        <v>12</v>
      </c>
      <c r="F113" s="38">
        <v>10</v>
      </c>
      <c r="G113" s="22">
        <f>F113/D113</f>
        <v>10</v>
      </c>
    </row>
    <row r="114" spans="1:7" ht="13.5">
      <c r="A114" s="38" t="s">
        <v>10</v>
      </c>
      <c r="B114" s="39">
        <v>2003002015001</v>
      </c>
      <c r="C114" s="38" t="s">
        <v>8</v>
      </c>
      <c r="D114" s="38">
        <v>2</v>
      </c>
      <c r="E114" s="38">
        <v>23</v>
      </c>
      <c r="F114" s="38">
        <v>20</v>
      </c>
      <c r="G114" s="22">
        <f>F114/D114</f>
        <v>10</v>
      </c>
    </row>
    <row r="115" spans="1:7" ht="13.5">
      <c r="A115" s="38" t="s">
        <v>92</v>
      </c>
      <c r="B115" s="39">
        <v>2003002003001</v>
      </c>
      <c r="C115" s="38" t="s">
        <v>8</v>
      </c>
      <c r="D115" s="38">
        <v>1</v>
      </c>
      <c r="E115" s="38">
        <v>11</v>
      </c>
      <c r="F115" s="38">
        <v>11</v>
      </c>
      <c r="G115" s="22">
        <f>F115/D115</f>
        <v>11</v>
      </c>
    </row>
    <row r="116" spans="1:7" ht="13.5">
      <c r="A116" s="38" t="s">
        <v>85</v>
      </c>
      <c r="B116" s="39">
        <v>2003002003020</v>
      </c>
      <c r="C116" s="38" t="s">
        <v>8</v>
      </c>
      <c r="D116" s="38">
        <v>2</v>
      </c>
      <c r="E116" s="38">
        <v>28</v>
      </c>
      <c r="F116" s="38">
        <v>22</v>
      </c>
      <c r="G116" s="22">
        <f>F116/D116</f>
        <v>11</v>
      </c>
    </row>
    <row r="117" spans="1:7" ht="13.5">
      <c r="A117" s="38" t="s">
        <v>82</v>
      </c>
      <c r="B117" s="39">
        <v>2003002003029</v>
      </c>
      <c r="C117" s="38" t="s">
        <v>8</v>
      </c>
      <c r="D117" s="38">
        <v>1</v>
      </c>
      <c r="E117" s="38">
        <v>13</v>
      </c>
      <c r="F117" s="38">
        <v>11</v>
      </c>
      <c r="G117" s="22">
        <f>F117/D117</f>
        <v>11</v>
      </c>
    </row>
    <row r="118" spans="1:7" ht="13.5">
      <c r="A118" s="38" t="s">
        <v>70</v>
      </c>
      <c r="B118" s="39">
        <v>2003002005003</v>
      </c>
      <c r="C118" s="38" t="s">
        <v>8</v>
      </c>
      <c r="D118" s="38">
        <v>1</v>
      </c>
      <c r="E118" s="38">
        <v>15</v>
      </c>
      <c r="F118" s="38">
        <v>11</v>
      </c>
      <c r="G118" s="22">
        <f>F118/D118</f>
        <v>11</v>
      </c>
    </row>
    <row r="119" spans="1:7" ht="13.5">
      <c r="A119" s="38" t="s">
        <v>65</v>
      </c>
      <c r="B119" s="39">
        <v>2003002005018</v>
      </c>
      <c r="C119" s="38" t="s">
        <v>8</v>
      </c>
      <c r="D119" s="38">
        <v>1</v>
      </c>
      <c r="E119" s="38">
        <v>12</v>
      </c>
      <c r="F119" s="38">
        <v>11</v>
      </c>
      <c r="G119" s="22">
        <f>F119/D119</f>
        <v>11</v>
      </c>
    </row>
    <row r="120" spans="1:7" ht="13.5">
      <c r="A120" s="38" t="s">
        <v>44</v>
      </c>
      <c r="B120" s="39">
        <v>2003002007015</v>
      </c>
      <c r="C120" s="38" t="s">
        <v>8</v>
      </c>
      <c r="D120" s="38">
        <v>1</v>
      </c>
      <c r="E120" s="38">
        <v>13</v>
      </c>
      <c r="F120" s="38">
        <v>11</v>
      </c>
      <c r="G120" s="22">
        <f>F120/D120</f>
        <v>11</v>
      </c>
    </row>
    <row r="121" spans="1:7" ht="13.5">
      <c r="A121" s="38" t="s">
        <v>30</v>
      </c>
      <c r="B121" s="39">
        <v>2003002010027</v>
      </c>
      <c r="C121" s="38" t="s">
        <v>8</v>
      </c>
      <c r="D121" s="38">
        <v>1</v>
      </c>
      <c r="E121" s="38">
        <v>14</v>
      </c>
      <c r="F121" s="38">
        <v>11</v>
      </c>
      <c r="G121" s="22">
        <f>F121/D121</f>
        <v>11</v>
      </c>
    </row>
    <row r="122" spans="1:7" ht="13.5">
      <c r="A122" s="38" t="s">
        <v>28</v>
      </c>
      <c r="B122" s="39">
        <v>2003002010034</v>
      </c>
      <c r="C122" s="38" t="s">
        <v>8</v>
      </c>
      <c r="D122" s="38">
        <v>1</v>
      </c>
      <c r="E122" s="38">
        <v>16</v>
      </c>
      <c r="F122" s="38">
        <v>11</v>
      </c>
      <c r="G122" s="22">
        <f>F122/D122</f>
        <v>11</v>
      </c>
    </row>
    <row r="123" spans="1:7" ht="13.5">
      <c r="A123" s="38" t="s">
        <v>19</v>
      </c>
      <c r="B123" s="39">
        <v>2003002012005</v>
      </c>
      <c r="C123" s="38" t="s">
        <v>8</v>
      </c>
      <c r="D123" s="38">
        <v>1</v>
      </c>
      <c r="E123" s="38">
        <v>14</v>
      </c>
      <c r="F123" s="38">
        <v>11</v>
      </c>
      <c r="G123" s="22">
        <f>F123/D123</f>
        <v>11</v>
      </c>
    </row>
    <row r="124" spans="1:7" ht="13.5">
      <c r="A124" s="38" t="s">
        <v>18</v>
      </c>
      <c r="B124" s="39">
        <v>2003002012007</v>
      </c>
      <c r="C124" s="38" t="s">
        <v>8</v>
      </c>
      <c r="D124" s="38">
        <v>1</v>
      </c>
      <c r="E124" s="38">
        <v>18</v>
      </c>
      <c r="F124" s="38">
        <v>11</v>
      </c>
      <c r="G124" s="22">
        <f>F124/D124</f>
        <v>11</v>
      </c>
    </row>
    <row r="125" spans="1:7" ht="13.5">
      <c r="A125" s="38" t="s">
        <v>13</v>
      </c>
      <c r="B125" s="39">
        <v>2003002013011</v>
      </c>
      <c r="C125" s="38" t="s">
        <v>8</v>
      </c>
      <c r="D125" s="38">
        <v>1</v>
      </c>
      <c r="E125" s="38">
        <v>12</v>
      </c>
      <c r="F125" s="38">
        <v>11</v>
      </c>
      <c r="G125" s="22">
        <f>F125/D125</f>
        <v>11</v>
      </c>
    </row>
    <row r="126" spans="1:7" ht="13.5">
      <c r="A126" s="38" t="s">
        <v>32</v>
      </c>
      <c r="B126" s="39">
        <v>2003002010007</v>
      </c>
      <c r="C126" s="38" t="s">
        <v>8</v>
      </c>
      <c r="D126" s="38">
        <v>2</v>
      </c>
      <c r="E126" s="38">
        <v>29</v>
      </c>
      <c r="F126" s="38">
        <v>23</v>
      </c>
      <c r="G126" s="22">
        <f>F126/D126</f>
        <v>11.5</v>
      </c>
    </row>
    <row r="127" spans="1:7" ht="13.5">
      <c r="A127" s="38" t="s">
        <v>11</v>
      </c>
      <c r="B127" s="39">
        <v>2003002014006</v>
      </c>
      <c r="C127" s="38" t="s">
        <v>8</v>
      </c>
      <c r="D127" s="38">
        <v>2</v>
      </c>
      <c r="E127" s="38">
        <v>27</v>
      </c>
      <c r="F127" s="38">
        <v>23</v>
      </c>
      <c r="G127" s="22">
        <f>F127/D127</f>
        <v>11.5</v>
      </c>
    </row>
    <row r="128" spans="1:7" ht="13.5">
      <c r="A128" s="38" t="s">
        <v>94</v>
      </c>
      <c r="B128" s="39">
        <v>2003002002012</v>
      </c>
      <c r="C128" s="38" t="s">
        <v>8</v>
      </c>
      <c r="D128" s="38">
        <v>1</v>
      </c>
      <c r="E128" s="38">
        <v>14</v>
      </c>
      <c r="F128" s="38">
        <v>12</v>
      </c>
      <c r="G128" s="22">
        <f>F128/D128</f>
        <v>12</v>
      </c>
    </row>
    <row r="129" spans="1:7" ht="13.5">
      <c r="A129" s="38" t="s">
        <v>81</v>
      </c>
      <c r="B129" s="39">
        <v>2003002003031</v>
      </c>
      <c r="C129" s="38" t="s">
        <v>8</v>
      </c>
      <c r="D129" s="38">
        <v>1</v>
      </c>
      <c r="E129" s="38">
        <v>13</v>
      </c>
      <c r="F129" s="38">
        <v>12</v>
      </c>
      <c r="G129" s="22">
        <f>F129/D129</f>
        <v>12</v>
      </c>
    </row>
    <row r="130" spans="1:7" ht="13.5">
      <c r="A130" s="38" t="s">
        <v>72</v>
      </c>
      <c r="B130" s="39">
        <v>2003002004031</v>
      </c>
      <c r="C130" s="38" t="s">
        <v>8</v>
      </c>
      <c r="D130" s="38">
        <v>2</v>
      </c>
      <c r="E130" s="38">
        <v>34</v>
      </c>
      <c r="F130" s="38">
        <v>24</v>
      </c>
      <c r="G130" s="22">
        <f>F130/D130</f>
        <v>12</v>
      </c>
    </row>
    <row r="131" spans="1:7" ht="13.5">
      <c r="A131" s="38" t="s">
        <v>64</v>
      </c>
      <c r="B131" s="39">
        <v>2003002005021</v>
      </c>
      <c r="C131" s="38" t="s">
        <v>8</v>
      </c>
      <c r="D131" s="38">
        <v>1</v>
      </c>
      <c r="E131" s="38">
        <v>15</v>
      </c>
      <c r="F131" s="38">
        <v>12</v>
      </c>
      <c r="G131" s="22">
        <f>F131/D131</f>
        <v>12</v>
      </c>
    </row>
    <row r="132" spans="1:7" ht="13.5">
      <c r="A132" s="38" t="s">
        <v>63</v>
      </c>
      <c r="B132" s="39">
        <v>2003002005025</v>
      </c>
      <c r="C132" s="38" t="s">
        <v>8</v>
      </c>
      <c r="D132" s="38">
        <v>1</v>
      </c>
      <c r="E132" s="38">
        <v>13</v>
      </c>
      <c r="F132" s="38">
        <v>12</v>
      </c>
      <c r="G132" s="22">
        <f>F132/D132</f>
        <v>12</v>
      </c>
    </row>
    <row r="133" spans="1:7" ht="13.5">
      <c r="A133" s="38" t="s">
        <v>43</v>
      </c>
      <c r="B133" s="39">
        <v>2003002007023</v>
      </c>
      <c r="C133" s="38" t="s">
        <v>8</v>
      </c>
      <c r="D133" s="38">
        <v>1</v>
      </c>
      <c r="E133" s="38">
        <v>12</v>
      </c>
      <c r="F133" s="38">
        <v>12</v>
      </c>
      <c r="G133" s="22">
        <f>F133/D133</f>
        <v>12</v>
      </c>
    </row>
    <row r="134" spans="1:7" ht="13.5">
      <c r="A134" s="38" t="s">
        <v>42</v>
      </c>
      <c r="B134" s="39">
        <v>2003002008004</v>
      </c>
      <c r="C134" s="38" t="s">
        <v>8</v>
      </c>
      <c r="D134" s="38">
        <v>1</v>
      </c>
      <c r="E134" s="38">
        <v>18</v>
      </c>
      <c r="F134" s="38">
        <v>12</v>
      </c>
      <c r="G134" s="22">
        <f>F134/D134</f>
        <v>12</v>
      </c>
    </row>
    <row r="135" spans="1:7" ht="13.5">
      <c r="A135" s="38" t="s">
        <v>27</v>
      </c>
      <c r="B135" s="39">
        <v>2003002010012</v>
      </c>
      <c r="C135" s="38" t="s">
        <v>8</v>
      </c>
      <c r="D135" s="38">
        <v>1</v>
      </c>
      <c r="E135" s="38">
        <v>13</v>
      </c>
      <c r="F135" s="38">
        <v>12</v>
      </c>
      <c r="G135" s="22">
        <f>F135/D135</f>
        <v>12</v>
      </c>
    </row>
    <row r="136" spans="1:7" ht="13.5">
      <c r="A136" s="38" t="s">
        <v>18</v>
      </c>
      <c r="B136" s="39">
        <v>2003002012008</v>
      </c>
      <c r="C136" s="38" t="s">
        <v>8</v>
      </c>
      <c r="D136" s="38">
        <v>1</v>
      </c>
      <c r="E136" s="38">
        <v>17</v>
      </c>
      <c r="F136" s="38">
        <v>12</v>
      </c>
      <c r="G136" s="22">
        <f>F136/D136</f>
        <v>12</v>
      </c>
    </row>
    <row r="137" spans="1:7" ht="13.5">
      <c r="A137" s="38" t="s">
        <v>73</v>
      </c>
      <c r="B137" s="39">
        <v>2003002004025</v>
      </c>
      <c r="C137" s="38" t="s">
        <v>8</v>
      </c>
      <c r="D137" s="38">
        <v>2</v>
      </c>
      <c r="E137" s="38">
        <v>30</v>
      </c>
      <c r="F137" s="38">
        <v>26</v>
      </c>
      <c r="G137" s="22">
        <f>F137/D137</f>
        <v>13</v>
      </c>
    </row>
    <row r="138" spans="1:7" ht="13.5">
      <c r="A138" s="38" t="s">
        <v>70</v>
      </c>
      <c r="B138" s="39">
        <v>2003002005001</v>
      </c>
      <c r="C138" s="38" t="s">
        <v>8</v>
      </c>
      <c r="D138" s="38">
        <v>1</v>
      </c>
      <c r="E138" s="38">
        <v>17</v>
      </c>
      <c r="F138" s="38">
        <v>13</v>
      </c>
      <c r="G138" s="22">
        <f>F138/D138</f>
        <v>13</v>
      </c>
    </row>
    <row r="139" spans="1:7" ht="13.5">
      <c r="A139" s="38" t="s">
        <v>69</v>
      </c>
      <c r="B139" s="39">
        <v>2003002005004</v>
      </c>
      <c r="C139" s="38" t="s">
        <v>8</v>
      </c>
      <c r="D139" s="38">
        <v>2</v>
      </c>
      <c r="E139" s="38">
        <v>33</v>
      </c>
      <c r="F139" s="38">
        <v>26</v>
      </c>
      <c r="G139" s="22">
        <f>F139/D139</f>
        <v>13</v>
      </c>
    </row>
    <row r="140" spans="1:7" ht="13.5">
      <c r="A140" s="38" t="s">
        <v>68</v>
      </c>
      <c r="B140" s="39">
        <v>2003002005006</v>
      </c>
      <c r="C140" s="38" t="s">
        <v>8</v>
      </c>
      <c r="D140" s="38">
        <v>2</v>
      </c>
      <c r="E140" s="38">
        <v>35</v>
      </c>
      <c r="F140" s="38">
        <v>26</v>
      </c>
      <c r="G140" s="22">
        <f>F140/D140</f>
        <v>13</v>
      </c>
    </row>
    <row r="141" spans="1:7" ht="13.5">
      <c r="A141" s="38" t="s">
        <v>56</v>
      </c>
      <c r="B141" s="39">
        <v>2003002006012</v>
      </c>
      <c r="C141" s="38" t="s">
        <v>8</v>
      </c>
      <c r="D141" s="38">
        <v>1</v>
      </c>
      <c r="E141" s="38">
        <v>16</v>
      </c>
      <c r="F141" s="38">
        <v>13</v>
      </c>
      <c r="G141" s="22">
        <f>F141/D141</f>
        <v>13</v>
      </c>
    </row>
    <row r="142" spans="1:7" ht="13.5">
      <c r="A142" s="38" t="s">
        <v>53</v>
      </c>
      <c r="B142" s="39">
        <v>2003002006020</v>
      </c>
      <c r="C142" s="38" t="s">
        <v>8</v>
      </c>
      <c r="D142" s="38">
        <v>2</v>
      </c>
      <c r="E142" s="38">
        <v>28</v>
      </c>
      <c r="F142" s="38">
        <v>26</v>
      </c>
      <c r="G142" s="22">
        <f>F142/D142</f>
        <v>13</v>
      </c>
    </row>
    <row r="143" spans="1:7" ht="13.5">
      <c r="A143" s="38" t="s">
        <v>41</v>
      </c>
      <c r="B143" s="39">
        <v>2003002008009</v>
      </c>
      <c r="C143" s="38" t="s">
        <v>8</v>
      </c>
      <c r="D143" s="38">
        <v>1</v>
      </c>
      <c r="E143" s="38">
        <v>15</v>
      </c>
      <c r="F143" s="38">
        <v>13</v>
      </c>
      <c r="G143" s="22">
        <f>F143/D143</f>
        <v>13</v>
      </c>
    </row>
    <row r="144" spans="1:7" ht="13.5">
      <c r="A144" s="38" t="s">
        <v>33</v>
      </c>
      <c r="B144" s="39">
        <v>2003002010004</v>
      </c>
      <c r="C144" s="38" t="s">
        <v>8</v>
      </c>
      <c r="D144" s="38">
        <v>1</v>
      </c>
      <c r="E144" s="38">
        <v>17</v>
      </c>
      <c r="F144" s="38">
        <v>13</v>
      </c>
      <c r="G144" s="22">
        <f>F144/D144</f>
        <v>13</v>
      </c>
    </row>
    <row r="145" spans="1:7" ht="13.5">
      <c r="A145" s="38" t="s">
        <v>30</v>
      </c>
      <c r="B145" s="39">
        <v>2003002010023</v>
      </c>
      <c r="C145" s="38" t="s">
        <v>8</v>
      </c>
      <c r="D145" s="38">
        <v>1</v>
      </c>
      <c r="E145" s="38">
        <v>14</v>
      </c>
      <c r="F145" s="38">
        <v>13</v>
      </c>
      <c r="G145" s="22">
        <f>F145/D145</f>
        <v>13</v>
      </c>
    </row>
    <row r="146" spans="1:7" ht="13.5">
      <c r="A146" s="38" t="s">
        <v>21</v>
      </c>
      <c r="B146" s="39">
        <v>2003002011012</v>
      </c>
      <c r="C146" s="38" t="s">
        <v>8</v>
      </c>
      <c r="D146" s="38">
        <v>1</v>
      </c>
      <c r="E146" s="38">
        <v>19</v>
      </c>
      <c r="F146" s="38">
        <v>13</v>
      </c>
      <c r="G146" s="22">
        <f>F146/D146</f>
        <v>13</v>
      </c>
    </row>
    <row r="147" spans="1:7" ht="13.5">
      <c r="A147" s="38" t="s">
        <v>86</v>
      </c>
      <c r="B147" s="39">
        <v>2003002003018</v>
      </c>
      <c r="C147" s="38" t="s">
        <v>8</v>
      </c>
      <c r="D147" s="38">
        <v>2</v>
      </c>
      <c r="E147" s="38">
        <v>36</v>
      </c>
      <c r="F147" s="38">
        <v>27</v>
      </c>
      <c r="G147" s="22">
        <f>F147/D147</f>
        <v>13.5</v>
      </c>
    </row>
    <row r="148" spans="1:7" ht="13.5">
      <c r="A148" s="38" t="s">
        <v>10</v>
      </c>
      <c r="B148" s="39">
        <v>2003002015003</v>
      </c>
      <c r="C148" s="38" t="s">
        <v>8</v>
      </c>
      <c r="D148" s="38">
        <v>2</v>
      </c>
      <c r="E148" s="38">
        <v>28</v>
      </c>
      <c r="F148" s="38">
        <v>27</v>
      </c>
      <c r="G148" s="22">
        <f>F148/D148</f>
        <v>13.5</v>
      </c>
    </row>
    <row r="149" spans="1:7" ht="13.5">
      <c r="A149" s="38" t="s">
        <v>94</v>
      </c>
      <c r="B149" s="39">
        <v>2003002002013</v>
      </c>
      <c r="C149" s="38" t="s">
        <v>8</v>
      </c>
      <c r="D149" s="38">
        <v>1</v>
      </c>
      <c r="E149" s="38">
        <v>15</v>
      </c>
      <c r="F149" s="38">
        <v>14</v>
      </c>
      <c r="G149" s="22">
        <f>F149/D149</f>
        <v>14</v>
      </c>
    </row>
    <row r="150" spans="1:7" ht="13.5">
      <c r="A150" s="38" t="s">
        <v>85</v>
      </c>
      <c r="B150" s="39">
        <v>2003002003021</v>
      </c>
      <c r="C150" s="38" t="s">
        <v>8</v>
      </c>
      <c r="D150" s="38">
        <v>2</v>
      </c>
      <c r="E150" s="38">
        <v>34</v>
      </c>
      <c r="F150" s="38">
        <v>28</v>
      </c>
      <c r="G150" s="22">
        <f>F150/D150</f>
        <v>14</v>
      </c>
    </row>
    <row r="151" spans="1:7" ht="13.5">
      <c r="A151" s="38" t="s">
        <v>84</v>
      </c>
      <c r="B151" s="39">
        <v>2003002003023</v>
      </c>
      <c r="C151" s="38" t="s">
        <v>8</v>
      </c>
      <c r="D151" s="38">
        <v>1</v>
      </c>
      <c r="E151" s="38">
        <v>17</v>
      </c>
      <c r="F151" s="38">
        <v>14</v>
      </c>
      <c r="G151" s="22">
        <f>F151/D151</f>
        <v>14</v>
      </c>
    </row>
    <row r="152" spans="1:7" ht="13.5">
      <c r="A152" s="38" t="s">
        <v>75</v>
      </c>
      <c r="B152" s="39">
        <v>2003002004019</v>
      </c>
      <c r="C152" s="38" t="s">
        <v>8</v>
      </c>
      <c r="D152" s="38">
        <v>2</v>
      </c>
      <c r="E152" s="38">
        <v>32</v>
      </c>
      <c r="F152" s="38">
        <v>28</v>
      </c>
      <c r="G152" s="22">
        <f>F152/D152</f>
        <v>14</v>
      </c>
    </row>
    <row r="153" spans="1:7" ht="13.5">
      <c r="A153" s="38" t="s">
        <v>71</v>
      </c>
      <c r="B153" s="39">
        <v>2003002004034</v>
      </c>
      <c r="C153" s="38" t="s">
        <v>8</v>
      </c>
      <c r="D153" s="38">
        <v>2</v>
      </c>
      <c r="E153" s="38">
        <v>33</v>
      </c>
      <c r="F153" s="38">
        <v>28</v>
      </c>
      <c r="G153" s="22">
        <f>F153/D153</f>
        <v>14</v>
      </c>
    </row>
    <row r="154" spans="1:7" ht="13.5">
      <c r="A154" s="38" t="s">
        <v>65</v>
      </c>
      <c r="B154" s="39">
        <v>2003002005019</v>
      </c>
      <c r="C154" s="38" t="s">
        <v>8</v>
      </c>
      <c r="D154" s="38">
        <v>1</v>
      </c>
      <c r="E154" s="38">
        <v>19</v>
      </c>
      <c r="F154" s="38">
        <v>14</v>
      </c>
      <c r="G154" s="22">
        <f>F154/D154</f>
        <v>14</v>
      </c>
    </row>
    <row r="155" spans="1:7" ht="13.5">
      <c r="A155" s="38" t="s">
        <v>59</v>
      </c>
      <c r="B155" s="39">
        <v>2003002006009</v>
      </c>
      <c r="C155" s="38" t="s">
        <v>8</v>
      </c>
      <c r="D155" s="38">
        <v>1</v>
      </c>
      <c r="E155" s="38">
        <v>15</v>
      </c>
      <c r="F155" s="38">
        <v>14</v>
      </c>
      <c r="G155" s="22">
        <f>F155/D155</f>
        <v>14</v>
      </c>
    </row>
    <row r="156" spans="1:7" ht="13.5">
      <c r="A156" s="38" t="s">
        <v>27</v>
      </c>
      <c r="B156" s="39">
        <v>2003002010037</v>
      </c>
      <c r="C156" s="38" t="s">
        <v>8</v>
      </c>
      <c r="D156" s="38">
        <v>1</v>
      </c>
      <c r="E156" s="38">
        <v>18</v>
      </c>
      <c r="F156" s="38">
        <v>14</v>
      </c>
      <c r="G156" s="22">
        <f>F156/D156</f>
        <v>14</v>
      </c>
    </row>
    <row r="157" spans="1:7" ht="13.5">
      <c r="A157" s="38" t="s">
        <v>13</v>
      </c>
      <c r="B157" s="39">
        <v>2003002013008</v>
      </c>
      <c r="C157" s="38" t="s">
        <v>8</v>
      </c>
      <c r="D157" s="38">
        <v>1</v>
      </c>
      <c r="E157" s="38">
        <v>15</v>
      </c>
      <c r="F157" s="38">
        <v>14</v>
      </c>
      <c r="G157" s="22">
        <f>F157/D157</f>
        <v>14</v>
      </c>
    </row>
    <row r="158" spans="1:7" ht="13.5">
      <c r="A158" s="38" t="s">
        <v>86</v>
      </c>
      <c r="B158" s="39">
        <v>2003002003017</v>
      </c>
      <c r="C158" s="38" t="s">
        <v>8</v>
      </c>
      <c r="D158" s="38">
        <v>2</v>
      </c>
      <c r="E158" s="38">
        <v>36</v>
      </c>
      <c r="F158" s="38">
        <v>29</v>
      </c>
      <c r="G158" s="22">
        <f>F158/D158</f>
        <v>14.5</v>
      </c>
    </row>
    <row r="159" spans="1:7" ht="13.5">
      <c r="A159" s="38" t="s">
        <v>78</v>
      </c>
      <c r="B159" s="39">
        <v>2003002004006</v>
      </c>
      <c r="C159" s="38" t="s">
        <v>8</v>
      </c>
      <c r="D159" s="38">
        <v>2</v>
      </c>
      <c r="E159" s="38">
        <v>37</v>
      </c>
      <c r="F159" s="38">
        <v>29</v>
      </c>
      <c r="G159" s="22">
        <f>F159/D159</f>
        <v>14.5</v>
      </c>
    </row>
    <row r="160" spans="1:7" ht="13.5">
      <c r="A160" s="38" t="s">
        <v>71</v>
      </c>
      <c r="B160" s="39">
        <v>2003002004036</v>
      </c>
      <c r="C160" s="38" t="s">
        <v>8</v>
      </c>
      <c r="D160" s="38">
        <v>2</v>
      </c>
      <c r="E160" s="38">
        <v>35</v>
      </c>
      <c r="F160" s="38">
        <v>29</v>
      </c>
      <c r="G160" s="22">
        <f>F160/D160</f>
        <v>14.5</v>
      </c>
    </row>
    <row r="161" spans="1:7" ht="13.5">
      <c r="A161" s="38" t="s">
        <v>68</v>
      </c>
      <c r="B161" s="39">
        <v>2003002005007</v>
      </c>
      <c r="C161" s="38" t="s">
        <v>8</v>
      </c>
      <c r="D161" s="38">
        <v>2</v>
      </c>
      <c r="E161" s="38">
        <v>40</v>
      </c>
      <c r="F161" s="38">
        <v>29</v>
      </c>
      <c r="G161" s="22">
        <f>F161/D161</f>
        <v>14.5</v>
      </c>
    </row>
    <row r="162" spans="1:7" ht="13.5">
      <c r="A162" s="38" t="s">
        <v>67</v>
      </c>
      <c r="B162" s="39">
        <v>2003002005012</v>
      </c>
      <c r="C162" s="38" t="s">
        <v>8</v>
      </c>
      <c r="D162" s="38">
        <v>2</v>
      </c>
      <c r="E162" s="38">
        <v>32</v>
      </c>
      <c r="F162" s="38">
        <v>29</v>
      </c>
      <c r="G162" s="22">
        <f>F162/D162</f>
        <v>14.5</v>
      </c>
    </row>
    <row r="163" spans="1:7" ht="13.5">
      <c r="A163" s="38" t="s">
        <v>66</v>
      </c>
      <c r="B163" s="39">
        <v>2003002005014</v>
      </c>
      <c r="C163" s="38" t="s">
        <v>8</v>
      </c>
      <c r="D163" s="38">
        <v>2</v>
      </c>
      <c r="E163" s="38">
        <v>38</v>
      </c>
      <c r="F163" s="38">
        <v>29</v>
      </c>
      <c r="G163" s="22">
        <f>F163/D163</f>
        <v>14.5</v>
      </c>
    </row>
    <row r="164" spans="1:7" ht="13.5">
      <c r="A164" s="38" t="s">
        <v>40</v>
      </c>
      <c r="B164" s="39">
        <v>2003002009003</v>
      </c>
      <c r="C164" s="38" t="s">
        <v>8</v>
      </c>
      <c r="D164" s="38">
        <v>2</v>
      </c>
      <c r="E164" s="38">
        <v>34</v>
      </c>
      <c r="F164" s="38">
        <v>29</v>
      </c>
      <c r="G164" s="22">
        <f>F164/D164</f>
        <v>14.5</v>
      </c>
    </row>
    <row r="165" spans="1:7" ht="13.5">
      <c r="A165" s="38" t="s">
        <v>100</v>
      </c>
      <c r="B165" s="39">
        <v>2003002002001</v>
      </c>
      <c r="C165" s="38" t="s">
        <v>8</v>
      </c>
      <c r="D165" s="38">
        <v>1</v>
      </c>
      <c r="E165" s="38">
        <v>15</v>
      </c>
      <c r="F165" s="38">
        <v>15</v>
      </c>
      <c r="G165" s="22">
        <f>F165/D165</f>
        <v>15</v>
      </c>
    </row>
    <row r="166" spans="1:7" ht="13.5">
      <c r="A166" s="38" t="s">
        <v>87</v>
      </c>
      <c r="B166" s="39">
        <v>2003002003011</v>
      </c>
      <c r="C166" s="38" t="s">
        <v>8</v>
      </c>
      <c r="D166" s="38">
        <v>1</v>
      </c>
      <c r="E166" s="38">
        <v>18</v>
      </c>
      <c r="F166" s="38">
        <v>15</v>
      </c>
      <c r="G166" s="22">
        <f>F166/D166</f>
        <v>15</v>
      </c>
    </row>
    <row r="167" spans="1:7" ht="13.5">
      <c r="A167" s="38" t="s">
        <v>80</v>
      </c>
      <c r="B167" s="39">
        <v>2003002004001</v>
      </c>
      <c r="C167" s="38" t="s">
        <v>8</v>
      </c>
      <c r="D167" s="38">
        <v>2</v>
      </c>
      <c r="E167" s="38">
        <v>37</v>
      </c>
      <c r="F167" s="38">
        <v>30</v>
      </c>
      <c r="G167" s="22">
        <f>F167/D167</f>
        <v>15</v>
      </c>
    </row>
    <row r="168" spans="1:7" ht="13.5">
      <c r="A168" s="38" t="s">
        <v>73</v>
      </c>
      <c r="B168" s="39">
        <v>2003002004028</v>
      </c>
      <c r="C168" s="38" t="s">
        <v>8</v>
      </c>
      <c r="D168" s="38">
        <v>2</v>
      </c>
      <c r="E168" s="38">
        <v>32</v>
      </c>
      <c r="F168" s="38">
        <v>30</v>
      </c>
      <c r="G168" s="22">
        <f>F168/D168</f>
        <v>15</v>
      </c>
    </row>
    <row r="169" spans="1:7" ht="13.5">
      <c r="A169" s="38" t="s">
        <v>72</v>
      </c>
      <c r="B169" s="39">
        <v>2003002004032</v>
      </c>
      <c r="C169" s="38" t="s">
        <v>8</v>
      </c>
      <c r="D169" s="38">
        <v>2</v>
      </c>
      <c r="E169" s="38">
        <v>41</v>
      </c>
      <c r="F169" s="38">
        <v>30</v>
      </c>
      <c r="G169" s="22">
        <f>F169/D169</f>
        <v>15</v>
      </c>
    </row>
    <row r="170" spans="1:7" ht="13.5">
      <c r="A170" s="38" t="s">
        <v>11</v>
      </c>
      <c r="B170" s="39">
        <v>2003002014005</v>
      </c>
      <c r="C170" s="38" t="s">
        <v>8</v>
      </c>
      <c r="D170" s="38">
        <v>1</v>
      </c>
      <c r="E170" s="38">
        <v>18</v>
      </c>
      <c r="F170" s="38">
        <v>15</v>
      </c>
      <c r="G170" s="22">
        <f>F170/D170</f>
        <v>15</v>
      </c>
    </row>
    <row r="171" spans="1:7" ht="13.5">
      <c r="A171" s="38" t="s">
        <v>82</v>
      </c>
      <c r="B171" s="39">
        <v>2003002003026</v>
      </c>
      <c r="C171" s="38" t="s">
        <v>8</v>
      </c>
      <c r="D171" s="38">
        <v>2</v>
      </c>
      <c r="E171" s="38">
        <v>35</v>
      </c>
      <c r="F171" s="38">
        <v>31</v>
      </c>
      <c r="G171" s="22">
        <f>F171/D171</f>
        <v>15.5</v>
      </c>
    </row>
    <row r="172" spans="1:7" ht="13.5">
      <c r="A172" s="38" t="s">
        <v>72</v>
      </c>
      <c r="B172" s="39">
        <v>2003002004033</v>
      </c>
      <c r="C172" s="38" t="s">
        <v>8</v>
      </c>
      <c r="D172" s="38">
        <v>2</v>
      </c>
      <c r="E172" s="38">
        <v>38</v>
      </c>
      <c r="F172" s="38">
        <v>31</v>
      </c>
      <c r="G172" s="22">
        <f>F172/D172</f>
        <v>15.5</v>
      </c>
    </row>
    <row r="173" spans="1:7" ht="13.5">
      <c r="A173" s="38" t="s">
        <v>30</v>
      </c>
      <c r="B173" s="39">
        <v>2003002010017</v>
      </c>
      <c r="C173" s="38" t="s">
        <v>8</v>
      </c>
      <c r="D173" s="38">
        <v>2</v>
      </c>
      <c r="E173" s="38">
        <v>38</v>
      </c>
      <c r="F173" s="38">
        <v>31</v>
      </c>
      <c r="G173" s="22">
        <f>F173/D173</f>
        <v>15.5</v>
      </c>
    </row>
    <row r="174" spans="1:7" ht="13.5">
      <c r="A174" s="38" t="s">
        <v>94</v>
      </c>
      <c r="B174" s="39">
        <v>2003002002018</v>
      </c>
      <c r="C174" s="38" t="s">
        <v>8</v>
      </c>
      <c r="D174" s="38">
        <v>1</v>
      </c>
      <c r="E174" s="38">
        <v>17</v>
      </c>
      <c r="F174" s="38">
        <v>16</v>
      </c>
      <c r="G174" s="22">
        <f>F174/D174</f>
        <v>16</v>
      </c>
    </row>
    <row r="175" spans="1:7" ht="13.5">
      <c r="A175" s="38" t="s">
        <v>86</v>
      </c>
      <c r="B175" s="39">
        <v>2003002003014</v>
      </c>
      <c r="C175" s="38" t="s">
        <v>8</v>
      </c>
      <c r="D175" s="38">
        <v>1</v>
      </c>
      <c r="E175" s="38">
        <v>21</v>
      </c>
      <c r="F175" s="38">
        <v>16</v>
      </c>
      <c r="G175" s="22">
        <f>F175/D175</f>
        <v>16</v>
      </c>
    </row>
    <row r="176" spans="1:7" ht="13.5">
      <c r="A176" s="38" t="s">
        <v>75</v>
      </c>
      <c r="B176" s="39">
        <v>2003002004020</v>
      </c>
      <c r="C176" s="38" t="s">
        <v>8</v>
      </c>
      <c r="D176" s="38">
        <v>2</v>
      </c>
      <c r="E176" s="38">
        <v>41</v>
      </c>
      <c r="F176" s="38">
        <v>32</v>
      </c>
      <c r="G176" s="22">
        <f>F176/D176</f>
        <v>16</v>
      </c>
    </row>
    <row r="177" spans="1:7" ht="13.5">
      <c r="A177" s="38" t="s">
        <v>46</v>
      </c>
      <c r="B177" s="39">
        <v>2003002007009</v>
      </c>
      <c r="C177" s="38" t="s">
        <v>8</v>
      </c>
      <c r="D177" s="38">
        <v>1</v>
      </c>
      <c r="E177" s="38">
        <v>19</v>
      </c>
      <c r="F177" s="38">
        <v>16</v>
      </c>
      <c r="G177" s="22">
        <f>F177/D177</f>
        <v>16</v>
      </c>
    </row>
    <row r="178" spans="1:7" ht="13.5">
      <c r="A178" s="38" t="s">
        <v>40</v>
      </c>
      <c r="B178" s="39">
        <v>2003002009005</v>
      </c>
      <c r="C178" s="38" t="s">
        <v>8</v>
      </c>
      <c r="D178" s="38">
        <v>2</v>
      </c>
      <c r="E178" s="38">
        <v>34</v>
      </c>
      <c r="F178" s="38">
        <v>32</v>
      </c>
      <c r="G178" s="22">
        <f>F178/D178</f>
        <v>16</v>
      </c>
    </row>
    <row r="179" spans="1:7" ht="13.5">
      <c r="A179" s="38" t="s">
        <v>37</v>
      </c>
      <c r="B179" s="39">
        <v>2003002009014</v>
      </c>
      <c r="C179" s="38" t="s">
        <v>8</v>
      </c>
      <c r="D179" s="38">
        <v>1</v>
      </c>
      <c r="E179" s="38">
        <v>18</v>
      </c>
      <c r="F179" s="38">
        <v>16</v>
      </c>
      <c r="G179" s="22">
        <f>F179/D179</f>
        <v>16</v>
      </c>
    </row>
    <row r="180" spans="1:7" ht="13.5">
      <c r="A180" s="38" t="s">
        <v>21</v>
      </c>
      <c r="B180" s="39">
        <v>2003002011013</v>
      </c>
      <c r="C180" s="38" t="s">
        <v>8</v>
      </c>
      <c r="D180" s="38">
        <v>1</v>
      </c>
      <c r="E180" s="38">
        <v>21</v>
      </c>
      <c r="F180" s="38">
        <v>16</v>
      </c>
      <c r="G180" s="22">
        <f>F180/D180</f>
        <v>16</v>
      </c>
    </row>
    <row r="181" spans="1:7" ht="13.5">
      <c r="A181" s="38" t="s">
        <v>19</v>
      </c>
      <c r="B181" s="39">
        <v>2003002012004</v>
      </c>
      <c r="C181" s="38" t="s">
        <v>8</v>
      </c>
      <c r="D181" s="38">
        <v>1</v>
      </c>
      <c r="E181" s="38">
        <v>17</v>
      </c>
      <c r="F181" s="38">
        <v>16</v>
      </c>
      <c r="G181" s="22">
        <f>F181/D181</f>
        <v>16</v>
      </c>
    </row>
    <row r="182" spans="1:7" ht="13.5">
      <c r="A182" s="38" t="s">
        <v>15</v>
      </c>
      <c r="B182" s="39">
        <v>2003002013006</v>
      </c>
      <c r="C182" s="38" t="s">
        <v>8</v>
      </c>
      <c r="D182" s="38">
        <v>1</v>
      </c>
      <c r="E182" s="38">
        <v>16</v>
      </c>
      <c r="F182" s="38">
        <v>16</v>
      </c>
      <c r="G182" s="22">
        <f>F182/D182</f>
        <v>16</v>
      </c>
    </row>
    <row r="183" spans="1:7" ht="13.5">
      <c r="A183" s="38" t="s">
        <v>31</v>
      </c>
      <c r="B183" s="39">
        <v>2003002010014</v>
      </c>
      <c r="C183" s="38" t="s">
        <v>8</v>
      </c>
      <c r="D183" s="38">
        <v>2</v>
      </c>
      <c r="E183" s="38">
        <v>37</v>
      </c>
      <c r="F183" s="38">
        <v>33</v>
      </c>
      <c r="G183" s="22">
        <f>F183/D183</f>
        <v>16.5</v>
      </c>
    </row>
    <row r="184" spans="1:7" ht="27">
      <c r="A184" s="38" t="s">
        <v>77</v>
      </c>
      <c r="B184" s="39">
        <v>2003002004012</v>
      </c>
      <c r="C184" s="38" t="s">
        <v>8</v>
      </c>
      <c r="D184" s="38">
        <v>1</v>
      </c>
      <c r="E184" s="38">
        <v>20</v>
      </c>
      <c r="F184" s="38">
        <v>17</v>
      </c>
      <c r="G184" s="22">
        <f>F184/D184</f>
        <v>17</v>
      </c>
    </row>
    <row r="185" spans="1:7" ht="13.5">
      <c r="A185" s="38" t="s">
        <v>71</v>
      </c>
      <c r="B185" s="39">
        <v>2003002004035</v>
      </c>
      <c r="C185" s="38" t="s">
        <v>8</v>
      </c>
      <c r="D185" s="38">
        <v>1</v>
      </c>
      <c r="E185" s="38">
        <v>22</v>
      </c>
      <c r="F185" s="38">
        <v>17</v>
      </c>
      <c r="G185" s="22">
        <f>F185/D185</f>
        <v>17</v>
      </c>
    </row>
    <row r="186" spans="1:7" ht="13.5">
      <c r="A186" s="38" t="s">
        <v>67</v>
      </c>
      <c r="B186" s="39">
        <v>2003002005010</v>
      </c>
      <c r="C186" s="38" t="s">
        <v>8</v>
      </c>
      <c r="D186" s="38">
        <v>1</v>
      </c>
      <c r="E186" s="38">
        <v>18</v>
      </c>
      <c r="F186" s="38">
        <v>17</v>
      </c>
      <c r="G186" s="22">
        <f>F186/D186</f>
        <v>17</v>
      </c>
    </row>
    <row r="187" spans="1:7" ht="13.5">
      <c r="A187" s="38" t="s">
        <v>65</v>
      </c>
      <c r="B187" s="39">
        <v>2003002005017</v>
      </c>
      <c r="C187" s="38" t="s">
        <v>8</v>
      </c>
      <c r="D187" s="38">
        <v>1</v>
      </c>
      <c r="E187" s="38">
        <v>21</v>
      </c>
      <c r="F187" s="38">
        <v>17</v>
      </c>
      <c r="G187" s="22">
        <f>F187/D187</f>
        <v>17</v>
      </c>
    </row>
    <row r="188" spans="1:7" ht="13.5">
      <c r="A188" s="38" t="s">
        <v>64</v>
      </c>
      <c r="B188" s="39">
        <v>2003002005024</v>
      </c>
      <c r="C188" s="38" t="s">
        <v>8</v>
      </c>
      <c r="D188" s="38">
        <v>1</v>
      </c>
      <c r="E188" s="38">
        <v>20</v>
      </c>
      <c r="F188" s="38">
        <v>17</v>
      </c>
      <c r="G188" s="22">
        <f>F188/D188</f>
        <v>17</v>
      </c>
    </row>
    <row r="189" spans="1:7" ht="13.5">
      <c r="A189" s="38" t="s">
        <v>63</v>
      </c>
      <c r="B189" s="39">
        <v>2003002005027</v>
      </c>
      <c r="C189" s="38" t="s">
        <v>8</v>
      </c>
      <c r="D189" s="38">
        <v>1</v>
      </c>
      <c r="E189" s="38">
        <v>22</v>
      </c>
      <c r="F189" s="38">
        <v>17</v>
      </c>
      <c r="G189" s="22">
        <f>F189/D189</f>
        <v>17</v>
      </c>
    </row>
    <row r="190" spans="1:7" ht="13.5">
      <c r="A190" s="38" t="s">
        <v>49</v>
      </c>
      <c r="B190" s="39">
        <v>2003002007004</v>
      </c>
      <c r="C190" s="38" t="s">
        <v>8</v>
      </c>
      <c r="D190" s="38">
        <v>1</v>
      </c>
      <c r="E190" s="38">
        <v>24</v>
      </c>
      <c r="F190" s="38">
        <v>17</v>
      </c>
      <c r="G190" s="22">
        <f>F190/D190</f>
        <v>17</v>
      </c>
    </row>
    <row r="191" spans="1:7" ht="13.5">
      <c r="A191" s="38" t="s">
        <v>46</v>
      </c>
      <c r="B191" s="39">
        <v>2003002007008</v>
      </c>
      <c r="C191" s="38" t="s">
        <v>8</v>
      </c>
      <c r="D191" s="38">
        <v>1</v>
      </c>
      <c r="E191" s="38">
        <v>21</v>
      </c>
      <c r="F191" s="38">
        <v>17</v>
      </c>
      <c r="G191" s="22">
        <f>F191/D191</f>
        <v>17</v>
      </c>
    </row>
    <row r="192" spans="1:7" ht="13.5">
      <c r="A192" s="38" t="s">
        <v>42</v>
      </c>
      <c r="B192" s="39">
        <v>2003002008005</v>
      </c>
      <c r="C192" s="38" t="s">
        <v>8</v>
      </c>
      <c r="D192" s="38">
        <v>1</v>
      </c>
      <c r="E192" s="38">
        <v>20</v>
      </c>
      <c r="F192" s="38">
        <v>17</v>
      </c>
      <c r="G192" s="22">
        <f>F192/D192</f>
        <v>17</v>
      </c>
    </row>
    <row r="193" spans="1:7" ht="13.5">
      <c r="A193" s="38" t="s">
        <v>18</v>
      </c>
      <c r="B193" s="39">
        <v>2003002012009</v>
      </c>
      <c r="C193" s="38" t="s">
        <v>8</v>
      </c>
      <c r="D193" s="38">
        <v>1</v>
      </c>
      <c r="E193" s="38">
        <v>22</v>
      </c>
      <c r="F193" s="38">
        <v>17</v>
      </c>
      <c r="G193" s="22">
        <f>F193/D193</f>
        <v>17</v>
      </c>
    </row>
    <row r="194" spans="1:7" ht="13.5">
      <c r="A194" s="38" t="s">
        <v>14</v>
      </c>
      <c r="B194" s="39">
        <v>2003002013007</v>
      </c>
      <c r="C194" s="38" t="s">
        <v>8</v>
      </c>
      <c r="D194" s="38">
        <v>1</v>
      </c>
      <c r="E194" s="38">
        <v>18</v>
      </c>
      <c r="F194" s="38">
        <v>17</v>
      </c>
      <c r="G194" s="22">
        <f>F194/D194</f>
        <v>17</v>
      </c>
    </row>
    <row r="195" spans="1:7" ht="13.5">
      <c r="A195" s="38" t="s">
        <v>7</v>
      </c>
      <c r="B195" s="39">
        <v>2003002017001</v>
      </c>
      <c r="C195" s="38" t="s">
        <v>8</v>
      </c>
      <c r="D195" s="38">
        <v>1</v>
      </c>
      <c r="E195" s="38">
        <v>18</v>
      </c>
      <c r="F195" s="38">
        <v>17</v>
      </c>
      <c r="G195" s="22">
        <f>F195/D195</f>
        <v>17</v>
      </c>
    </row>
    <row r="196" spans="1:7" ht="13.5">
      <c r="A196" s="38" t="s">
        <v>49</v>
      </c>
      <c r="B196" s="39">
        <v>2003002007001</v>
      </c>
      <c r="C196" s="38" t="s">
        <v>8</v>
      </c>
      <c r="D196" s="38">
        <v>2</v>
      </c>
      <c r="E196" s="38">
        <v>46</v>
      </c>
      <c r="F196" s="38">
        <v>35</v>
      </c>
      <c r="G196" s="22">
        <f>F196/D196</f>
        <v>17.5</v>
      </c>
    </row>
    <row r="197" spans="1:7" ht="13.5">
      <c r="A197" s="38" t="s">
        <v>94</v>
      </c>
      <c r="B197" s="39">
        <v>2003002002016</v>
      </c>
      <c r="C197" s="38" t="s">
        <v>8</v>
      </c>
      <c r="D197" s="38">
        <v>1</v>
      </c>
      <c r="E197" s="38">
        <v>24</v>
      </c>
      <c r="F197" s="38">
        <v>18</v>
      </c>
      <c r="G197" s="22">
        <f>F197/D197</f>
        <v>18</v>
      </c>
    </row>
    <row r="198" spans="1:7" ht="13.5">
      <c r="A198" s="38" t="s">
        <v>89</v>
      </c>
      <c r="B198" s="39">
        <v>2003002003009</v>
      </c>
      <c r="C198" s="38" t="s">
        <v>8</v>
      </c>
      <c r="D198" s="38">
        <v>1</v>
      </c>
      <c r="E198" s="38">
        <v>21</v>
      </c>
      <c r="F198" s="38">
        <v>18</v>
      </c>
      <c r="G198" s="22">
        <f>F198/D198</f>
        <v>18</v>
      </c>
    </row>
    <row r="199" spans="1:7" ht="13.5">
      <c r="A199" s="38" t="s">
        <v>75</v>
      </c>
      <c r="B199" s="39">
        <v>2003002004021</v>
      </c>
      <c r="C199" s="38" t="s">
        <v>8</v>
      </c>
      <c r="D199" s="38">
        <v>2</v>
      </c>
      <c r="E199" s="38">
        <v>45</v>
      </c>
      <c r="F199" s="38">
        <v>36</v>
      </c>
      <c r="G199" s="22">
        <f>F199/D199</f>
        <v>18</v>
      </c>
    </row>
    <row r="200" spans="1:7" ht="13.5">
      <c r="A200" s="38" t="s">
        <v>32</v>
      </c>
      <c r="B200" s="39">
        <v>2003002010008</v>
      </c>
      <c r="C200" s="38" t="s">
        <v>8</v>
      </c>
      <c r="D200" s="38">
        <v>1</v>
      </c>
      <c r="E200" s="38">
        <v>24</v>
      </c>
      <c r="F200" s="38">
        <v>18</v>
      </c>
      <c r="G200" s="22">
        <f>F200/D200</f>
        <v>18</v>
      </c>
    </row>
    <row r="201" spans="1:7" ht="13.5">
      <c r="A201" s="38" t="s">
        <v>30</v>
      </c>
      <c r="B201" s="39">
        <v>2003002010018</v>
      </c>
      <c r="C201" s="38" t="s">
        <v>8</v>
      </c>
      <c r="D201" s="38">
        <v>1</v>
      </c>
      <c r="E201" s="38">
        <v>19</v>
      </c>
      <c r="F201" s="38">
        <v>18</v>
      </c>
      <c r="G201" s="22">
        <f>F201/D201</f>
        <v>18</v>
      </c>
    </row>
    <row r="202" spans="1:7" ht="13.5">
      <c r="A202" s="38" t="s">
        <v>23</v>
      </c>
      <c r="B202" s="39">
        <v>2003002011008</v>
      </c>
      <c r="C202" s="38" t="s">
        <v>8</v>
      </c>
      <c r="D202" s="38">
        <v>1</v>
      </c>
      <c r="E202" s="38">
        <v>20</v>
      </c>
      <c r="F202" s="38">
        <v>18</v>
      </c>
      <c r="G202" s="22">
        <f>F202/D202</f>
        <v>18</v>
      </c>
    </row>
    <row r="203" spans="1:7" ht="13.5">
      <c r="A203" s="38" t="s">
        <v>17</v>
      </c>
      <c r="B203" s="39">
        <v>2003002013002</v>
      </c>
      <c r="C203" s="38" t="s">
        <v>8</v>
      </c>
      <c r="D203" s="38">
        <v>1</v>
      </c>
      <c r="E203" s="38">
        <v>19</v>
      </c>
      <c r="F203" s="38">
        <v>18</v>
      </c>
      <c r="G203" s="22">
        <f>F203/D203</f>
        <v>18</v>
      </c>
    </row>
    <row r="204" spans="1:7" ht="13.5">
      <c r="A204" s="38" t="s">
        <v>86</v>
      </c>
      <c r="B204" s="39">
        <v>2003002003016</v>
      </c>
      <c r="C204" s="38" t="s">
        <v>8</v>
      </c>
      <c r="D204" s="38">
        <v>2</v>
      </c>
      <c r="E204" s="38">
        <v>43</v>
      </c>
      <c r="F204" s="38">
        <v>37</v>
      </c>
      <c r="G204" s="22">
        <f>F204/D204</f>
        <v>18.5</v>
      </c>
    </row>
    <row r="205" spans="1:7" ht="13.5">
      <c r="A205" s="38" t="s">
        <v>40</v>
      </c>
      <c r="B205" s="39">
        <v>2003002009002</v>
      </c>
      <c r="C205" s="38" t="s">
        <v>8</v>
      </c>
      <c r="D205" s="38">
        <v>2</v>
      </c>
      <c r="E205" s="38">
        <v>40</v>
      </c>
      <c r="F205" s="38">
        <v>37</v>
      </c>
      <c r="G205" s="22">
        <f>F205/D205</f>
        <v>18.5</v>
      </c>
    </row>
    <row r="206" spans="1:7" ht="13.5">
      <c r="A206" s="38" t="s">
        <v>93</v>
      </c>
      <c r="B206" s="39">
        <v>2003002002023</v>
      </c>
      <c r="C206" s="38" t="s">
        <v>8</v>
      </c>
      <c r="D206" s="38">
        <v>1</v>
      </c>
      <c r="E206" s="38">
        <v>20</v>
      </c>
      <c r="F206" s="38">
        <v>19</v>
      </c>
      <c r="G206" s="22">
        <f>F206/D206</f>
        <v>19</v>
      </c>
    </row>
    <row r="207" spans="1:7" ht="13.5">
      <c r="A207" s="38" t="s">
        <v>81</v>
      </c>
      <c r="B207" s="39">
        <v>2003002003030</v>
      </c>
      <c r="C207" s="38" t="s">
        <v>8</v>
      </c>
      <c r="D207" s="38">
        <v>1</v>
      </c>
      <c r="E207" s="38">
        <v>24</v>
      </c>
      <c r="F207" s="38">
        <v>19</v>
      </c>
      <c r="G207" s="22">
        <f>F207/D207</f>
        <v>19</v>
      </c>
    </row>
    <row r="208" spans="1:7" ht="13.5">
      <c r="A208" s="38" t="s">
        <v>68</v>
      </c>
      <c r="B208" s="39">
        <v>2003002005008</v>
      </c>
      <c r="C208" s="38" t="s">
        <v>8</v>
      </c>
      <c r="D208" s="38">
        <v>1</v>
      </c>
      <c r="E208" s="38">
        <v>29</v>
      </c>
      <c r="F208" s="38">
        <v>19</v>
      </c>
      <c r="G208" s="22">
        <f>F208/D208</f>
        <v>19</v>
      </c>
    </row>
    <row r="209" spans="1:7" ht="13.5">
      <c r="A209" s="38" t="s">
        <v>75</v>
      </c>
      <c r="B209" s="39">
        <v>2003002004017</v>
      </c>
      <c r="C209" s="38" t="s">
        <v>8</v>
      </c>
      <c r="D209" s="38">
        <v>2</v>
      </c>
      <c r="E209" s="38">
        <v>45</v>
      </c>
      <c r="F209" s="38">
        <v>39</v>
      </c>
      <c r="G209" s="22">
        <f>F209/D209</f>
        <v>19.5</v>
      </c>
    </row>
    <row r="210" spans="1:7" ht="13.5">
      <c r="A210" s="38" t="s">
        <v>93</v>
      </c>
      <c r="B210" s="39">
        <v>2003002002024</v>
      </c>
      <c r="C210" s="38" t="s">
        <v>8</v>
      </c>
      <c r="D210" s="38">
        <v>1</v>
      </c>
      <c r="E210" s="38">
        <v>22</v>
      </c>
      <c r="F210" s="38">
        <v>20</v>
      </c>
      <c r="G210" s="22">
        <f>F210/D210</f>
        <v>20</v>
      </c>
    </row>
    <row r="211" spans="1:7" ht="13.5">
      <c r="A211" s="38" t="s">
        <v>76</v>
      </c>
      <c r="B211" s="39">
        <v>2003002004014</v>
      </c>
      <c r="C211" s="38" t="s">
        <v>8</v>
      </c>
      <c r="D211" s="38">
        <v>1</v>
      </c>
      <c r="E211" s="38">
        <v>22</v>
      </c>
      <c r="F211" s="38">
        <v>20</v>
      </c>
      <c r="G211" s="22">
        <f>F211/D211</f>
        <v>20</v>
      </c>
    </row>
    <row r="212" spans="1:7" ht="13.5">
      <c r="A212" s="38" t="s">
        <v>73</v>
      </c>
      <c r="B212" s="39">
        <v>2003002004029</v>
      </c>
      <c r="C212" s="38" t="s">
        <v>8</v>
      </c>
      <c r="D212" s="38">
        <v>1</v>
      </c>
      <c r="E212" s="38">
        <v>23</v>
      </c>
      <c r="F212" s="38">
        <v>20</v>
      </c>
      <c r="G212" s="22">
        <f>F212/D212</f>
        <v>20</v>
      </c>
    </row>
    <row r="213" spans="1:7" ht="13.5">
      <c r="A213" s="38" t="s">
        <v>69</v>
      </c>
      <c r="B213" s="39">
        <v>2003002005005</v>
      </c>
      <c r="C213" s="38" t="s">
        <v>8</v>
      </c>
      <c r="D213" s="38">
        <v>1</v>
      </c>
      <c r="E213" s="38">
        <v>32</v>
      </c>
      <c r="F213" s="38">
        <v>20</v>
      </c>
      <c r="G213" s="22">
        <f>F213/D213</f>
        <v>20</v>
      </c>
    </row>
    <row r="214" spans="1:7" ht="13.5">
      <c r="A214" s="38" t="s">
        <v>44</v>
      </c>
      <c r="B214" s="39">
        <v>2003002007019</v>
      </c>
      <c r="C214" s="38" t="s">
        <v>8</v>
      </c>
      <c r="D214" s="38">
        <v>1</v>
      </c>
      <c r="E214" s="38">
        <v>24</v>
      </c>
      <c r="F214" s="38">
        <v>20</v>
      </c>
      <c r="G214" s="22">
        <f>F214/D214</f>
        <v>20</v>
      </c>
    </row>
    <row r="215" spans="1:7" ht="13.5">
      <c r="A215" s="38" t="s">
        <v>33</v>
      </c>
      <c r="B215" s="39">
        <v>2003002010003</v>
      </c>
      <c r="C215" s="38" t="s">
        <v>8</v>
      </c>
      <c r="D215" s="38">
        <v>1</v>
      </c>
      <c r="E215" s="38">
        <v>28</v>
      </c>
      <c r="F215" s="38">
        <v>20</v>
      </c>
      <c r="G215" s="22">
        <f>F215/D215</f>
        <v>20</v>
      </c>
    </row>
    <row r="216" spans="1:7" ht="13.5">
      <c r="A216" s="38" t="s">
        <v>23</v>
      </c>
      <c r="B216" s="39">
        <v>2003002011009</v>
      </c>
      <c r="C216" s="38" t="s">
        <v>8</v>
      </c>
      <c r="D216" s="38">
        <v>1</v>
      </c>
      <c r="E216" s="38">
        <v>21</v>
      </c>
      <c r="F216" s="38">
        <v>20</v>
      </c>
      <c r="G216" s="22">
        <f>F216/D216</f>
        <v>20</v>
      </c>
    </row>
    <row r="217" spans="1:7" ht="13.5">
      <c r="A217" s="38" t="s">
        <v>80</v>
      </c>
      <c r="B217" s="39">
        <v>2003002004003</v>
      </c>
      <c r="C217" s="38" t="s">
        <v>8</v>
      </c>
      <c r="D217" s="38">
        <v>2</v>
      </c>
      <c r="E217" s="38">
        <v>47</v>
      </c>
      <c r="F217" s="38">
        <v>41</v>
      </c>
      <c r="G217" s="22">
        <f>F217/D217</f>
        <v>20.5</v>
      </c>
    </row>
    <row r="218" spans="1:7" ht="13.5">
      <c r="A218" s="38" t="s">
        <v>99</v>
      </c>
      <c r="B218" s="39">
        <v>2003002002004</v>
      </c>
      <c r="C218" s="38" t="s">
        <v>8</v>
      </c>
      <c r="D218" s="38">
        <v>1</v>
      </c>
      <c r="E218" s="38">
        <v>27</v>
      </c>
      <c r="F218" s="38">
        <v>21</v>
      </c>
      <c r="G218" s="22">
        <f>F218/D218</f>
        <v>21</v>
      </c>
    </row>
    <row r="219" spans="1:7" ht="13.5">
      <c r="A219" s="38" t="s">
        <v>95</v>
      </c>
      <c r="B219" s="39">
        <v>2003002002011</v>
      </c>
      <c r="C219" s="38" t="s">
        <v>8</v>
      </c>
      <c r="D219" s="38">
        <v>1</v>
      </c>
      <c r="E219" s="38">
        <v>26</v>
      </c>
      <c r="F219" s="38">
        <v>21</v>
      </c>
      <c r="G219" s="22">
        <f>F219/D219</f>
        <v>21</v>
      </c>
    </row>
    <row r="220" spans="1:7" ht="13.5">
      <c r="A220" s="38" t="s">
        <v>91</v>
      </c>
      <c r="B220" s="39">
        <v>2003002003005</v>
      </c>
      <c r="C220" s="38" t="s">
        <v>8</v>
      </c>
      <c r="D220" s="38">
        <v>1</v>
      </c>
      <c r="E220" s="38">
        <v>23</v>
      </c>
      <c r="F220" s="38">
        <v>21</v>
      </c>
      <c r="G220" s="22">
        <f>F220/D220</f>
        <v>21</v>
      </c>
    </row>
    <row r="221" spans="1:7" ht="13.5">
      <c r="A221" s="38" t="s">
        <v>89</v>
      </c>
      <c r="B221" s="39">
        <v>2003002003008</v>
      </c>
      <c r="C221" s="38" t="s">
        <v>8</v>
      </c>
      <c r="D221" s="38">
        <v>1</v>
      </c>
      <c r="E221" s="38">
        <v>23</v>
      </c>
      <c r="F221" s="38">
        <v>21</v>
      </c>
      <c r="G221" s="22">
        <f>F221/D221</f>
        <v>21</v>
      </c>
    </row>
    <row r="222" spans="1:7" ht="13.5">
      <c r="A222" s="38" t="s">
        <v>72</v>
      </c>
      <c r="B222" s="39">
        <v>2003002004030</v>
      </c>
      <c r="C222" s="38" t="s">
        <v>8</v>
      </c>
      <c r="D222" s="38">
        <v>1</v>
      </c>
      <c r="E222" s="38">
        <v>21</v>
      </c>
      <c r="F222" s="38">
        <v>21</v>
      </c>
      <c r="G222" s="22">
        <f>F222/D222</f>
        <v>21</v>
      </c>
    </row>
    <row r="223" spans="1:7" ht="13.5">
      <c r="A223" s="38" t="s">
        <v>67</v>
      </c>
      <c r="B223" s="39">
        <v>2003002005009</v>
      </c>
      <c r="C223" s="38" t="s">
        <v>8</v>
      </c>
      <c r="D223" s="38">
        <v>1</v>
      </c>
      <c r="E223" s="38">
        <v>24</v>
      </c>
      <c r="F223" s="38">
        <v>21</v>
      </c>
      <c r="G223" s="22">
        <f>F223/D223</f>
        <v>21</v>
      </c>
    </row>
    <row r="224" spans="1:7" ht="13.5">
      <c r="A224" s="38" t="s">
        <v>42</v>
      </c>
      <c r="B224" s="39">
        <v>2003002008002</v>
      </c>
      <c r="C224" s="38" t="s">
        <v>8</v>
      </c>
      <c r="D224" s="38">
        <v>1</v>
      </c>
      <c r="E224" s="38">
        <v>26</v>
      </c>
      <c r="F224" s="38">
        <v>21</v>
      </c>
      <c r="G224" s="22">
        <f>F224/D224</f>
        <v>21</v>
      </c>
    </row>
    <row r="225" spans="1:7" ht="13.5">
      <c r="A225" s="38" t="s">
        <v>40</v>
      </c>
      <c r="B225" s="39">
        <v>2003002009004</v>
      </c>
      <c r="C225" s="38" t="s">
        <v>8</v>
      </c>
      <c r="D225" s="38">
        <v>2</v>
      </c>
      <c r="E225" s="38">
        <v>46</v>
      </c>
      <c r="F225" s="38">
        <v>42</v>
      </c>
      <c r="G225" s="22">
        <f>F225/D225</f>
        <v>21</v>
      </c>
    </row>
    <row r="226" spans="1:7" ht="13.5">
      <c r="A226" s="38" t="s">
        <v>75</v>
      </c>
      <c r="B226" s="39">
        <v>2003002004016</v>
      </c>
      <c r="C226" s="38" t="s">
        <v>8</v>
      </c>
      <c r="D226" s="38">
        <v>2</v>
      </c>
      <c r="E226" s="38">
        <v>48</v>
      </c>
      <c r="F226" s="38">
        <v>43</v>
      </c>
      <c r="G226" s="22">
        <f>F226/D226</f>
        <v>21.5</v>
      </c>
    </row>
    <row r="227" spans="1:7" ht="13.5">
      <c r="A227" s="38" t="s">
        <v>78</v>
      </c>
      <c r="B227" s="39">
        <v>2003002004008</v>
      </c>
      <c r="C227" s="38" t="s">
        <v>8</v>
      </c>
      <c r="D227" s="38">
        <v>2</v>
      </c>
      <c r="E227" s="38">
        <v>57</v>
      </c>
      <c r="F227" s="38">
        <v>44</v>
      </c>
      <c r="G227" s="22">
        <f>F227/D227</f>
        <v>22</v>
      </c>
    </row>
    <row r="228" spans="1:7" ht="13.5">
      <c r="A228" s="38" t="s">
        <v>41</v>
      </c>
      <c r="B228" s="39">
        <v>2003002008008</v>
      </c>
      <c r="C228" s="38" t="s">
        <v>8</v>
      </c>
      <c r="D228" s="38">
        <v>1</v>
      </c>
      <c r="E228" s="38">
        <v>31</v>
      </c>
      <c r="F228" s="38">
        <v>22</v>
      </c>
      <c r="G228" s="22">
        <f>F228/D228</f>
        <v>22</v>
      </c>
    </row>
    <row r="229" spans="1:7" ht="13.5">
      <c r="A229" s="38" t="s">
        <v>27</v>
      </c>
      <c r="B229" s="39">
        <v>2003002010011</v>
      </c>
      <c r="C229" s="38" t="s">
        <v>8</v>
      </c>
      <c r="D229" s="38">
        <v>1</v>
      </c>
      <c r="E229" s="38">
        <v>23</v>
      </c>
      <c r="F229" s="38">
        <v>22</v>
      </c>
      <c r="G229" s="22">
        <f>F229/D229</f>
        <v>22</v>
      </c>
    </row>
    <row r="230" spans="1:7" ht="13.5">
      <c r="A230" s="38" t="s">
        <v>11</v>
      </c>
      <c r="B230" s="39">
        <v>2003002014003</v>
      </c>
      <c r="C230" s="38" t="s">
        <v>8</v>
      </c>
      <c r="D230" s="38">
        <v>1</v>
      </c>
      <c r="E230" s="38">
        <v>23</v>
      </c>
      <c r="F230" s="38">
        <v>22</v>
      </c>
      <c r="G230" s="22">
        <f>F230/D230</f>
        <v>22</v>
      </c>
    </row>
    <row r="231" spans="1:7" ht="13.5">
      <c r="A231" s="38" t="s">
        <v>84</v>
      </c>
      <c r="B231" s="39">
        <v>2003002003022</v>
      </c>
      <c r="C231" s="38" t="s">
        <v>8</v>
      </c>
      <c r="D231" s="38">
        <v>1</v>
      </c>
      <c r="E231" s="38">
        <v>29</v>
      </c>
      <c r="F231" s="38">
        <v>23</v>
      </c>
      <c r="G231" s="22">
        <f>F231/D231</f>
        <v>23</v>
      </c>
    </row>
    <row r="232" spans="1:7" ht="13.5">
      <c r="A232" s="38" t="s">
        <v>67</v>
      </c>
      <c r="B232" s="39">
        <v>2003002005011</v>
      </c>
      <c r="C232" s="38" t="s">
        <v>8</v>
      </c>
      <c r="D232" s="38">
        <v>2</v>
      </c>
      <c r="E232" s="38">
        <v>55</v>
      </c>
      <c r="F232" s="38">
        <v>46</v>
      </c>
      <c r="G232" s="22">
        <f>F232/D232</f>
        <v>23</v>
      </c>
    </row>
    <row r="233" spans="1:7" ht="13.5">
      <c r="A233" s="38" t="s">
        <v>34</v>
      </c>
      <c r="B233" s="39">
        <v>2003002010001</v>
      </c>
      <c r="C233" s="38" t="s">
        <v>8</v>
      </c>
      <c r="D233" s="38">
        <v>1</v>
      </c>
      <c r="E233" s="38">
        <v>29</v>
      </c>
      <c r="F233" s="38">
        <v>23</v>
      </c>
      <c r="G233" s="22">
        <f>F233/D233</f>
        <v>23</v>
      </c>
    </row>
    <row r="234" spans="1:7" ht="13.5">
      <c r="A234" s="38" t="s">
        <v>80</v>
      </c>
      <c r="B234" s="39">
        <v>2003002004002</v>
      </c>
      <c r="C234" s="38" t="s">
        <v>8</v>
      </c>
      <c r="D234" s="38">
        <v>2</v>
      </c>
      <c r="E234" s="38">
        <v>62</v>
      </c>
      <c r="F234" s="38">
        <v>47</v>
      </c>
      <c r="G234" s="22">
        <f>F234/D234</f>
        <v>23.5</v>
      </c>
    </row>
    <row r="235" spans="1:7" ht="13.5">
      <c r="A235" s="38" t="s">
        <v>98</v>
      </c>
      <c r="B235" s="39">
        <v>2003002002005</v>
      </c>
      <c r="C235" s="38" t="s">
        <v>8</v>
      </c>
      <c r="D235" s="38">
        <v>1</v>
      </c>
      <c r="E235" s="38">
        <v>26</v>
      </c>
      <c r="F235" s="38">
        <v>24</v>
      </c>
      <c r="G235" s="22">
        <f>F235/D235</f>
        <v>24</v>
      </c>
    </row>
    <row r="236" spans="1:7" ht="13.5">
      <c r="A236" s="38" t="s">
        <v>94</v>
      </c>
      <c r="B236" s="39">
        <v>2003002002019</v>
      </c>
      <c r="C236" s="38" t="s">
        <v>8</v>
      </c>
      <c r="D236" s="38">
        <v>1</v>
      </c>
      <c r="E236" s="38">
        <v>25</v>
      </c>
      <c r="F236" s="38">
        <v>24</v>
      </c>
      <c r="G236" s="22">
        <f>F236/D236</f>
        <v>24</v>
      </c>
    </row>
    <row r="237" spans="1:7" ht="13.5">
      <c r="A237" s="38" t="s">
        <v>93</v>
      </c>
      <c r="B237" s="39">
        <v>2003002002022</v>
      </c>
      <c r="C237" s="38" t="s">
        <v>8</v>
      </c>
      <c r="D237" s="38">
        <v>1</v>
      </c>
      <c r="E237" s="38">
        <v>28</v>
      </c>
      <c r="F237" s="38">
        <v>24</v>
      </c>
      <c r="G237" s="22">
        <f>F237/D237</f>
        <v>24</v>
      </c>
    </row>
    <row r="238" spans="1:7" ht="13.5">
      <c r="A238" s="38" t="s">
        <v>79</v>
      </c>
      <c r="B238" s="39">
        <v>2003002004005</v>
      </c>
      <c r="C238" s="38" t="s">
        <v>8</v>
      </c>
      <c r="D238" s="38">
        <v>1</v>
      </c>
      <c r="E238" s="38">
        <v>28</v>
      </c>
      <c r="F238" s="38">
        <v>24</v>
      </c>
      <c r="G238" s="22">
        <f>F238/D238</f>
        <v>24</v>
      </c>
    </row>
    <row r="239" spans="1:7" ht="13.5">
      <c r="A239" s="38" t="s">
        <v>45</v>
      </c>
      <c r="B239" s="39">
        <v>2003002007012</v>
      </c>
      <c r="C239" s="38" t="s">
        <v>8</v>
      </c>
      <c r="D239" s="38">
        <v>1</v>
      </c>
      <c r="E239" s="38">
        <v>28</v>
      </c>
      <c r="F239" s="38">
        <v>24</v>
      </c>
      <c r="G239" s="22">
        <f>F239/D239</f>
        <v>24</v>
      </c>
    </row>
    <row r="240" spans="1:7" ht="13.5">
      <c r="A240" s="38" t="s">
        <v>44</v>
      </c>
      <c r="B240" s="39">
        <v>2003002007016</v>
      </c>
      <c r="C240" s="38" t="s">
        <v>8</v>
      </c>
      <c r="D240" s="38">
        <v>1</v>
      </c>
      <c r="E240" s="38">
        <v>24</v>
      </c>
      <c r="F240" s="38">
        <v>24</v>
      </c>
      <c r="G240" s="22">
        <f>F240/D240</f>
        <v>24</v>
      </c>
    </row>
    <row r="241" spans="1:7" ht="13.5">
      <c r="A241" s="38" t="s">
        <v>94</v>
      </c>
      <c r="B241" s="39">
        <v>2003002002014</v>
      </c>
      <c r="C241" s="38" t="s">
        <v>8</v>
      </c>
      <c r="D241" s="38">
        <v>1</v>
      </c>
      <c r="E241" s="38">
        <v>26</v>
      </c>
      <c r="F241" s="38">
        <v>25</v>
      </c>
      <c r="G241" s="22">
        <f>F241/D241</f>
        <v>25</v>
      </c>
    </row>
    <row r="242" spans="1:7" ht="13.5">
      <c r="A242" s="38" t="s">
        <v>94</v>
      </c>
      <c r="B242" s="39">
        <v>2003002002017</v>
      </c>
      <c r="C242" s="38" t="s">
        <v>8</v>
      </c>
      <c r="D242" s="38">
        <v>1</v>
      </c>
      <c r="E242" s="38">
        <v>28</v>
      </c>
      <c r="F242" s="38">
        <v>25</v>
      </c>
      <c r="G242" s="22">
        <f>F242/D242</f>
        <v>25</v>
      </c>
    </row>
    <row r="243" spans="1:7" ht="13.5">
      <c r="A243" s="38" t="s">
        <v>91</v>
      </c>
      <c r="B243" s="39">
        <v>2003002003004</v>
      </c>
      <c r="C243" s="38" t="s">
        <v>8</v>
      </c>
      <c r="D243" s="38">
        <v>1</v>
      </c>
      <c r="E243" s="38">
        <v>31</v>
      </c>
      <c r="F243" s="38">
        <v>25</v>
      </c>
      <c r="G243" s="22">
        <f>F243/D243</f>
        <v>25</v>
      </c>
    </row>
    <row r="244" spans="1:7" ht="27">
      <c r="A244" s="38" t="s">
        <v>88</v>
      </c>
      <c r="B244" s="39">
        <v>2003002003010</v>
      </c>
      <c r="C244" s="38" t="s">
        <v>8</v>
      </c>
      <c r="D244" s="38">
        <v>1</v>
      </c>
      <c r="E244" s="38">
        <v>30</v>
      </c>
      <c r="F244" s="38">
        <v>26</v>
      </c>
      <c r="G244" s="22">
        <f>F244/D244</f>
        <v>26</v>
      </c>
    </row>
    <row r="245" spans="1:7" ht="13.5">
      <c r="A245" s="38" t="s">
        <v>32</v>
      </c>
      <c r="B245" s="39">
        <v>2003002010005</v>
      </c>
      <c r="C245" s="38" t="s">
        <v>8</v>
      </c>
      <c r="D245" s="38">
        <v>1</v>
      </c>
      <c r="E245" s="38">
        <v>28</v>
      </c>
      <c r="F245" s="38">
        <v>26</v>
      </c>
      <c r="G245" s="22">
        <f>F245/D245</f>
        <v>26</v>
      </c>
    </row>
    <row r="246" spans="1:7" ht="13.5">
      <c r="A246" s="38" t="s">
        <v>31</v>
      </c>
      <c r="B246" s="39">
        <v>2003002010013</v>
      </c>
      <c r="C246" s="38" t="s">
        <v>8</v>
      </c>
      <c r="D246" s="38">
        <v>1</v>
      </c>
      <c r="E246" s="38">
        <v>27</v>
      </c>
      <c r="F246" s="38">
        <v>26</v>
      </c>
      <c r="G246" s="22">
        <f>F246/D246</f>
        <v>26</v>
      </c>
    </row>
    <row r="247" spans="1:7" ht="13.5">
      <c r="A247" s="38" t="s">
        <v>91</v>
      </c>
      <c r="B247" s="39">
        <v>2003002003003</v>
      </c>
      <c r="C247" s="38" t="s">
        <v>8</v>
      </c>
      <c r="D247" s="38">
        <v>2</v>
      </c>
      <c r="E247" s="38">
        <v>62</v>
      </c>
      <c r="F247" s="38">
        <v>54</v>
      </c>
      <c r="G247" s="22">
        <f>F247/D247</f>
        <v>27</v>
      </c>
    </row>
    <row r="248" spans="1:7" ht="13.5">
      <c r="A248" s="38" t="s">
        <v>86</v>
      </c>
      <c r="B248" s="39">
        <v>2003002003013</v>
      </c>
      <c r="C248" s="38" t="s">
        <v>8</v>
      </c>
      <c r="D248" s="38">
        <v>1</v>
      </c>
      <c r="E248" s="38">
        <v>34</v>
      </c>
      <c r="F248" s="38">
        <v>27</v>
      </c>
      <c r="G248" s="22">
        <f>F248/D248</f>
        <v>27</v>
      </c>
    </row>
    <row r="249" spans="1:7" ht="13.5">
      <c r="A249" s="38" t="s">
        <v>74</v>
      </c>
      <c r="B249" s="39">
        <v>2003002004023</v>
      </c>
      <c r="C249" s="38" t="s">
        <v>8</v>
      </c>
      <c r="D249" s="38">
        <v>1</v>
      </c>
      <c r="E249" s="38">
        <v>28</v>
      </c>
      <c r="F249" s="38">
        <v>27</v>
      </c>
      <c r="G249" s="22">
        <f>F249/D249</f>
        <v>27</v>
      </c>
    </row>
    <row r="250" spans="1:7" ht="13.5">
      <c r="A250" s="38" t="s">
        <v>62</v>
      </c>
      <c r="B250" s="39">
        <v>2003002005030</v>
      </c>
      <c r="C250" s="38" t="s">
        <v>8</v>
      </c>
      <c r="D250" s="38">
        <v>1</v>
      </c>
      <c r="E250" s="38">
        <v>40</v>
      </c>
      <c r="F250" s="38">
        <v>27</v>
      </c>
      <c r="G250" s="22">
        <f>F250/D250</f>
        <v>27</v>
      </c>
    </row>
    <row r="251" spans="1:7" ht="13.5">
      <c r="A251" s="38" t="s">
        <v>30</v>
      </c>
      <c r="B251" s="39">
        <v>2003002010025</v>
      </c>
      <c r="C251" s="38" t="s">
        <v>8</v>
      </c>
      <c r="D251" s="38">
        <v>2</v>
      </c>
      <c r="E251" s="38">
        <v>60</v>
      </c>
      <c r="F251" s="38">
        <v>54</v>
      </c>
      <c r="G251" s="22">
        <f>F251/D251</f>
        <v>27</v>
      </c>
    </row>
    <row r="252" spans="1:7" ht="13.5">
      <c r="A252" s="38" t="s">
        <v>90</v>
      </c>
      <c r="B252" s="39">
        <v>2003002003007</v>
      </c>
      <c r="C252" s="38" t="s">
        <v>8</v>
      </c>
      <c r="D252" s="38">
        <v>1</v>
      </c>
      <c r="E252" s="38">
        <v>32</v>
      </c>
      <c r="F252" s="38">
        <v>28</v>
      </c>
      <c r="G252" s="22">
        <f>F252/D252</f>
        <v>28</v>
      </c>
    </row>
    <row r="253" spans="1:7" ht="13.5">
      <c r="A253" s="38" t="s">
        <v>46</v>
      </c>
      <c r="B253" s="39">
        <v>2003002007011</v>
      </c>
      <c r="C253" s="38" t="s">
        <v>8</v>
      </c>
      <c r="D253" s="38">
        <v>1</v>
      </c>
      <c r="E253" s="38">
        <v>35</v>
      </c>
      <c r="F253" s="38">
        <v>28</v>
      </c>
      <c r="G253" s="22">
        <f>F253/D253</f>
        <v>28</v>
      </c>
    </row>
    <row r="254" spans="1:7" ht="13.5">
      <c r="A254" s="38" t="s">
        <v>27</v>
      </c>
      <c r="B254" s="39">
        <v>2003002010009</v>
      </c>
      <c r="C254" s="38" t="s">
        <v>8</v>
      </c>
      <c r="D254" s="38">
        <v>2</v>
      </c>
      <c r="E254" s="38">
        <v>62</v>
      </c>
      <c r="F254" s="38">
        <v>57</v>
      </c>
      <c r="G254" s="22">
        <f>F254/D254</f>
        <v>28.5</v>
      </c>
    </row>
    <row r="255" spans="1:7" ht="13.5">
      <c r="A255" s="38" t="s">
        <v>93</v>
      </c>
      <c r="B255" s="39">
        <v>2003002002021</v>
      </c>
      <c r="C255" s="38" t="s">
        <v>8</v>
      </c>
      <c r="D255" s="38">
        <v>1</v>
      </c>
      <c r="E255" s="38">
        <v>34</v>
      </c>
      <c r="F255" s="38">
        <v>29</v>
      </c>
      <c r="G255" s="22">
        <f>F255/D255</f>
        <v>29</v>
      </c>
    </row>
    <row r="256" spans="1:7" ht="13.5">
      <c r="A256" s="38" t="s">
        <v>21</v>
      </c>
      <c r="B256" s="39">
        <v>2003002011014</v>
      </c>
      <c r="C256" s="38" t="s">
        <v>8</v>
      </c>
      <c r="D256" s="38">
        <v>1</v>
      </c>
      <c r="E256" s="38">
        <v>34</v>
      </c>
      <c r="F256" s="38">
        <v>30</v>
      </c>
      <c r="G256" s="22">
        <f>F256/D256</f>
        <v>30</v>
      </c>
    </row>
    <row r="257" spans="1:7" ht="13.5">
      <c r="A257" s="38" t="s">
        <v>93</v>
      </c>
      <c r="B257" s="39">
        <v>2003002002025</v>
      </c>
      <c r="C257" s="38" t="s">
        <v>8</v>
      </c>
      <c r="D257" s="38">
        <v>1</v>
      </c>
      <c r="E257" s="38">
        <v>32</v>
      </c>
      <c r="F257" s="38">
        <v>31</v>
      </c>
      <c r="G257" s="22">
        <f>F257/D257</f>
        <v>31</v>
      </c>
    </row>
    <row r="258" spans="1:7" ht="13.5">
      <c r="A258" s="38" t="s">
        <v>90</v>
      </c>
      <c r="B258" s="39">
        <v>2003002003006</v>
      </c>
      <c r="C258" s="38" t="s">
        <v>8</v>
      </c>
      <c r="D258" s="38">
        <v>1</v>
      </c>
      <c r="E258" s="38">
        <v>36</v>
      </c>
      <c r="F258" s="38">
        <v>31</v>
      </c>
      <c r="G258" s="22">
        <f>F258/D258</f>
        <v>31</v>
      </c>
    </row>
    <row r="259" spans="1:7" ht="13.5">
      <c r="A259" s="38" t="s">
        <v>78</v>
      </c>
      <c r="B259" s="39">
        <v>2003002004010</v>
      </c>
      <c r="C259" s="38" t="s">
        <v>8</v>
      </c>
      <c r="D259" s="38">
        <v>2</v>
      </c>
      <c r="E259" s="38">
        <v>81</v>
      </c>
      <c r="F259" s="38">
        <v>62</v>
      </c>
      <c r="G259" s="22">
        <f>F259/D259</f>
        <v>31</v>
      </c>
    </row>
    <row r="260" spans="1:7" ht="13.5">
      <c r="A260" s="38" t="s">
        <v>26</v>
      </c>
      <c r="B260" s="39">
        <v>2003002011001</v>
      </c>
      <c r="C260" s="38" t="s">
        <v>8</v>
      </c>
      <c r="D260" s="38">
        <v>1</v>
      </c>
      <c r="E260" s="38">
        <v>44</v>
      </c>
      <c r="F260" s="38">
        <v>31</v>
      </c>
      <c r="G260" s="22">
        <f>F260/D260</f>
        <v>31</v>
      </c>
    </row>
    <row r="261" spans="1:7" ht="13.5">
      <c r="A261" s="38" t="s">
        <v>97</v>
      </c>
      <c r="B261" s="39">
        <v>2003002002008</v>
      </c>
      <c r="C261" s="38" t="s">
        <v>8</v>
      </c>
      <c r="D261" s="38">
        <v>1</v>
      </c>
      <c r="E261" s="38">
        <v>36</v>
      </c>
      <c r="F261" s="38">
        <v>32</v>
      </c>
      <c r="G261" s="22">
        <f>F261/D261</f>
        <v>32</v>
      </c>
    </row>
    <row r="262" spans="1:7" ht="13.5">
      <c r="A262" s="38" t="s">
        <v>70</v>
      </c>
      <c r="B262" s="39">
        <v>2003002005002</v>
      </c>
      <c r="C262" s="38" t="s">
        <v>8</v>
      </c>
      <c r="D262" s="38">
        <v>1</v>
      </c>
      <c r="E262" s="38">
        <v>36</v>
      </c>
      <c r="F262" s="38">
        <v>32</v>
      </c>
      <c r="G262" s="22">
        <f>F262/D262</f>
        <v>32</v>
      </c>
    </row>
    <row r="263" spans="1:7" ht="13.5">
      <c r="A263" s="38" t="s">
        <v>94</v>
      </c>
      <c r="B263" s="39">
        <v>2003002002015</v>
      </c>
      <c r="C263" s="38" t="s">
        <v>8</v>
      </c>
      <c r="D263" s="38">
        <v>1</v>
      </c>
      <c r="E263" s="38">
        <v>34</v>
      </c>
      <c r="F263" s="38">
        <v>33</v>
      </c>
      <c r="G263" s="22">
        <f>F263/D263</f>
        <v>33</v>
      </c>
    </row>
    <row r="264" spans="1:7" ht="13.5">
      <c r="A264" s="38" t="s">
        <v>48</v>
      </c>
      <c r="B264" s="39">
        <v>2003002007005</v>
      </c>
      <c r="C264" s="38" t="s">
        <v>8</v>
      </c>
      <c r="D264" s="38">
        <v>1</v>
      </c>
      <c r="E264" s="38">
        <v>40</v>
      </c>
      <c r="F264" s="38">
        <v>33</v>
      </c>
      <c r="G264" s="22">
        <f>F264/D264</f>
        <v>33</v>
      </c>
    </row>
    <row r="265" spans="1:7" ht="13.5">
      <c r="A265" s="38" t="s">
        <v>98</v>
      </c>
      <c r="B265" s="39">
        <v>2003002002006</v>
      </c>
      <c r="C265" s="38" t="s">
        <v>8</v>
      </c>
      <c r="D265" s="38">
        <v>1</v>
      </c>
      <c r="E265" s="38">
        <v>37</v>
      </c>
      <c r="F265" s="38">
        <v>34</v>
      </c>
      <c r="G265" s="22">
        <f>F265/D265</f>
        <v>34</v>
      </c>
    </row>
    <row r="266" spans="1:7" ht="13.5">
      <c r="A266" s="38" t="s">
        <v>83</v>
      </c>
      <c r="B266" s="39">
        <v>2003002003025</v>
      </c>
      <c r="C266" s="38" t="s">
        <v>8</v>
      </c>
      <c r="D266" s="38">
        <v>2</v>
      </c>
      <c r="E266" s="38">
        <v>76</v>
      </c>
      <c r="F266" s="38">
        <v>68</v>
      </c>
      <c r="G266" s="22">
        <f>F266/D266</f>
        <v>34</v>
      </c>
    </row>
    <row r="267" spans="1:7" ht="13.5">
      <c r="A267" s="38" t="s">
        <v>9</v>
      </c>
      <c r="B267" s="39">
        <v>2003002016002</v>
      </c>
      <c r="C267" s="38" t="s">
        <v>8</v>
      </c>
      <c r="D267" s="38">
        <v>1</v>
      </c>
      <c r="E267" s="38">
        <v>38</v>
      </c>
      <c r="F267" s="38">
        <v>34</v>
      </c>
      <c r="G267" s="22">
        <f>F267/D267</f>
        <v>34</v>
      </c>
    </row>
    <row r="268" spans="1:7" ht="13.5">
      <c r="A268" s="38" t="s">
        <v>30</v>
      </c>
      <c r="B268" s="39">
        <v>2003002010028</v>
      </c>
      <c r="C268" s="38" t="s">
        <v>8</v>
      </c>
      <c r="D268" s="38">
        <v>2</v>
      </c>
      <c r="E268" s="38">
        <v>75</v>
      </c>
      <c r="F268" s="38">
        <v>69</v>
      </c>
      <c r="G268" s="22">
        <f>F268/D268</f>
        <v>34.5</v>
      </c>
    </row>
    <row r="269" spans="1:7" ht="13.5">
      <c r="A269" s="38" t="s">
        <v>23</v>
      </c>
      <c r="B269" s="39">
        <v>2003002011007</v>
      </c>
      <c r="C269" s="38" t="s">
        <v>8</v>
      </c>
      <c r="D269" s="38">
        <v>1</v>
      </c>
      <c r="E269" s="38">
        <v>37</v>
      </c>
      <c r="F269" s="38">
        <v>35</v>
      </c>
      <c r="G269" s="22">
        <f>F269/D269</f>
        <v>35</v>
      </c>
    </row>
    <row r="270" spans="1:7" ht="13.5">
      <c r="A270" s="38" t="s">
        <v>83</v>
      </c>
      <c r="B270" s="39">
        <v>2003002003024</v>
      </c>
      <c r="C270" s="38" t="s">
        <v>8</v>
      </c>
      <c r="D270" s="38">
        <v>2</v>
      </c>
      <c r="E270" s="38">
        <v>76</v>
      </c>
      <c r="F270" s="38">
        <v>71</v>
      </c>
      <c r="G270" s="22">
        <f>F270/D270</f>
        <v>35.5</v>
      </c>
    </row>
    <row r="271" spans="1:7" ht="13.5">
      <c r="A271" s="38" t="s">
        <v>78</v>
      </c>
      <c r="B271" s="39">
        <v>2003002004007</v>
      </c>
      <c r="C271" s="38" t="s">
        <v>8</v>
      </c>
      <c r="D271" s="38">
        <v>2</v>
      </c>
      <c r="E271" s="38">
        <v>89</v>
      </c>
      <c r="F271" s="38">
        <v>75</v>
      </c>
      <c r="G271" s="22">
        <f>F271/D271</f>
        <v>37.5</v>
      </c>
    </row>
    <row r="272" spans="1:7" ht="13.5">
      <c r="A272" s="38" t="s">
        <v>98</v>
      </c>
      <c r="B272" s="39">
        <v>2003002002007</v>
      </c>
      <c r="C272" s="38" t="s">
        <v>8</v>
      </c>
      <c r="D272" s="38">
        <v>1</v>
      </c>
      <c r="E272" s="38">
        <v>42</v>
      </c>
      <c r="F272" s="38">
        <v>38</v>
      </c>
      <c r="G272" s="22">
        <f>F272/D272</f>
        <v>38</v>
      </c>
    </row>
    <row r="273" spans="1:7" ht="13.5">
      <c r="A273" s="38" t="s">
        <v>78</v>
      </c>
      <c r="B273" s="39">
        <v>2003002004009</v>
      </c>
      <c r="C273" s="38" t="s">
        <v>8</v>
      </c>
      <c r="D273" s="38">
        <v>2</v>
      </c>
      <c r="E273" s="38">
        <v>88</v>
      </c>
      <c r="F273" s="38">
        <v>76</v>
      </c>
      <c r="G273" s="22">
        <f>F273/D273</f>
        <v>38</v>
      </c>
    </row>
    <row r="274" spans="1:7" ht="13.5">
      <c r="A274" s="38" t="s">
        <v>86</v>
      </c>
      <c r="B274" s="39">
        <v>2003002003012</v>
      </c>
      <c r="C274" s="38" t="s">
        <v>8</v>
      </c>
      <c r="D274" s="38">
        <v>2</v>
      </c>
      <c r="E274" s="38">
        <v>97</v>
      </c>
      <c r="F274" s="38">
        <v>77</v>
      </c>
      <c r="G274" s="22">
        <f>F274/D274</f>
        <v>38.5</v>
      </c>
    </row>
    <row r="275" spans="1:7" ht="13.5">
      <c r="A275" s="38" t="s">
        <v>66</v>
      </c>
      <c r="B275" s="39">
        <v>2003002005016</v>
      </c>
      <c r="C275" s="38" t="s">
        <v>8</v>
      </c>
      <c r="D275" s="38">
        <v>1</v>
      </c>
      <c r="E275" s="38">
        <v>48</v>
      </c>
      <c r="F275" s="38">
        <v>39</v>
      </c>
      <c r="G275" s="22">
        <f>F275/D275</f>
        <v>39</v>
      </c>
    </row>
    <row r="276" spans="1:7" ht="13.5">
      <c r="A276" s="38" t="s">
        <v>79</v>
      </c>
      <c r="B276" s="39">
        <v>2003002004004</v>
      </c>
      <c r="C276" s="38" t="s">
        <v>8</v>
      </c>
      <c r="D276" s="38">
        <v>2</v>
      </c>
      <c r="E276" s="38">
        <v>88</v>
      </c>
      <c r="F276" s="38">
        <v>80</v>
      </c>
      <c r="G276" s="22">
        <f>F276/D276</f>
        <v>40</v>
      </c>
    </row>
    <row r="277" spans="1:7" ht="13.5">
      <c r="A277" s="38" t="s">
        <v>41</v>
      </c>
      <c r="B277" s="39">
        <v>2003002008010</v>
      </c>
      <c r="C277" s="38" t="s">
        <v>8</v>
      </c>
      <c r="D277" s="38">
        <v>1</v>
      </c>
      <c r="E277" s="38">
        <v>50</v>
      </c>
      <c r="F277" s="38">
        <v>41</v>
      </c>
      <c r="G277" s="22">
        <f>F277/D277</f>
        <v>41</v>
      </c>
    </row>
    <row r="278" spans="1:7" ht="13.5">
      <c r="A278" s="38" t="s">
        <v>11</v>
      </c>
      <c r="B278" s="39">
        <v>2003002014001</v>
      </c>
      <c r="C278" s="38" t="s">
        <v>12</v>
      </c>
      <c r="D278" s="38">
        <v>1</v>
      </c>
      <c r="E278" s="38">
        <v>48</v>
      </c>
      <c r="F278" s="38">
        <v>42</v>
      </c>
      <c r="G278" s="22">
        <f>F278/D278</f>
        <v>42</v>
      </c>
    </row>
    <row r="279" spans="1:7" ht="13.5">
      <c r="A279" s="38" t="s">
        <v>22</v>
      </c>
      <c r="B279" s="39">
        <v>2003002011010</v>
      </c>
      <c r="C279" s="38" t="s">
        <v>8</v>
      </c>
      <c r="D279" s="38">
        <v>2</v>
      </c>
      <c r="E279" s="38">
        <v>91</v>
      </c>
      <c r="F279" s="38">
        <v>85</v>
      </c>
      <c r="G279" s="22">
        <f>F279/D279</f>
        <v>42.5</v>
      </c>
    </row>
    <row r="280" spans="1:7" ht="13.5">
      <c r="A280" s="38" t="s">
        <v>99</v>
      </c>
      <c r="B280" s="39">
        <v>2003002002003</v>
      </c>
      <c r="C280" s="38" t="s">
        <v>8</v>
      </c>
      <c r="D280" s="38">
        <v>1</v>
      </c>
      <c r="E280" s="38">
        <v>45</v>
      </c>
      <c r="F280" s="38">
        <v>43</v>
      </c>
      <c r="G280" s="22">
        <f>F280/D280</f>
        <v>43</v>
      </c>
    </row>
    <row r="281" spans="1:7" ht="13.5">
      <c r="A281" s="38" t="s">
        <v>30</v>
      </c>
      <c r="B281" s="39">
        <v>2003002010026</v>
      </c>
      <c r="C281" s="38" t="s">
        <v>8</v>
      </c>
      <c r="D281" s="38">
        <v>1</v>
      </c>
      <c r="E281" s="38">
        <v>47</v>
      </c>
      <c r="F281" s="38">
        <v>43</v>
      </c>
      <c r="G281" s="22">
        <f>F281/D281</f>
        <v>43</v>
      </c>
    </row>
    <row r="282" spans="1:7" ht="13.5">
      <c r="A282" s="38" t="s">
        <v>40</v>
      </c>
      <c r="B282" s="39">
        <v>2003002009006</v>
      </c>
      <c r="C282" s="38" t="s">
        <v>8</v>
      </c>
      <c r="D282" s="38">
        <v>2</v>
      </c>
      <c r="E282" s="38">
        <v>97</v>
      </c>
      <c r="F282" s="38">
        <v>87</v>
      </c>
      <c r="G282" s="22">
        <f>F282/D282</f>
        <v>43.5</v>
      </c>
    </row>
    <row r="283" spans="1:7" ht="13.5">
      <c r="A283" s="38" t="s">
        <v>17</v>
      </c>
      <c r="B283" s="39">
        <v>2003002013003</v>
      </c>
      <c r="C283" s="38" t="s">
        <v>8</v>
      </c>
      <c r="D283" s="38">
        <v>2</v>
      </c>
      <c r="E283" s="38">
        <v>99</v>
      </c>
      <c r="F283" s="38">
        <v>89</v>
      </c>
      <c r="G283" s="22">
        <f>F283/D283</f>
        <v>44.5</v>
      </c>
    </row>
    <row r="284" spans="1:7" ht="13.5">
      <c r="A284" s="38" t="s">
        <v>95</v>
      </c>
      <c r="B284" s="39">
        <v>2003002002010</v>
      </c>
      <c r="C284" s="38" t="s">
        <v>8</v>
      </c>
      <c r="D284" s="38">
        <v>1</v>
      </c>
      <c r="E284" s="38">
        <v>47</v>
      </c>
      <c r="F284" s="38">
        <v>45</v>
      </c>
      <c r="G284" s="22">
        <f>F284/D284</f>
        <v>45</v>
      </c>
    </row>
    <row r="285" spans="1:7" ht="13.5">
      <c r="A285" s="38" t="s">
        <v>32</v>
      </c>
      <c r="B285" s="39">
        <v>2003002010006</v>
      </c>
      <c r="C285" s="38" t="s">
        <v>8</v>
      </c>
      <c r="D285" s="38">
        <v>2</v>
      </c>
      <c r="E285" s="38">
        <v>102</v>
      </c>
      <c r="F285" s="38">
        <v>91</v>
      </c>
      <c r="G285" s="22">
        <f>F285/D285</f>
        <v>45.5</v>
      </c>
    </row>
    <row r="286" spans="1:7" ht="13.5">
      <c r="A286" s="38" t="s">
        <v>99</v>
      </c>
      <c r="B286" s="39">
        <v>2003002002002</v>
      </c>
      <c r="C286" s="38" t="s">
        <v>8</v>
      </c>
      <c r="D286" s="38">
        <v>1</v>
      </c>
      <c r="E286" s="38">
        <v>51</v>
      </c>
      <c r="F286" s="38">
        <v>46</v>
      </c>
      <c r="G286" s="22">
        <f>F286/D286</f>
        <v>46</v>
      </c>
    </row>
    <row r="287" spans="1:7" ht="13.5">
      <c r="A287" s="38" t="s">
        <v>28</v>
      </c>
      <c r="B287" s="39">
        <v>2003002010036</v>
      </c>
      <c r="C287" s="38" t="s">
        <v>8</v>
      </c>
      <c r="D287" s="38">
        <v>2</v>
      </c>
      <c r="E287" s="38">
        <v>104</v>
      </c>
      <c r="F287" s="38">
        <v>92</v>
      </c>
      <c r="G287" s="22">
        <f>F287/D287</f>
        <v>46</v>
      </c>
    </row>
    <row r="288" spans="1:7" ht="13.5">
      <c r="A288" s="38" t="s">
        <v>46</v>
      </c>
      <c r="B288" s="39">
        <v>2003002007010</v>
      </c>
      <c r="C288" s="38" t="s">
        <v>8</v>
      </c>
      <c r="D288" s="38">
        <v>2</v>
      </c>
      <c r="E288" s="38">
        <v>104</v>
      </c>
      <c r="F288" s="38">
        <v>93</v>
      </c>
      <c r="G288" s="22">
        <f>F288/D288</f>
        <v>46.5</v>
      </c>
    </row>
    <row r="289" spans="1:7" ht="13.5">
      <c r="A289" s="38" t="s">
        <v>74</v>
      </c>
      <c r="B289" s="39">
        <v>2003002004024</v>
      </c>
      <c r="C289" s="38" t="s">
        <v>8</v>
      </c>
      <c r="D289" s="38">
        <v>2</v>
      </c>
      <c r="E289" s="38">
        <v>111</v>
      </c>
      <c r="F289" s="38">
        <v>94</v>
      </c>
      <c r="G289" s="22">
        <f>F289/D289</f>
        <v>47</v>
      </c>
    </row>
    <row r="290" spans="1:7" ht="13.5">
      <c r="A290" s="38" t="s">
        <v>75</v>
      </c>
      <c r="B290" s="39">
        <v>2003002004015</v>
      </c>
      <c r="C290" s="38" t="s">
        <v>8</v>
      </c>
      <c r="D290" s="38">
        <v>2</v>
      </c>
      <c r="E290" s="38">
        <v>107</v>
      </c>
      <c r="F290" s="38">
        <v>96</v>
      </c>
      <c r="G290" s="22">
        <f>F290/D290</f>
        <v>48</v>
      </c>
    </row>
    <row r="291" spans="1:7" ht="13.5">
      <c r="A291" s="38" t="s">
        <v>93</v>
      </c>
      <c r="B291" s="39">
        <v>2003002002020</v>
      </c>
      <c r="C291" s="38" t="s">
        <v>8</v>
      </c>
      <c r="D291" s="38">
        <v>1</v>
      </c>
      <c r="E291" s="38">
        <v>60</v>
      </c>
      <c r="F291" s="38">
        <v>53</v>
      </c>
      <c r="G291" s="22">
        <f>F291/D291</f>
        <v>53</v>
      </c>
    </row>
    <row r="292" spans="1:7" ht="13.5">
      <c r="A292" s="38" t="s">
        <v>85</v>
      </c>
      <c r="B292" s="39">
        <v>2003002003019</v>
      </c>
      <c r="C292" s="38" t="s">
        <v>8</v>
      </c>
      <c r="D292" s="38">
        <v>2</v>
      </c>
      <c r="E292" s="38">
        <v>128</v>
      </c>
      <c r="F292" s="38">
        <v>119</v>
      </c>
      <c r="G292" s="22">
        <f>F292/D292</f>
        <v>59.5</v>
      </c>
    </row>
    <row r="293" spans="1:7" ht="13.5">
      <c r="A293" s="38" t="s">
        <v>78</v>
      </c>
      <c r="B293" s="39">
        <v>2003002004011</v>
      </c>
      <c r="C293" s="38" t="s">
        <v>8</v>
      </c>
      <c r="D293" s="38">
        <v>2</v>
      </c>
      <c r="E293" s="38">
        <v>219</v>
      </c>
      <c r="F293" s="38">
        <v>190</v>
      </c>
      <c r="G293" s="22">
        <f>F293/D293</f>
        <v>95</v>
      </c>
    </row>
    <row r="294" spans="1:7" ht="13.5">
      <c r="A294" s="38" t="s">
        <v>48</v>
      </c>
      <c r="B294" s="39">
        <v>2003002007006</v>
      </c>
      <c r="C294" s="38" t="s">
        <v>8</v>
      </c>
      <c r="D294" s="38">
        <v>1</v>
      </c>
      <c r="E294" s="38">
        <v>115</v>
      </c>
      <c r="F294" s="38">
        <v>100</v>
      </c>
      <c r="G294" s="22">
        <f>F294/D294</f>
        <v>100</v>
      </c>
    </row>
  </sheetData>
  <autoFilter ref="A1:G294">
    <sortState ref="A2:G294">
      <sortCondition ref="G1:G294"/>
    </sortState>
  </autoFilter>
  <sortState ref="A2:F151">
    <sortCondition descending="1" ref="E2"/>
  </sortState>
  <phoneticPr fontId="1" type="noConversion"/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统计数据</vt:lpstr>
      <vt:lpstr>原始数据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沈钗</cp:lastModifiedBy>
  <dcterms:created xsi:type="dcterms:W3CDTF">2015-03-20T07:07:37Z</dcterms:created>
  <dcterms:modified xsi:type="dcterms:W3CDTF">2016-03-25T12:02:09Z</dcterms:modified>
</cp:coreProperties>
</file>