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2"/>
  </bookViews>
  <sheets>
    <sheet name="襄阳十大热门职位" sheetId="1" r:id="rId1"/>
    <sheet name="襄阳原始数据" sheetId="2" r:id="rId2"/>
    <sheet name="襄阳无人报考职位" sheetId="3" r:id="rId3"/>
  </sheets>
  <definedNames/>
  <calcPr fullCalcOnLoad="1"/>
</workbook>
</file>

<file path=xl/sharedStrings.xml><?xml version="1.0" encoding="utf-8"?>
<sst xmlns="http://schemas.openxmlformats.org/spreadsheetml/2006/main" count="632" uniqueCount="310">
  <si>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</si>
  <si>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</si>
  <si>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</si>
  <si>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</si>
  <si>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</si>
  <si>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</si>
  <si>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</si>
  <si>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2016湖北公务员考试（襄阳）十大热门职位</t>
  </si>
  <si>
    <t>招考部门（单位）</t>
  </si>
  <si>
    <t>招考职位名称</t>
  </si>
  <si>
    <t>招考职位代码</t>
  </si>
  <si>
    <t>招考人数</t>
  </si>
  <si>
    <t>报考人数</t>
  </si>
  <si>
    <t>合格人数</t>
  </si>
  <si>
    <t>合格人数/招考人数</t>
  </si>
  <si>
    <t>襄城区档案局（馆）</t>
  </si>
  <si>
    <t>办公室科员</t>
  </si>
  <si>
    <t>襄城区人民检察院</t>
  </si>
  <si>
    <t>襄阳市司法局派出高新区司法所</t>
  </si>
  <si>
    <t>基层司法所科员</t>
  </si>
  <si>
    <t>襄阳市城乡建设委员会</t>
  </si>
  <si>
    <t>市政建设管理科科员</t>
  </si>
  <si>
    <t>襄阳市民政局</t>
  </si>
  <si>
    <t>优抚科科员</t>
  </si>
  <si>
    <t>救灾科科员</t>
  </si>
  <si>
    <t>南漳县城关镇人民政府</t>
  </si>
  <si>
    <t>襄阳市农业委员会</t>
  </si>
  <si>
    <t>机关党委科员</t>
  </si>
  <si>
    <t>襄阳市行政审批局</t>
  </si>
  <si>
    <t>政策法规科科员</t>
  </si>
  <si>
    <t>朱集镇人民政府</t>
  </si>
  <si>
    <t>襄阳XX个部门2016省考报考人数统计</t>
  </si>
  <si>
    <t>襄阳2016省考无人报考岗位</t>
  </si>
  <si>
    <t>老河口市公安局</t>
  </si>
  <si>
    <t>执法勤务职位</t>
  </si>
  <si>
    <t>两峪乡人民政府</t>
  </si>
  <si>
    <t>经济发展办科员</t>
  </si>
  <si>
    <t>谷城县南河镇人民政府</t>
  </si>
  <si>
    <t>社会事务办科员</t>
  </si>
  <si>
    <t>谷城县五山镇人民政府</t>
  </si>
  <si>
    <r>
      <t>党政办科员</t>
    </r>
    <r>
      <rPr>
        <sz val="11"/>
        <color indexed="8"/>
        <rFont val="Tahoma"/>
        <family val="2"/>
      </rPr>
      <t>1</t>
    </r>
  </si>
  <si>
    <t>谷城县庙滩镇人民政府</t>
  </si>
  <si>
    <t>南漳县长坪镇人民政府</t>
  </si>
  <si>
    <t>南漳县司法局</t>
  </si>
  <si>
    <r>
      <t>基层司法所科员</t>
    </r>
    <r>
      <rPr>
        <sz val="11"/>
        <color indexed="8"/>
        <rFont val="Tahoma"/>
        <family val="2"/>
      </rPr>
      <t>2</t>
    </r>
  </si>
  <si>
    <r>
      <t>基层司法所科员</t>
    </r>
    <r>
      <rPr>
        <sz val="11"/>
        <color indexed="8"/>
        <rFont val="Tahoma"/>
        <family val="2"/>
      </rPr>
      <t>1</t>
    </r>
  </si>
  <si>
    <t>襄阳市国库集中收付局</t>
  </si>
  <si>
    <r>
      <t>科员</t>
    </r>
    <r>
      <rPr>
        <sz val="11"/>
        <color indexed="8"/>
        <rFont val="Tahoma"/>
        <family val="2"/>
      </rPr>
      <t>1</t>
    </r>
  </si>
  <si>
    <t>襄阳市档案局（馆）</t>
  </si>
  <si>
    <t>业务监督指导科科员</t>
  </si>
  <si>
    <t>襄阳市委党校</t>
  </si>
  <si>
    <t>图书馆科员</t>
  </si>
  <si>
    <t>谷城县森林公安局</t>
  </si>
  <si>
    <t>基层派出所民警</t>
  </si>
  <si>
    <t>刑警队民警</t>
  </si>
  <si>
    <t>保康县森林公安局</t>
  </si>
  <si>
    <t>基层所队民警</t>
  </si>
  <si>
    <t>南漳县森林公安局</t>
  </si>
  <si>
    <t>保康县公安局</t>
  </si>
  <si>
    <t>南漳县公安局</t>
  </si>
  <si>
    <t>谷城县公安局</t>
  </si>
  <si>
    <t>枣阳市公安局</t>
  </si>
  <si>
    <t>警务技术职位</t>
  </si>
  <si>
    <t>综合管理职位</t>
  </si>
  <si>
    <t>宜城市公安局</t>
  </si>
  <si>
    <t>保康县乡镇机关</t>
  </si>
  <si>
    <t>党政办公室科员</t>
  </si>
  <si>
    <t>襄阳高新技术产业开发区刘集街道办事处</t>
  </si>
  <si>
    <t>襄城区尹集乡人民政府</t>
  </si>
  <si>
    <t>综治办公室科员</t>
  </si>
  <si>
    <t>襄州区双沟镇人民政府</t>
  </si>
  <si>
    <t>社会事务办公室科员</t>
  </si>
  <si>
    <t>南漳县薛坪镇人民政府</t>
  </si>
  <si>
    <t>南漳县板桥镇人民政府</t>
  </si>
  <si>
    <t>南漳县巡检镇人民政府</t>
  </si>
  <si>
    <t>南漳县李庙镇人民政府</t>
  </si>
  <si>
    <t>南漳县肖堰镇人民政府</t>
  </si>
  <si>
    <t>枣阳市王城镇人民政府</t>
  </si>
  <si>
    <t>老河口市社会保险事业管理局</t>
  </si>
  <si>
    <t>财务科科员</t>
  </si>
  <si>
    <t>老河口市事业单位登记管理局</t>
  </si>
  <si>
    <t>老河口市人民检察院</t>
  </si>
  <si>
    <t>案件管理部科员</t>
  </si>
  <si>
    <t>司法行政管理局科员</t>
  </si>
  <si>
    <t>宜城市人民检察院</t>
  </si>
  <si>
    <t>宜城市人民法院</t>
  </si>
  <si>
    <t>平林镇人民政府</t>
  </si>
  <si>
    <t>刘升镇人民政府</t>
  </si>
  <si>
    <t>枣阳市经济责任审计局</t>
  </si>
  <si>
    <t>财务审计科员</t>
  </si>
  <si>
    <t>枣阳市劳动人事争议仲裁院</t>
  </si>
  <si>
    <t>综合室科员</t>
  </si>
  <si>
    <t>枣阳市供销合作社联合社</t>
  </si>
  <si>
    <t>经济发展科科员</t>
  </si>
  <si>
    <t>枣阳市司法局</t>
  </si>
  <si>
    <t>枣阳市食品药品监督管理局</t>
  </si>
  <si>
    <t>食品生产监管科员</t>
  </si>
  <si>
    <t>枣阳市政府办公室</t>
  </si>
  <si>
    <t>秘书科科员</t>
  </si>
  <si>
    <t>研究室科员</t>
  </si>
  <si>
    <t>枣阳市老干部学习活动中心</t>
  </si>
  <si>
    <t>科员</t>
  </si>
  <si>
    <t>枣阳市党员电化教育中心</t>
  </si>
  <si>
    <t>枣阳市委党校</t>
  </si>
  <si>
    <t>组教科科员</t>
  </si>
  <si>
    <t>枣阳市总工会</t>
  </si>
  <si>
    <t>枣阳市人民检察院</t>
  </si>
  <si>
    <t>案管部科员</t>
  </si>
  <si>
    <t>人事管理部科员</t>
  </si>
  <si>
    <t>枣阳市委宣传部</t>
  </si>
  <si>
    <t>后坪镇人民政府</t>
  </si>
  <si>
    <t>党政办科员</t>
  </si>
  <si>
    <t>龙坪镇人民政府</t>
  </si>
  <si>
    <t>经济发展办公室科员</t>
  </si>
  <si>
    <t>马桥镇人民政府</t>
  </si>
  <si>
    <t>黄堡镇人民政府</t>
  </si>
  <si>
    <t>过渡湾镇人民政府</t>
  </si>
  <si>
    <t>马良镇人民政府</t>
  </si>
  <si>
    <t>店垭镇人民政府</t>
  </si>
  <si>
    <t>保康县经济责任审计局</t>
  </si>
  <si>
    <t>综合股科员</t>
  </si>
  <si>
    <t>保康县非税收入管理局</t>
  </si>
  <si>
    <t>保康县社会保险管理局</t>
  </si>
  <si>
    <t>事业单位基金核定股科员</t>
  </si>
  <si>
    <t>计财股科员</t>
  </si>
  <si>
    <t>保康县食品药品监督管理局</t>
  </si>
  <si>
    <t>政策法规股科员</t>
  </si>
  <si>
    <t>药品监管股科员</t>
  </si>
  <si>
    <t>保康县司法局</t>
  </si>
  <si>
    <t>黄堡司法所科员</t>
  </si>
  <si>
    <t>马良司法所科员</t>
  </si>
  <si>
    <t>两峪司法所科员</t>
  </si>
  <si>
    <t>龙坪司法所科员</t>
  </si>
  <si>
    <t>店垭司法所科员</t>
  </si>
  <si>
    <t>马桥司法所科员</t>
  </si>
  <si>
    <t>保康县计划生育协会</t>
  </si>
  <si>
    <t>保康县人民检察院</t>
  </si>
  <si>
    <t>保康县人民法院</t>
  </si>
  <si>
    <t>司法行政科科员</t>
  </si>
  <si>
    <t>谷城县盛康镇人民政府</t>
  </si>
  <si>
    <t>谷城县赵湾乡人民政府</t>
  </si>
  <si>
    <t>谷城县紫金镇人民政府</t>
  </si>
  <si>
    <t>谷城县茨河镇人民政府</t>
  </si>
  <si>
    <t>谷城县审计局</t>
  </si>
  <si>
    <t>经贸审计科科员</t>
  </si>
  <si>
    <t>农业与资源环境保护审计科科员</t>
  </si>
  <si>
    <t>谷城县司法局</t>
  </si>
  <si>
    <t>庙滩司法所科员</t>
  </si>
  <si>
    <t>盛康司法所科员</t>
  </si>
  <si>
    <t>城关司法所科员</t>
  </si>
  <si>
    <t>谷城县计划生育协会</t>
  </si>
  <si>
    <t>谷城县红十字会</t>
  </si>
  <si>
    <t>谷城县委党校</t>
  </si>
  <si>
    <t>教务科科员</t>
  </si>
  <si>
    <t>谷城县人民检察院</t>
  </si>
  <si>
    <t>南漳县东巩镇人民政府</t>
  </si>
  <si>
    <t>南漳县九集镇人民政府</t>
  </si>
  <si>
    <t>南漳县武安镇人民政府</t>
  </si>
  <si>
    <t>南漳水政监察大队</t>
  </si>
  <si>
    <t>南漳县国库集中收付局</t>
  </si>
  <si>
    <t>财务会计及财务审计科员</t>
  </si>
  <si>
    <t>南漳县政府非税收入管理局</t>
  </si>
  <si>
    <t>财政财务管理科员</t>
  </si>
  <si>
    <t>南漳县农村财政管理局</t>
  </si>
  <si>
    <t>南漳县农业综合开发办公室</t>
  </si>
  <si>
    <t>南漳县教育局</t>
  </si>
  <si>
    <t>南漳县卫生和计划生育局</t>
  </si>
  <si>
    <t>疾病预防控制科科员</t>
  </si>
  <si>
    <t>医政医管科科员</t>
  </si>
  <si>
    <t>南漳县史志办公室</t>
  </si>
  <si>
    <t>地方志年鉴科科员</t>
  </si>
  <si>
    <t>南漳县委党校</t>
  </si>
  <si>
    <t>干部培训科科员</t>
  </si>
  <si>
    <t>南漳县人民检察院</t>
  </si>
  <si>
    <t>技术科科员</t>
  </si>
  <si>
    <t>法医</t>
  </si>
  <si>
    <t>南漳县人民法院</t>
  </si>
  <si>
    <t>信息化科科员</t>
  </si>
  <si>
    <t>南漳县纪委监察局</t>
  </si>
  <si>
    <t>襄阳东津新区（经开区）城管执法大队</t>
  </si>
  <si>
    <t>城管执法大队队员</t>
  </si>
  <si>
    <t>襄阳高新技术产业开发区米庄镇人民政府（汽车工业园办公室、服务东风办公室）</t>
  </si>
  <si>
    <t>高新区团山镇科员</t>
  </si>
  <si>
    <t>樊城区司法局</t>
  </si>
  <si>
    <t>法制宣传教育科科员</t>
  </si>
  <si>
    <t>樊城区事业单位登记管理局</t>
  </si>
  <si>
    <t>樊城区人民检察院</t>
  </si>
  <si>
    <t>黄龙镇人民政府</t>
  </si>
  <si>
    <t>襄州区审计局</t>
  </si>
  <si>
    <t>襄州区老干部活动中心</t>
  </si>
  <si>
    <t>襄州区事业单位登记管理局</t>
  </si>
  <si>
    <t>襄州区党史地方志编研委员会办公室</t>
  </si>
  <si>
    <t>党史科科员</t>
  </si>
  <si>
    <t>襄州区委党校</t>
  </si>
  <si>
    <t>教研室科员</t>
  </si>
  <si>
    <t>襄州区妇女联合会</t>
  </si>
  <si>
    <t>共青团襄州区委员会</t>
  </si>
  <si>
    <t>襄州区人民检察院</t>
  </si>
  <si>
    <t>襄州区人民法院</t>
  </si>
  <si>
    <t>文字综合科科员</t>
  </si>
  <si>
    <t>信息化管理科科员</t>
  </si>
  <si>
    <t>财会科科员</t>
  </si>
  <si>
    <t>襄城区卧龙镇人民政府</t>
  </si>
  <si>
    <t>尹集乡人民政府</t>
  </si>
  <si>
    <t>襄城区城市管理执法大队</t>
  </si>
  <si>
    <t>执法人员</t>
  </si>
  <si>
    <t>襄城区司法局</t>
  </si>
  <si>
    <t>乡镇基层司法所科员</t>
  </si>
  <si>
    <t>襄城区经济和信息化局</t>
  </si>
  <si>
    <t>经济运行科科员</t>
  </si>
  <si>
    <t>业务科科员</t>
  </si>
  <si>
    <t>襄城区事业单位登记管理局</t>
  </si>
  <si>
    <t>襄阳市社会养老保险管理局</t>
  </si>
  <si>
    <t>机关事业核定科科员</t>
  </si>
  <si>
    <t>基金财务科科员</t>
  </si>
  <si>
    <t>襄阳市国土资源局东津新区（襄阳经济技术开发区）分局</t>
  </si>
  <si>
    <t>土地管理科科员</t>
  </si>
  <si>
    <t>襄阳市经济责任审计局</t>
  </si>
  <si>
    <t>事业单位审计科科员</t>
  </si>
  <si>
    <t>党政群审计科科员</t>
  </si>
  <si>
    <t>襄阳市财政资产管理中心</t>
  </si>
  <si>
    <t>襄阳市财政投资评审中心</t>
  </si>
  <si>
    <t>襄阳市财源建设服务局</t>
  </si>
  <si>
    <t>襄阳市财政预算编审中心</t>
  </si>
  <si>
    <t>襄阳市财政监督检查局</t>
  </si>
  <si>
    <t>检查科科员</t>
  </si>
  <si>
    <t>襄阳市城乡规划局襄州分局</t>
  </si>
  <si>
    <t>规划管理科科员</t>
  </si>
  <si>
    <t>襄阳市普查中心</t>
  </si>
  <si>
    <t>襄阳市发展改革研究中心</t>
  </si>
  <si>
    <t>综合科科员</t>
  </si>
  <si>
    <t>襄阳市劳动就业管理局</t>
  </si>
  <si>
    <t>襄阳市城市管理行政执法督察大队</t>
  </si>
  <si>
    <t>规划监察中队科员</t>
  </si>
  <si>
    <t>检查督办科科员</t>
  </si>
  <si>
    <t>襄阳市政务信息管理中心</t>
  </si>
  <si>
    <t>襄阳市供销合作社联合社</t>
  </si>
  <si>
    <t>襄阳市民族宗教局</t>
  </si>
  <si>
    <t>襄阳市人力资源和社会保障局</t>
  </si>
  <si>
    <t>规划财务和社保基金监督科科员</t>
  </si>
  <si>
    <t>人事监察科科员</t>
  </si>
  <si>
    <t>种植业与经济作物科科员</t>
  </si>
  <si>
    <t>襄阳市国土资源局</t>
  </si>
  <si>
    <t>襄阳市科技局</t>
  </si>
  <si>
    <t>政策法规与社会发展科员</t>
  </si>
  <si>
    <t>农村科技科科员</t>
  </si>
  <si>
    <t>襄阳市经济和信息化委员会</t>
  </si>
  <si>
    <t>办公室（网络信息科）科员</t>
  </si>
  <si>
    <t>襄阳市商务局</t>
  </si>
  <si>
    <t>外贸外经科管理科科员</t>
  </si>
  <si>
    <t>口岸科科员</t>
  </si>
  <si>
    <t>市优化经济发展环境联席会议办公室科员</t>
  </si>
  <si>
    <t>襄阳市审计局</t>
  </si>
  <si>
    <t>信息化建设科科员</t>
  </si>
  <si>
    <t>农业与资源环保审计科科员</t>
  </si>
  <si>
    <t>襄阳市统计局</t>
  </si>
  <si>
    <t>襄阳市文化体育新闻出版广电局</t>
  </si>
  <si>
    <t>出版发行科科员</t>
  </si>
  <si>
    <t>广播电影电视管理科科员</t>
  </si>
  <si>
    <t>艺术科科员</t>
  </si>
  <si>
    <t>文物科科员</t>
  </si>
  <si>
    <t>襄阳市保密技术检测中心</t>
  </si>
  <si>
    <t>襄阳市离休老干部管理服务中心</t>
  </si>
  <si>
    <t>征集管理科科员</t>
  </si>
  <si>
    <t>襄阳市党史和地方志办公室</t>
  </si>
  <si>
    <t>方志编研科科员</t>
  </si>
  <si>
    <t>党史编研科科员</t>
  </si>
  <si>
    <t>襄阳市计划生育协会</t>
  </si>
  <si>
    <t>财务室科员</t>
  </si>
  <si>
    <t>襄阳市总工会</t>
  </si>
  <si>
    <t>财务部科员</t>
  </si>
  <si>
    <t>襄阳市委市直机关工委</t>
  </si>
  <si>
    <t>襄阳市机构编制委员会办公室</t>
  </si>
  <si>
    <t>综合科副主任科员及以下</t>
  </si>
  <si>
    <t>襄阳市中级人民法院</t>
  </si>
  <si>
    <t>襄阳高新技术产业开发区人民法院司法行政科科员</t>
  </si>
  <si>
    <t>政治部科员</t>
  </si>
  <si>
    <t>襄阳市纪委监察局</t>
  </si>
  <si>
    <t>检查室科员</t>
  </si>
  <si>
    <t>执法勤务职位2</t>
  </si>
  <si>
    <t>执法勤务职位1</t>
  </si>
  <si>
    <t>执法勤务职位6</t>
  </si>
  <si>
    <t>执法勤务职位5</t>
  </si>
  <si>
    <t>执法勤务职位4</t>
  </si>
  <si>
    <t>执法勤务职位3</t>
  </si>
  <si>
    <t>综合管理职位2</t>
  </si>
  <si>
    <t>综合管理职位1</t>
  </si>
  <si>
    <t>办公室科员2</t>
  </si>
  <si>
    <t>办公室科员1</t>
  </si>
  <si>
    <t>科员2</t>
  </si>
  <si>
    <t>科员1</t>
  </si>
  <si>
    <t>基层司法所科员2</t>
  </si>
  <si>
    <t>基层司法所科员1</t>
  </si>
  <si>
    <t>党政办科员2</t>
  </si>
  <si>
    <t>党政办科员1</t>
  </si>
  <si>
    <t>基层司法所科员3</t>
  </si>
  <si>
    <t>纪检监察室科员2</t>
  </si>
  <si>
    <t>纪检监察室科员1</t>
  </si>
  <si>
    <t>高新区米庄镇科员2</t>
  </si>
  <si>
    <t>高新区米庄镇科员1</t>
  </si>
  <si>
    <t>襄阳高新技术产业开发区团山镇人民政府(高新技术产业园办公室)</t>
  </si>
  <si>
    <t>科员3</t>
  </si>
  <si>
    <t>生态能源办公室科员2</t>
  </si>
  <si>
    <t>生态能源办公室科员1</t>
  </si>
  <si>
    <t>襄阳市老年大学(老干部活动中心管理处)</t>
  </si>
  <si>
    <t>襄阳市档案局（馆)</t>
  </si>
  <si>
    <t>司法行政处科员2</t>
  </si>
  <si>
    <t>司法行政处科员1</t>
  </si>
  <si>
    <t>2016湖北公务员考试（襄阳）报名人数统计-2016-3-25</t>
  </si>
  <si>
    <t>2016湖北公务员考试（襄阳）十大冷门职位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</si>
</sst>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3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1"/>
      <color indexed="63"/>
      <name val="Calibri"/>
      <family val="0"/>
    </font>
    <font>
      <b/>
      <sz val="11"/>
      <color rgb="FF000000"/>
      <name val="Calibri"/>
      <family val="0"/>
    </font>
    <font>
      <b/>
      <sz val="11"/>
      <color indexed="8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51">
    <xf numFmtId="0" fontId="0" fillId="0" borderId="0" xfId="0" applyFont="1" applyAlignment="1">
      <alignment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left" vertical="center" wrapText="1"/>
    </xf>
    <xf numFmtId="49" fontId="0" fillId="33" borderId="9" xfId="0" applyNumberFormat="1" applyFont="1" applyFill="1" applyBorder="1" applyAlignment="1">
      <alignment horizontal="right" vertical="center" wrapText="1"/>
    </xf>
    <xf numFmtId="0" fontId="0" fillId="33" borderId="9" xfId="0" applyFont="1" applyFill="1" applyBorder="1" applyAlignment="1">
      <alignment vertical="center"/>
    </xf>
    <xf numFmtId="0" fontId="45" fillId="33" borderId="9" xfId="0" applyFont="1" applyFill="1" applyBorder="1" applyAlignment="1">
      <alignment horizontal="left" vertical="center"/>
    </xf>
    <xf numFmtId="176" fontId="46" fillId="33" borderId="9" xfId="0" applyNumberFormat="1" applyFont="1" applyFill="1" applyBorder="1" applyAlignment="1">
      <alignment horizontal="left" vertical="center"/>
    </xf>
    <xf numFmtId="0" fontId="46" fillId="33" borderId="9" xfId="0" applyFont="1" applyFill="1" applyBorder="1" applyAlignment="1">
      <alignment horizontal="right" vertical="center"/>
    </xf>
    <xf numFmtId="0" fontId="0" fillId="33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right" vertical="center"/>
    </xf>
    <xf numFmtId="0" fontId="46" fillId="33" borderId="9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0" fillId="35" borderId="9" xfId="0" applyNumberFormat="1" applyFont="1" applyFill="1" applyBorder="1" applyAlignment="1">
      <alignment horizontal="center" vertical="center" wrapText="1"/>
    </xf>
    <xf numFmtId="0" fontId="50" fillId="35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1" fillId="36" borderId="14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35" fillId="37" borderId="15" xfId="0" applyFont="1" applyFill="1" applyBorder="1" applyAlignment="1">
      <alignment horizontal="center" vertical="center" wrapText="1"/>
    </xf>
    <xf numFmtId="0" fontId="35" fillId="38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22" fontId="47" fillId="33" borderId="16" xfId="0" applyNumberFormat="1" applyFont="1" applyFill="1" applyBorder="1" applyAlignment="1">
      <alignment horizontal="center" vertical="center" wrapText="1"/>
    </xf>
    <xf numFmtId="22" fontId="47" fillId="33" borderId="17" xfId="0" applyNumberFormat="1" applyFont="1" applyFill="1" applyBorder="1" applyAlignment="1">
      <alignment horizontal="center" vertical="center" wrapText="1"/>
    </xf>
    <xf numFmtId="22" fontId="47" fillId="33" borderId="1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0" fontId="51" fillId="37" borderId="14" xfId="0" applyFont="1" applyFill="1" applyBorder="1" applyAlignment="1">
      <alignment horizontal="center" vertical="center" wrapText="1"/>
    </xf>
    <xf numFmtId="0" fontId="52" fillId="37" borderId="15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63"/>
  <sheetViews>
    <sheetView zoomScaleSheetLayoutView="100" zoomScalePageLayoutView="0" workbookViewId="0" topLeftCell="A1">
      <selection activeCell="E11" sqref="E11"/>
    </sheetView>
  </sheetViews>
  <sheetFormatPr defaultColWidth="9.00390625" defaultRowHeight="15"/>
  <cols>
    <col min="2" max="2" width="15.00390625" style="14" customWidth="1"/>
    <col min="3" max="3" width="12.57421875" style="14" customWidth="1"/>
    <col min="4" max="4" width="15.00390625" style="14" customWidth="1"/>
    <col min="5" max="5" width="6.00390625" style="14" customWidth="1"/>
    <col min="6" max="6" width="7.421875" style="14" customWidth="1"/>
    <col min="7" max="7" width="15.8515625" style="14" customWidth="1"/>
    <col min="8" max="8" width="9.7109375" style="14" customWidth="1"/>
  </cols>
  <sheetData>
    <row r="2" spans="2:8" ht="13.5">
      <c r="B2" s="33" t="s">
        <v>308</v>
      </c>
      <c r="C2" s="34"/>
      <c r="D2" s="34"/>
      <c r="E2" s="34"/>
      <c r="F2" s="34"/>
      <c r="G2" s="34"/>
      <c r="H2" s="34"/>
    </row>
    <row r="3" spans="2:8" ht="13.5">
      <c r="B3" s="15" t="s">
        <v>0</v>
      </c>
      <c r="C3" s="15">
        <v>256</v>
      </c>
      <c r="D3" s="15" t="s">
        <v>1</v>
      </c>
      <c r="E3" s="15">
        <v>313</v>
      </c>
      <c r="F3" s="41" t="s">
        <v>2</v>
      </c>
      <c r="G3" s="44">
        <v>42454.75</v>
      </c>
      <c r="H3" s="15" t="s">
        <v>3</v>
      </c>
    </row>
    <row r="4" spans="2:8" ht="13.5">
      <c r="B4" s="15" t="s">
        <v>4</v>
      </c>
      <c r="C4" s="15">
        <v>3</v>
      </c>
      <c r="D4" s="15" t="s">
        <v>5</v>
      </c>
      <c r="E4" s="15">
        <v>6290</v>
      </c>
      <c r="F4" s="42"/>
      <c r="G4" s="45"/>
      <c r="H4" s="15" t="str">
        <f>ROUND((E4/E3),2)&amp;":"&amp;1</f>
        <v>20.1:1</v>
      </c>
    </row>
    <row r="5" spans="2:8" ht="13.5">
      <c r="B5" s="34" t="s">
        <v>6</v>
      </c>
      <c r="C5" s="34"/>
      <c r="D5" s="35">
        <v>4536</v>
      </c>
      <c r="E5" s="36"/>
      <c r="F5" s="43"/>
      <c r="G5" s="46"/>
      <c r="H5" s="15"/>
    </row>
    <row r="6" spans="2:8" ht="13.5">
      <c r="B6" s="17"/>
      <c r="C6" s="17"/>
      <c r="D6" s="17"/>
      <c r="E6" s="17"/>
      <c r="F6" s="17"/>
      <c r="G6" s="17"/>
      <c r="H6" s="17"/>
    </row>
    <row r="7" spans="2:8" ht="13.5">
      <c r="B7" s="37" t="s">
        <v>7</v>
      </c>
      <c r="C7" s="38"/>
      <c r="D7" s="38"/>
      <c r="E7" s="38"/>
      <c r="F7" s="38"/>
      <c r="G7" s="38"/>
      <c r="H7" s="38"/>
    </row>
    <row r="8" spans="2:8" ht="27">
      <c r="B8" s="18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15" t="s">
        <v>14</v>
      </c>
    </row>
    <row r="9" spans="2:8" ht="27">
      <c r="B9" s="47" t="s">
        <v>15</v>
      </c>
      <c r="C9" s="47" t="s">
        <v>16</v>
      </c>
      <c r="D9" s="48">
        <v>2002003002005</v>
      </c>
      <c r="E9" s="47">
        <v>1</v>
      </c>
      <c r="F9" s="47">
        <v>232</v>
      </c>
      <c r="G9" s="47">
        <v>223</v>
      </c>
      <c r="H9" s="15" t="str">
        <f>ROUND((G9/E9),2)&amp;":"&amp;1</f>
        <v>223:1</v>
      </c>
    </row>
    <row r="10" spans="2:8" ht="27">
      <c r="B10" s="47" t="s">
        <v>17</v>
      </c>
      <c r="C10" s="47" t="s">
        <v>289</v>
      </c>
      <c r="D10" s="48">
        <v>2002003002002</v>
      </c>
      <c r="E10" s="47">
        <v>2</v>
      </c>
      <c r="F10" s="47">
        <v>180</v>
      </c>
      <c r="G10" s="47">
        <v>171</v>
      </c>
      <c r="H10" s="15" t="str">
        <f aca="true" t="shared" si="0" ref="H10:H18">ROUND((G10/E10),2)&amp;":"&amp;1</f>
        <v>85.5:1</v>
      </c>
    </row>
    <row r="11" spans="2:8" ht="27">
      <c r="B11" s="47" t="s">
        <v>18</v>
      </c>
      <c r="C11" s="47" t="s">
        <v>19</v>
      </c>
      <c r="D11" s="48">
        <v>2002003001032</v>
      </c>
      <c r="E11" s="47">
        <v>4</v>
      </c>
      <c r="F11" s="47">
        <v>121</v>
      </c>
      <c r="G11" s="47">
        <v>116</v>
      </c>
      <c r="H11" s="15" t="str">
        <f t="shared" si="0"/>
        <v>29:1</v>
      </c>
    </row>
    <row r="12" spans="2:8" ht="13.5">
      <c r="B12" s="47" t="s">
        <v>22</v>
      </c>
      <c r="C12" s="47" t="s">
        <v>23</v>
      </c>
      <c r="D12" s="48">
        <v>2002003001051</v>
      </c>
      <c r="E12" s="47">
        <v>1</v>
      </c>
      <c r="F12" s="47">
        <v>107</v>
      </c>
      <c r="G12" s="47">
        <v>68</v>
      </c>
      <c r="H12" s="15" t="str">
        <f t="shared" si="0"/>
        <v>68:1</v>
      </c>
    </row>
    <row r="13" spans="2:8" ht="27">
      <c r="B13" s="47" t="s">
        <v>25</v>
      </c>
      <c r="C13" s="47" t="s">
        <v>16</v>
      </c>
      <c r="D13" s="48">
        <v>2002003008022</v>
      </c>
      <c r="E13" s="47">
        <v>2</v>
      </c>
      <c r="F13" s="47">
        <v>95</v>
      </c>
      <c r="G13" s="47">
        <v>43</v>
      </c>
      <c r="H13" s="15" t="str">
        <f t="shared" si="0"/>
        <v>21.5:1</v>
      </c>
    </row>
    <row r="14" spans="2:8" ht="27">
      <c r="B14" s="47" t="s">
        <v>186</v>
      </c>
      <c r="C14" s="47" t="s">
        <v>83</v>
      </c>
      <c r="D14" s="48">
        <v>2002003004001</v>
      </c>
      <c r="E14" s="47">
        <v>2</v>
      </c>
      <c r="F14" s="47">
        <v>92</v>
      </c>
      <c r="G14" s="47">
        <v>80</v>
      </c>
      <c r="H14" s="15" t="str">
        <f t="shared" si="0"/>
        <v>40:1</v>
      </c>
    </row>
    <row r="15" spans="2:8" ht="13.5">
      <c r="B15" s="47" t="s">
        <v>22</v>
      </c>
      <c r="C15" s="47" t="s">
        <v>24</v>
      </c>
      <c r="D15" s="48">
        <v>2002003001050</v>
      </c>
      <c r="E15" s="47">
        <v>1</v>
      </c>
      <c r="F15" s="47">
        <v>92</v>
      </c>
      <c r="G15" s="47">
        <v>62</v>
      </c>
      <c r="H15" s="15" t="str">
        <f t="shared" si="0"/>
        <v>62:1</v>
      </c>
    </row>
    <row r="16" spans="2:8" ht="27">
      <c r="B16" s="47" t="s">
        <v>28</v>
      </c>
      <c r="C16" s="47" t="s">
        <v>29</v>
      </c>
      <c r="D16" s="48">
        <v>2002003001038</v>
      </c>
      <c r="E16" s="47">
        <v>1</v>
      </c>
      <c r="F16" s="47">
        <v>90</v>
      </c>
      <c r="G16" s="47">
        <v>56</v>
      </c>
      <c r="H16" s="15" t="str">
        <f t="shared" si="0"/>
        <v>56:1</v>
      </c>
    </row>
    <row r="17" spans="2:8" ht="27">
      <c r="B17" s="47" t="s">
        <v>20</v>
      </c>
      <c r="C17" s="47" t="s">
        <v>21</v>
      </c>
      <c r="D17" s="48">
        <v>2002003001052</v>
      </c>
      <c r="E17" s="47">
        <v>1</v>
      </c>
      <c r="F17" s="47">
        <v>88</v>
      </c>
      <c r="G17" s="47">
        <v>61</v>
      </c>
      <c r="H17" s="15" t="str">
        <f t="shared" si="0"/>
        <v>61:1</v>
      </c>
    </row>
    <row r="18" spans="2:8" ht="27">
      <c r="B18" s="47" t="s">
        <v>26</v>
      </c>
      <c r="C18" s="47" t="s">
        <v>27</v>
      </c>
      <c r="D18" s="48">
        <v>2002003001047</v>
      </c>
      <c r="E18" s="47">
        <v>1</v>
      </c>
      <c r="F18" s="47">
        <v>87</v>
      </c>
      <c r="G18" s="47">
        <v>59</v>
      </c>
      <c r="H18" s="15" t="str">
        <f t="shared" si="0"/>
        <v>59:1</v>
      </c>
    </row>
    <row r="19" spans="2:8" ht="13.5">
      <c r="B19" s="49" t="s">
        <v>309</v>
      </c>
      <c r="C19" s="50"/>
      <c r="D19" s="50"/>
      <c r="E19" s="50"/>
      <c r="F19" s="50"/>
      <c r="G19" s="50"/>
      <c r="H19" s="50"/>
    </row>
    <row r="20" spans="2:8" ht="13.5" customHeight="1">
      <c r="B20" s="18" t="s">
        <v>8</v>
      </c>
      <c r="C20" s="18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5" t="s">
        <v>14</v>
      </c>
    </row>
    <row r="21" spans="2:8" ht="13.5">
      <c r="B21" s="47" t="s">
        <v>176</v>
      </c>
      <c r="C21" s="47" t="s">
        <v>177</v>
      </c>
      <c r="D21" s="48">
        <v>2002003008005</v>
      </c>
      <c r="E21" s="47">
        <v>1</v>
      </c>
      <c r="F21" s="47">
        <v>2</v>
      </c>
      <c r="G21" s="47">
        <v>2</v>
      </c>
      <c r="H21" s="15" t="str">
        <f>ROUND((G21/E21),2)&amp;":"&amp;1</f>
        <v>2:1</v>
      </c>
    </row>
    <row r="22" spans="2:8" ht="27">
      <c r="B22" s="47" t="s">
        <v>37</v>
      </c>
      <c r="C22" s="47" t="s">
        <v>38</v>
      </c>
      <c r="D22" s="48">
        <v>2002003009020</v>
      </c>
      <c r="E22" s="47">
        <v>1</v>
      </c>
      <c r="F22" s="47">
        <v>1</v>
      </c>
      <c r="G22" s="47">
        <v>1</v>
      </c>
      <c r="H22" s="15" t="str">
        <f aca="true" t="shared" si="1" ref="H22:H30">ROUND((G22/E22),2)&amp;":"&amp;1</f>
        <v>1:1</v>
      </c>
    </row>
    <row r="23" spans="2:8" ht="27">
      <c r="B23" s="47" t="s">
        <v>73</v>
      </c>
      <c r="C23" s="47" t="s">
        <v>16</v>
      </c>
      <c r="D23" s="48">
        <v>2002003008029</v>
      </c>
      <c r="E23" s="47">
        <v>1</v>
      </c>
      <c r="F23" s="47">
        <v>1</v>
      </c>
      <c r="G23" s="47">
        <v>0</v>
      </c>
      <c r="H23" s="15" t="str">
        <f t="shared" si="1"/>
        <v>0:1</v>
      </c>
    </row>
    <row r="24" spans="2:8" ht="27">
      <c r="B24" s="47" t="s">
        <v>43</v>
      </c>
      <c r="C24" s="47" t="s">
        <v>291</v>
      </c>
      <c r="D24" s="48">
        <v>2002003008012</v>
      </c>
      <c r="E24" s="47">
        <v>1</v>
      </c>
      <c r="F24" s="47">
        <v>1</v>
      </c>
      <c r="G24" s="47">
        <v>0</v>
      </c>
      <c r="H24" s="15" t="str">
        <f t="shared" si="1"/>
        <v>0:1</v>
      </c>
    </row>
    <row r="25" spans="2:8" ht="27">
      <c r="B25" s="47" t="s">
        <v>46</v>
      </c>
      <c r="C25" s="47" t="s">
        <v>289</v>
      </c>
      <c r="D25" s="48">
        <v>2002003001065</v>
      </c>
      <c r="E25" s="47">
        <v>2</v>
      </c>
      <c r="F25" s="47">
        <v>1</v>
      </c>
      <c r="G25" s="47">
        <v>0</v>
      </c>
      <c r="H25" s="15" t="str">
        <f t="shared" si="1"/>
        <v>0:1</v>
      </c>
    </row>
    <row r="26" spans="2:8" ht="27">
      <c r="B26" s="47" t="s">
        <v>48</v>
      </c>
      <c r="C26" s="47" t="s">
        <v>49</v>
      </c>
      <c r="D26" s="48">
        <v>2002003001018</v>
      </c>
      <c r="E26" s="47">
        <v>1</v>
      </c>
      <c r="F26" s="47">
        <v>1</v>
      </c>
      <c r="G26" s="47">
        <v>1</v>
      </c>
      <c r="H26" s="15" t="str">
        <f t="shared" si="1"/>
        <v>1:1</v>
      </c>
    </row>
    <row r="27" spans="2:8" ht="13.5">
      <c r="B27" s="47" t="s">
        <v>50</v>
      </c>
      <c r="C27" s="47" t="s">
        <v>51</v>
      </c>
      <c r="D27" s="48">
        <v>2002003001013</v>
      </c>
      <c r="E27" s="47">
        <v>1</v>
      </c>
      <c r="F27" s="47">
        <v>1</v>
      </c>
      <c r="G27" s="47">
        <v>1</v>
      </c>
      <c r="H27" s="15" t="str">
        <f t="shared" si="1"/>
        <v>1:1</v>
      </c>
    </row>
    <row r="28" spans="2:8" ht="27">
      <c r="B28" s="47" t="s">
        <v>39</v>
      </c>
      <c r="C28" s="47" t="s">
        <v>294</v>
      </c>
      <c r="D28" s="48">
        <v>2002003009017</v>
      </c>
      <c r="E28" s="47">
        <v>1</v>
      </c>
      <c r="F28" s="47">
        <v>0</v>
      </c>
      <c r="G28" s="47">
        <v>0</v>
      </c>
      <c r="H28" s="15" t="str">
        <f t="shared" si="1"/>
        <v>0:1</v>
      </c>
    </row>
    <row r="29" spans="2:8" ht="27">
      <c r="B29" s="47" t="s">
        <v>166</v>
      </c>
      <c r="C29" s="47" t="s">
        <v>167</v>
      </c>
      <c r="D29" s="48">
        <v>2002003008015</v>
      </c>
      <c r="E29" s="47">
        <v>1</v>
      </c>
      <c r="F29" s="47">
        <v>0</v>
      </c>
      <c r="G29" s="47">
        <v>0</v>
      </c>
      <c r="H29" s="15" t="str">
        <f t="shared" si="1"/>
        <v>0:1</v>
      </c>
    </row>
    <row r="30" spans="2:8" ht="27">
      <c r="B30" s="47" t="s">
        <v>46</v>
      </c>
      <c r="C30" s="47" t="s">
        <v>290</v>
      </c>
      <c r="D30" s="48">
        <v>2002003001064</v>
      </c>
      <c r="E30" s="47">
        <v>1</v>
      </c>
      <c r="F30" s="47">
        <v>0</v>
      </c>
      <c r="G30" s="47">
        <v>0</v>
      </c>
      <c r="H30" s="15" t="str">
        <f t="shared" si="1"/>
        <v>0:1</v>
      </c>
    </row>
    <row r="31" spans="2:8" ht="13.5">
      <c r="B31" s="17"/>
      <c r="C31" s="17"/>
      <c r="D31" s="17"/>
      <c r="E31" s="17"/>
      <c r="F31" s="17"/>
      <c r="G31" s="17"/>
      <c r="H31" s="17"/>
    </row>
    <row r="32" spans="2:8" ht="13.5">
      <c r="B32" s="39" t="s">
        <v>31</v>
      </c>
      <c r="C32" s="39"/>
      <c r="D32" s="39"/>
      <c r="E32" s="39"/>
      <c r="F32" s="39"/>
      <c r="G32" s="39"/>
      <c r="H32" s="39"/>
    </row>
    <row r="33" spans="2:8" ht="27">
      <c r="B33" s="18" t="s">
        <v>8</v>
      </c>
      <c r="C33" s="18" t="s">
        <v>9</v>
      </c>
      <c r="D33" s="18" t="s">
        <v>10</v>
      </c>
      <c r="E33" s="18" t="s">
        <v>11</v>
      </c>
      <c r="F33" s="18" t="s">
        <v>12</v>
      </c>
      <c r="G33" s="18" t="s">
        <v>13</v>
      </c>
      <c r="H33" s="15" t="s">
        <v>14</v>
      </c>
    </row>
    <row r="34" spans="2:8" ht="13.5">
      <c r="B34" s="19"/>
      <c r="C34" s="20"/>
      <c r="D34" s="20"/>
      <c r="E34" s="21"/>
      <c r="F34" s="22"/>
      <c r="G34" s="22"/>
      <c r="H34" s="16" t="e">
        <f aca="true" t="shared" si="2" ref="H34:H49">ROUND(1/(F34/G34),2)&amp;":"&amp;1</f>
        <v>#DIV/0!</v>
      </c>
    </row>
    <row r="35" spans="2:8" ht="13.5">
      <c r="B35" s="23"/>
      <c r="C35" s="24"/>
      <c r="D35" s="24"/>
      <c r="E35" s="25"/>
      <c r="F35" s="22"/>
      <c r="G35" s="22"/>
      <c r="H35" s="16" t="e">
        <f t="shared" si="2"/>
        <v>#DIV/0!</v>
      </c>
    </row>
    <row r="36" spans="2:8" ht="13.5">
      <c r="B36" s="19"/>
      <c r="C36" s="20"/>
      <c r="D36" s="20"/>
      <c r="E36" s="21"/>
      <c r="F36" s="22"/>
      <c r="G36" s="22"/>
      <c r="H36" s="16" t="e">
        <f t="shared" si="2"/>
        <v>#DIV/0!</v>
      </c>
    </row>
    <row r="37" spans="2:8" ht="13.5">
      <c r="B37" s="21"/>
      <c r="C37" s="26"/>
      <c r="D37" s="26"/>
      <c r="E37" s="26"/>
      <c r="F37" s="22"/>
      <c r="G37" s="22"/>
      <c r="H37" s="16" t="e">
        <f t="shared" si="2"/>
        <v>#DIV/0!</v>
      </c>
    </row>
    <row r="38" spans="2:8" ht="13.5">
      <c r="B38" s="25"/>
      <c r="C38" s="27"/>
      <c r="D38" s="27"/>
      <c r="E38" s="27"/>
      <c r="F38" s="22"/>
      <c r="G38" s="22"/>
      <c r="H38" s="16" t="e">
        <f t="shared" si="2"/>
        <v>#DIV/0!</v>
      </c>
    </row>
    <row r="39" spans="2:8" ht="13.5">
      <c r="B39" s="28"/>
      <c r="C39" s="29"/>
      <c r="D39" s="29"/>
      <c r="E39" s="29"/>
      <c r="F39" s="22"/>
      <c r="G39" s="22"/>
      <c r="H39" s="16" t="e">
        <f t="shared" si="2"/>
        <v>#DIV/0!</v>
      </c>
    </row>
    <row r="40" spans="2:8" ht="13.5">
      <c r="B40" s="18"/>
      <c r="C40" s="30"/>
      <c r="D40" s="30"/>
      <c r="E40" s="30"/>
      <c r="F40" s="22"/>
      <c r="G40" s="22"/>
      <c r="H40" s="16" t="e">
        <f t="shared" si="2"/>
        <v>#DIV/0!</v>
      </c>
    </row>
    <row r="41" spans="2:8" ht="13.5">
      <c r="B41" s="25"/>
      <c r="C41" s="27"/>
      <c r="D41" s="27"/>
      <c r="E41" s="27"/>
      <c r="F41" s="22"/>
      <c r="G41" s="22"/>
      <c r="H41" s="16" t="e">
        <f t="shared" si="2"/>
        <v>#DIV/0!</v>
      </c>
    </row>
    <row r="42" spans="2:8" ht="13.5">
      <c r="B42" s="18"/>
      <c r="C42" s="30"/>
      <c r="D42" s="30"/>
      <c r="E42" s="30"/>
      <c r="F42" s="31"/>
      <c r="G42" s="31"/>
      <c r="H42" s="16" t="e">
        <f t="shared" si="2"/>
        <v>#DIV/0!</v>
      </c>
    </row>
    <row r="43" spans="2:8" ht="13.5">
      <c r="B43" s="18"/>
      <c r="C43" s="30"/>
      <c r="D43" s="30"/>
      <c r="E43" s="30"/>
      <c r="F43" s="22"/>
      <c r="G43" s="22"/>
      <c r="H43" s="16" t="e">
        <f t="shared" si="2"/>
        <v>#DIV/0!</v>
      </c>
    </row>
    <row r="44" spans="2:8" ht="13.5">
      <c r="B44" s="31"/>
      <c r="C44" s="32"/>
      <c r="D44" s="32"/>
      <c r="E44" s="32"/>
      <c r="F44" s="31"/>
      <c r="G44" s="31"/>
      <c r="H44" s="16" t="e">
        <f t="shared" si="2"/>
        <v>#DIV/0!</v>
      </c>
    </row>
    <row r="45" spans="2:8" ht="13.5">
      <c r="B45" s="31"/>
      <c r="C45" s="32"/>
      <c r="D45" s="32"/>
      <c r="E45" s="32"/>
      <c r="F45" s="22"/>
      <c r="G45" s="22"/>
      <c r="H45" s="16" t="e">
        <f t="shared" si="2"/>
        <v>#DIV/0!</v>
      </c>
    </row>
    <row r="46" spans="2:8" ht="13.5">
      <c r="B46" s="25"/>
      <c r="C46" s="27"/>
      <c r="D46" s="27"/>
      <c r="E46" s="27"/>
      <c r="F46" s="22"/>
      <c r="G46" s="22"/>
      <c r="H46" s="16" t="e">
        <f t="shared" si="2"/>
        <v>#DIV/0!</v>
      </c>
    </row>
    <row r="47" spans="2:8" ht="13.5">
      <c r="B47" s="25"/>
      <c r="C47" s="27"/>
      <c r="D47" s="27"/>
      <c r="E47" s="27"/>
      <c r="F47" s="22"/>
      <c r="G47" s="22"/>
      <c r="H47" s="16" t="e">
        <f t="shared" si="2"/>
        <v>#DIV/0!</v>
      </c>
    </row>
    <row r="48" spans="2:8" ht="13.5">
      <c r="B48" s="25"/>
      <c r="C48" s="27"/>
      <c r="D48" s="27"/>
      <c r="E48" s="27"/>
      <c r="F48" s="22"/>
      <c r="G48" s="22"/>
      <c r="H48" s="16" t="e">
        <f t="shared" si="2"/>
        <v>#DIV/0!</v>
      </c>
    </row>
    <row r="49" spans="2:8" ht="13.5">
      <c r="B49" s="31"/>
      <c r="C49" s="32"/>
      <c r="D49" s="32"/>
      <c r="E49" s="32"/>
      <c r="F49" s="22"/>
      <c r="G49" s="22"/>
      <c r="H49" s="16" t="e">
        <f t="shared" si="2"/>
        <v>#DIV/0!</v>
      </c>
    </row>
    <row r="50" spans="2:8" ht="13.5">
      <c r="B50" s="17"/>
      <c r="C50" s="17"/>
      <c r="D50" s="17"/>
      <c r="E50" s="17"/>
      <c r="F50" s="17"/>
      <c r="G50" s="17"/>
      <c r="H50" s="17"/>
    </row>
    <row r="51" spans="2:8" ht="13.5">
      <c r="B51" s="40" t="s">
        <v>32</v>
      </c>
      <c r="C51" s="40"/>
      <c r="D51" s="40"/>
      <c r="E51" s="40"/>
      <c r="F51" s="40"/>
      <c r="G51" s="17"/>
      <c r="H51" s="17"/>
    </row>
    <row r="52" spans="2:8" ht="27">
      <c r="B52" s="18" t="s">
        <v>8</v>
      </c>
      <c r="C52" s="18" t="s">
        <v>9</v>
      </c>
      <c r="D52" s="18" t="s">
        <v>10</v>
      </c>
      <c r="E52" s="18" t="s">
        <v>11</v>
      </c>
      <c r="F52" s="18" t="s">
        <v>12</v>
      </c>
      <c r="G52" s="18" t="s">
        <v>13</v>
      </c>
      <c r="H52" s="17"/>
    </row>
    <row r="53" spans="2:8" ht="14.25">
      <c r="B53" s="5" t="s">
        <v>33</v>
      </c>
      <c r="C53" s="5" t="s">
        <v>34</v>
      </c>
      <c r="D53" s="6">
        <v>2002003016012</v>
      </c>
      <c r="E53" s="7">
        <v>1</v>
      </c>
      <c r="F53" s="7">
        <v>0</v>
      </c>
      <c r="G53" s="8">
        <v>0</v>
      </c>
      <c r="H53" s="17"/>
    </row>
    <row r="54" spans="2:8" ht="14.25">
      <c r="B54" s="5" t="s">
        <v>35</v>
      </c>
      <c r="C54" s="5" t="s">
        <v>36</v>
      </c>
      <c r="D54" s="6">
        <v>2002003010027</v>
      </c>
      <c r="E54" s="7">
        <v>1</v>
      </c>
      <c r="F54" s="7">
        <v>0</v>
      </c>
      <c r="G54" s="8">
        <v>0</v>
      </c>
      <c r="H54" s="17"/>
    </row>
    <row r="55" spans="2:7" ht="14.25">
      <c r="B55" s="5" t="s">
        <v>37</v>
      </c>
      <c r="C55" s="5" t="s">
        <v>38</v>
      </c>
      <c r="D55" s="6">
        <v>2002003009020</v>
      </c>
      <c r="E55" s="7">
        <v>1</v>
      </c>
      <c r="F55" s="7">
        <v>0</v>
      </c>
      <c r="G55" s="8">
        <v>0</v>
      </c>
    </row>
    <row r="56" spans="2:7" ht="14.25">
      <c r="B56" s="5" t="s">
        <v>39</v>
      </c>
      <c r="C56" s="5" t="s">
        <v>40</v>
      </c>
      <c r="D56" s="6">
        <v>2002003009017</v>
      </c>
      <c r="E56" s="7">
        <v>1</v>
      </c>
      <c r="F56" s="7">
        <v>0</v>
      </c>
      <c r="G56" s="11">
        <v>0</v>
      </c>
    </row>
    <row r="57" spans="2:7" ht="14.25">
      <c r="B57" s="5" t="s">
        <v>41</v>
      </c>
      <c r="C57" s="5" t="s">
        <v>40</v>
      </c>
      <c r="D57" s="6">
        <v>2002003009013</v>
      </c>
      <c r="E57" s="7">
        <v>1</v>
      </c>
      <c r="F57" s="7">
        <v>0</v>
      </c>
      <c r="G57" s="8">
        <v>0</v>
      </c>
    </row>
    <row r="58" spans="2:7" ht="14.25">
      <c r="B58" s="5" t="s">
        <v>42</v>
      </c>
      <c r="C58" s="5" t="s">
        <v>16</v>
      </c>
      <c r="D58" s="6">
        <v>2002003008032</v>
      </c>
      <c r="E58" s="7">
        <v>1</v>
      </c>
      <c r="F58" s="7">
        <v>0</v>
      </c>
      <c r="G58" s="11">
        <v>0</v>
      </c>
    </row>
    <row r="59" spans="2:7" ht="14.25">
      <c r="B59" s="5" t="s">
        <v>43</v>
      </c>
      <c r="C59" s="5" t="s">
        <v>44</v>
      </c>
      <c r="D59" s="6">
        <v>2002003008012</v>
      </c>
      <c r="E59" s="7">
        <v>1</v>
      </c>
      <c r="F59" s="7">
        <v>0</v>
      </c>
      <c r="G59" s="8">
        <v>0</v>
      </c>
    </row>
    <row r="60" spans="2:7" ht="14.25">
      <c r="B60" s="5" t="s">
        <v>43</v>
      </c>
      <c r="C60" s="5" t="s">
        <v>45</v>
      </c>
      <c r="D60" s="6">
        <v>2002003008011</v>
      </c>
      <c r="E60" s="7">
        <v>3</v>
      </c>
      <c r="F60" s="7">
        <v>0</v>
      </c>
      <c r="G60" s="11">
        <v>0</v>
      </c>
    </row>
    <row r="61" spans="2:7" ht="14.25">
      <c r="B61" s="5" t="s">
        <v>46</v>
      </c>
      <c r="C61" s="5" t="s">
        <v>47</v>
      </c>
      <c r="D61" s="6">
        <v>2002003001064</v>
      </c>
      <c r="E61" s="7">
        <v>1</v>
      </c>
      <c r="F61" s="7">
        <v>0</v>
      </c>
      <c r="G61" s="8">
        <v>0</v>
      </c>
    </row>
    <row r="62" spans="2:7" ht="14.25">
      <c r="B62" s="5" t="s">
        <v>48</v>
      </c>
      <c r="C62" s="5" t="s">
        <v>49</v>
      </c>
      <c r="D62" s="6">
        <v>2002003001018</v>
      </c>
      <c r="E62" s="7">
        <v>1</v>
      </c>
      <c r="F62" s="10">
        <v>0</v>
      </c>
      <c r="G62" s="8">
        <v>0</v>
      </c>
    </row>
    <row r="63" spans="2:7" ht="14.25">
      <c r="B63" s="5" t="s">
        <v>50</v>
      </c>
      <c r="C63" s="5" t="s">
        <v>51</v>
      </c>
      <c r="D63" s="6">
        <v>2002003001013</v>
      </c>
      <c r="E63" s="7">
        <v>1</v>
      </c>
      <c r="F63" s="7">
        <v>0</v>
      </c>
      <c r="G63" s="8">
        <v>0</v>
      </c>
    </row>
  </sheetData>
  <sheetProtection/>
  <mergeCells count="9">
    <mergeCell ref="B51:F51"/>
    <mergeCell ref="F3:F5"/>
    <mergeCell ref="G3:G5"/>
    <mergeCell ref="B19:H19"/>
    <mergeCell ref="B2:H2"/>
    <mergeCell ref="B5:C5"/>
    <mergeCell ref="D5:E5"/>
    <mergeCell ref="B7:H7"/>
    <mergeCell ref="B32:H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7"/>
  <sheetViews>
    <sheetView zoomScaleSheetLayoutView="100" zoomScalePageLayoutView="0" workbookViewId="0" topLeftCell="A248">
      <selection activeCell="A255" sqref="A255:F257"/>
    </sheetView>
  </sheetViews>
  <sheetFormatPr defaultColWidth="9.140625" defaultRowHeight="15"/>
  <cols>
    <col min="1" max="1" width="19.7109375" style="12" customWidth="1"/>
    <col min="2" max="2" width="13.00390625" style="12" customWidth="1"/>
    <col min="3" max="3" width="15.57421875" style="12" bestFit="1" customWidth="1"/>
    <col min="4" max="5" width="9.00390625" style="12" customWidth="1"/>
    <col min="6" max="6" width="9.00390625" style="13" customWidth="1"/>
    <col min="7" max="16384" width="9.00390625" style="12" customWidth="1"/>
  </cols>
  <sheetData>
    <row r="1" spans="1:7" ht="13.5">
      <c r="A1" s="1" t="s">
        <v>8</v>
      </c>
      <c r="B1" s="1" t="s">
        <v>9</v>
      </c>
      <c r="C1" s="1" t="s">
        <v>10</v>
      </c>
      <c r="D1" s="1" t="s">
        <v>11</v>
      </c>
      <c r="E1" s="2" t="s">
        <v>12</v>
      </c>
      <c r="F1" s="3" t="s">
        <v>13</v>
      </c>
      <c r="G1" s="4" t="s">
        <v>3</v>
      </c>
    </row>
    <row r="2" spans="1:7" ht="13.5">
      <c r="A2" s="47" t="s">
        <v>15</v>
      </c>
      <c r="B2" s="47" t="s">
        <v>16</v>
      </c>
      <c r="C2" s="48">
        <v>2002003002005</v>
      </c>
      <c r="D2" s="47">
        <v>1</v>
      </c>
      <c r="E2" s="47">
        <v>232</v>
      </c>
      <c r="F2" s="47">
        <v>223</v>
      </c>
      <c r="G2" s="9"/>
    </row>
    <row r="3" spans="1:7" ht="13.5">
      <c r="A3" s="47" t="s">
        <v>17</v>
      </c>
      <c r="B3" s="47" t="s">
        <v>289</v>
      </c>
      <c r="C3" s="48">
        <v>2002003002002</v>
      </c>
      <c r="D3" s="47">
        <v>2</v>
      </c>
      <c r="E3" s="47">
        <v>180</v>
      </c>
      <c r="F3" s="47">
        <v>171</v>
      </c>
      <c r="G3" s="9"/>
    </row>
    <row r="4" spans="1:7" ht="27">
      <c r="A4" s="47" t="s">
        <v>18</v>
      </c>
      <c r="B4" s="47" t="s">
        <v>19</v>
      </c>
      <c r="C4" s="48">
        <v>2002003001032</v>
      </c>
      <c r="D4" s="47">
        <v>4</v>
      </c>
      <c r="E4" s="47">
        <v>121</v>
      </c>
      <c r="F4" s="47">
        <v>116</v>
      </c>
      <c r="G4" s="9"/>
    </row>
    <row r="5" spans="1:7" ht="13.5">
      <c r="A5" s="47" t="s">
        <v>22</v>
      </c>
      <c r="B5" s="47" t="s">
        <v>23</v>
      </c>
      <c r="C5" s="48">
        <v>2002003001051</v>
      </c>
      <c r="D5" s="47">
        <v>1</v>
      </c>
      <c r="E5" s="47">
        <v>107</v>
      </c>
      <c r="F5" s="47">
        <v>68</v>
      </c>
      <c r="G5" s="9"/>
    </row>
    <row r="6" spans="1:7" ht="13.5">
      <c r="A6" s="47" t="s">
        <v>25</v>
      </c>
      <c r="B6" s="47" t="s">
        <v>16</v>
      </c>
      <c r="C6" s="48">
        <v>2002003008022</v>
      </c>
      <c r="D6" s="47">
        <v>2</v>
      </c>
      <c r="E6" s="47">
        <v>95</v>
      </c>
      <c r="F6" s="47">
        <v>43</v>
      </c>
      <c r="G6" s="9"/>
    </row>
    <row r="7" spans="1:7" ht="27">
      <c r="A7" s="47" t="s">
        <v>186</v>
      </c>
      <c r="B7" s="47" t="s">
        <v>83</v>
      </c>
      <c r="C7" s="48">
        <v>2002003004001</v>
      </c>
      <c r="D7" s="47">
        <v>2</v>
      </c>
      <c r="E7" s="47">
        <v>92</v>
      </c>
      <c r="F7" s="47">
        <v>80</v>
      </c>
      <c r="G7" s="9"/>
    </row>
    <row r="8" spans="1:7" ht="13.5">
      <c r="A8" s="47" t="s">
        <v>22</v>
      </c>
      <c r="B8" s="47" t="s">
        <v>24</v>
      </c>
      <c r="C8" s="48">
        <v>2002003001050</v>
      </c>
      <c r="D8" s="47">
        <v>1</v>
      </c>
      <c r="E8" s="47">
        <v>92</v>
      </c>
      <c r="F8" s="47">
        <v>62</v>
      </c>
      <c r="G8" s="9"/>
    </row>
    <row r="9" spans="1:7" ht="27">
      <c r="A9" s="47" t="s">
        <v>28</v>
      </c>
      <c r="B9" s="47" t="s">
        <v>29</v>
      </c>
      <c r="C9" s="48">
        <v>2002003001038</v>
      </c>
      <c r="D9" s="47">
        <v>1</v>
      </c>
      <c r="E9" s="47">
        <v>90</v>
      </c>
      <c r="F9" s="47">
        <v>56</v>
      </c>
      <c r="G9" s="9"/>
    </row>
    <row r="10" spans="1:7" ht="27">
      <c r="A10" s="47" t="s">
        <v>20</v>
      </c>
      <c r="B10" s="47" t="s">
        <v>21</v>
      </c>
      <c r="C10" s="48">
        <v>2002003001052</v>
      </c>
      <c r="D10" s="47">
        <v>1</v>
      </c>
      <c r="E10" s="47">
        <v>88</v>
      </c>
      <c r="F10" s="47">
        <v>61</v>
      </c>
      <c r="G10" s="9"/>
    </row>
    <row r="11" spans="1:7" ht="13.5">
      <c r="A11" s="47" t="s">
        <v>26</v>
      </c>
      <c r="B11" s="47" t="s">
        <v>27</v>
      </c>
      <c r="C11" s="48">
        <v>2002003001047</v>
      </c>
      <c r="D11" s="47">
        <v>1</v>
      </c>
      <c r="E11" s="47">
        <v>87</v>
      </c>
      <c r="F11" s="47">
        <v>59</v>
      </c>
      <c r="G11" s="9"/>
    </row>
    <row r="12" spans="1:7" ht="27">
      <c r="A12" s="47" t="s">
        <v>26</v>
      </c>
      <c r="B12" s="47" t="s">
        <v>240</v>
      </c>
      <c r="C12" s="48">
        <v>2002003001048</v>
      </c>
      <c r="D12" s="47">
        <v>1</v>
      </c>
      <c r="E12" s="47">
        <v>82</v>
      </c>
      <c r="F12" s="47">
        <v>50</v>
      </c>
      <c r="G12" s="9"/>
    </row>
    <row r="13" spans="1:7" ht="13.5">
      <c r="A13" s="47" t="s">
        <v>30</v>
      </c>
      <c r="B13" s="47" t="s">
        <v>293</v>
      </c>
      <c r="C13" s="48">
        <v>2002003003013</v>
      </c>
      <c r="D13" s="47">
        <v>1</v>
      </c>
      <c r="E13" s="47">
        <v>77</v>
      </c>
      <c r="F13" s="47">
        <v>70</v>
      </c>
      <c r="G13" s="9"/>
    </row>
    <row r="14" spans="1:7" ht="27">
      <c r="A14" s="47" t="s">
        <v>211</v>
      </c>
      <c r="B14" s="47" t="s">
        <v>101</v>
      </c>
      <c r="C14" s="48">
        <v>2002003002004</v>
      </c>
      <c r="D14" s="47">
        <v>1</v>
      </c>
      <c r="E14" s="47">
        <v>75</v>
      </c>
      <c r="F14" s="47">
        <v>73</v>
      </c>
      <c r="G14" s="9"/>
    </row>
    <row r="15" spans="1:7" ht="13.5">
      <c r="A15" s="47" t="s">
        <v>189</v>
      </c>
      <c r="B15" s="47" t="s">
        <v>16</v>
      </c>
      <c r="C15" s="48">
        <v>2002003003010</v>
      </c>
      <c r="D15" s="47">
        <v>1</v>
      </c>
      <c r="E15" s="47">
        <v>74</v>
      </c>
      <c r="F15" s="47">
        <v>56</v>
      </c>
      <c r="G15" s="9"/>
    </row>
    <row r="16" spans="1:7" ht="13.5">
      <c r="A16" s="47" t="s">
        <v>58</v>
      </c>
      <c r="B16" s="47" t="s">
        <v>279</v>
      </c>
      <c r="C16" s="48">
        <v>2002003016024</v>
      </c>
      <c r="D16" s="47">
        <v>3</v>
      </c>
      <c r="E16" s="47">
        <v>73</v>
      </c>
      <c r="F16" s="47">
        <v>35</v>
      </c>
      <c r="G16" s="9"/>
    </row>
    <row r="17" spans="1:7" ht="27">
      <c r="A17" s="47" t="s">
        <v>198</v>
      </c>
      <c r="B17" s="47" t="s">
        <v>199</v>
      </c>
      <c r="C17" s="48">
        <v>2002003003003</v>
      </c>
      <c r="D17" s="47">
        <v>1</v>
      </c>
      <c r="E17" s="47">
        <v>71</v>
      </c>
      <c r="F17" s="47">
        <v>24</v>
      </c>
      <c r="G17" s="9"/>
    </row>
    <row r="18" spans="1:7" ht="27">
      <c r="A18" s="47" t="s">
        <v>190</v>
      </c>
      <c r="B18" s="47" t="s">
        <v>16</v>
      </c>
      <c r="C18" s="48">
        <v>2002003003009</v>
      </c>
      <c r="D18" s="47">
        <v>1</v>
      </c>
      <c r="E18" s="47">
        <v>68</v>
      </c>
      <c r="F18" s="47">
        <v>44</v>
      </c>
      <c r="G18" s="9"/>
    </row>
    <row r="19" spans="1:7" ht="13.5">
      <c r="A19" s="47" t="s">
        <v>277</v>
      </c>
      <c r="B19" s="47" t="s">
        <v>278</v>
      </c>
      <c r="C19" s="48">
        <v>2002003001001</v>
      </c>
      <c r="D19" s="47">
        <v>3</v>
      </c>
      <c r="E19" s="47">
        <v>67</v>
      </c>
      <c r="F19" s="47">
        <v>56</v>
      </c>
      <c r="G19" s="9"/>
    </row>
    <row r="20" spans="1:7" ht="13.5">
      <c r="A20" s="47" t="s">
        <v>110</v>
      </c>
      <c r="B20" s="47" t="s">
        <v>111</v>
      </c>
      <c r="C20" s="48">
        <v>2002003010028</v>
      </c>
      <c r="D20" s="47">
        <v>1</v>
      </c>
      <c r="E20" s="47">
        <v>66</v>
      </c>
      <c r="F20" s="47">
        <v>64</v>
      </c>
      <c r="G20" s="9"/>
    </row>
    <row r="21" spans="1:7" ht="13.5">
      <c r="A21" s="47" t="s">
        <v>17</v>
      </c>
      <c r="B21" s="47" t="s">
        <v>290</v>
      </c>
      <c r="C21" s="48">
        <v>2002003002001</v>
      </c>
      <c r="D21" s="47">
        <v>1</v>
      </c>
      <c r="E21" s="47">
        <v>64</v>
      </c>
      <c r="F21" s="47">
        <v>60</v>
      </c>
      <c r="G21" s="9"/>
    </row>
    <row r="22" spans="1:7" ht="27">
      <c r="A22" s="47" t="s">
        <v>116</v>
      </c>
      <c r="B22" s="47" t="s">
        <v>38</v>
      </c>
      <c r="C22" s="48">
        <v>2002003010020</v>
      </c>
      <c r="D22" s="47">
        <v>1</v>
      </c>
      <c r="E22" s="47">
        <v>62</v>
      </c>
      <c r="F22" s="47">
        <v>61</v>
      </c>
      <c r="G22" s="9"/>
    </row>
    <row r="23" spans="1:7" ht="13.5">
      <c r="A23" s="47" t="s">
        <v>237</v>
      </c>
      <c r="B23" s="47" t="s">
        <v>16</v>
      </c>
      <c r="C23" s="48">
        <v>2002003001053</v>
      </c>
      <c r="D23" s="47">
        <v>1</v>
      </c>
      <c r="E23" s="47">
        <v>60</v>
      </c>
      <c r="F23" s="47">
        <v>26</v>
      </c>
      <c r="G23" s="9"/>
    </row>
    <row r="24" spans="1:7" ht="13.5">
      <c r="A24" s="47" t="s">
        <v>248</v>
      </c>
      <c r="B24" s="47" t="s">
        <v>250</v>
      </c>
      <c r="C24" s="48">
        <v>2002003001035</v>
      </c>
      <c r="D24" s="47">
        <v>1</v>
      </c>
      <c r="E24" s="47">
        <v>60</v>
      </c>
      <c r="F24" s="47">
        <v>30</v>
      </c>
      <c r="G24" s="9"/>
    </row>
    <row r="25" spans="1:7" ht="13.5">
      <c r="A25" s="47" t="s">
        <v>173</v>
      </c>
      <c r="B25" s="47" t="s">
        <v>16</v>
      </c>
      <c r="C25" s="48">
        <v>2002003008007</v>
      </c>
      <c r="D25" s="47">
        <v>2</v>
      </c>
      <c r="E25" s="47">
        <v>59</v>
      </c>
      <c r="F25" s="47">
        <v>53</v>
      </c>
      <c r="G25" s="9"/>
    </row>
    <row r="26" spans="1:7" ht="27">
      <c r="A26" s="47" t="s">
        <v>206</v>
      </c>
      <c r="B26" s="47" t="s">
        <v>207</v>
      </c>
      <c r="C26" s="48">
        <v>2002003002008</v>
      </c>
      <c r="D26" s="47">
        <v>4</v>
      </c>
      <c r="E26" s="47">
        <v>59</v>
      </c>
      <c r="F26" s="47">
        <v>50</v>
      </c>
      <c r="G26" s="9"/>
    </row>
    <row r="27" spans="1:7" ht="27">
      <c r="A27" s="47" t="s">
        <v>248</v>
      </c>
      <c r="B27" s="47" t="s">
        <v>249</v>
      </c>
      <c r="C27" s="48">
        <v>2002003001036</v>
      </c>
      <c r="D27" s="47">
        <v>1</v>
      </c>
      <c r="E27" s="47">
        <v>59</v>
      </c>
      <c r="F27" s="47">
        <v>31</v>
      </c>
      <c r="G27" s="9"/>
    </row>
    <row r="28" spans="1:7" ht="13.5">
      <c r="A28" s="47" t="s">
        <v>118</v>
      </c>
      <c r="B28" s="47" t="s">
        <v>111</v>
      </c>
      <c r="C28" s="48">
        <v>2002003010017</v>
      </c>
      <c r="D28" s="47">
        <v>1</v>
      </c>
      <c r="E28" s="47">
        <v>57</v>
      </c>
      <c r="F28" s="47">
        <v>53</v>
      </c>
      <c r="G28" s="9"/>
    </row>
    <row r="29" spans="1:7" ht="13.5">
      <c r="A29" s="47" t="s">
        <v>158</v>
      </c>
      <c r="B29" s="47" t="s">
        <v>16</v>
      </c>
      <c r="C29" s="48">
        <v>2002003008021</v>
      </c>
      <c r="D29" s="47">
        <v>1</v>
      </c>
      <c r="E29" s="47">
        <v>57</v>
      </c>
      <c r="F29" s="47">
        <v>28</v>
      </c>
      <c r="G29" s="9"/>
    </row>
    <row r="30" spans="1:7" ht="27">
      <c r="A30" s="47" t="s">
        <v>197</v>
      </c>
      <c r="B30" s="47" t="s">
        <v>83</v>
      </c>
      <c r="C30" s="48">
        <v>2002003003004</v>
      </c>
      <c r="D30" s="47">
        <v>1</v>
      </c>
      <c r="E30" s="47">
        <v>57</v>
      </c>
      <c r="F30" s="47">
        <v>35</v>
      </c>
      <c r="G30" s="9"/>
    </row>
    <row r="31" spans="1:7" ht="27">
      <c r="A31" s="47" t="s">
        <v>252</v>
      </c>
      <c r="B31" s="47" t="s">
        <v>253</v>
      </c>
      <c r="C31" s="48">
        <v>2002003001031</v>
      </c>
      <c r="D31" s="47">
        <v>2</v>
      </c>
      <c r="E31" s="47">
        <v>57</v>
      </c>
      <c r="F31" s="47">
        <v>50</v>
      </c>
      <c r="G31" s="9"/>
    </row>
    <row r="32" spans="1:7" ht="27">
      <c r="A32" s="47" t="s">
        <v>243</v>
      </c>
      <c r="B32" s="47" t="s">
        <v>244</v>
      </c>
      <c r="C32" s="48">
        <v>2002003001042</v>
      </c>
      <c r="D32" s="47">
        <v>1</v>
      </c>
      <c r="E32" s="47">
        <v>56</v>
      </c>
      <c r="F32" s="47">
        <v>29</v>
      </c>
      <c r="G32" s="9"/>
    </row>
    <row r="33" spans="1:7" ht="13.5">
      <c r="A33" s="47" t="s">
        <v>60</v>
      </c>
      <c r="B33" s="47" t="s">
        <v>280</v>
      </c>
      <c r="C33" s="48">
        <v>2002003016016</v>
      </c>
      <c r="D33" s="47">
        <v>3</v>
      </c>
      <c r="E33" s="47">
        <v>54</v>
      </c>
      <c r="F33" s="47">
        <v>50</v>
      </c>
      <c r="G33" s="9"/>
    </row>
    <row r="34" spans="1:7" ht="27">
      <c r="A34" s="47" t="s">
        <v>84</v>
      </c>
      <c r="B34" s="47" t="s">
        <v>83</v>
      </c>
      <c r="C34" s="48">
        <v>2002003012002</v>
      </c>
      <c r="D34" s="47">
        <v>1</v>
      </c>
      <c r="E34" s="47">
        <v>54</v>
      </c>
      <c r="F34" s="47">
        <v>43</v>
      </c>
      <c r="G34" s="9"/>
    </row>
    <row r="35" spans="1:7" ht="40.5">
      <c r="A35" s="47" t="s">
        <v>215</v>
      </c>
      <c r="B35" s="47" t="s">
        <v>216</v>
      </c>
      <c r="C35" s="48">
        <v>2002003001073</v>
      </c>
      <c r="D35" s="47">
        <v>3</v>
      </c>
      <c r="E35" s="47">
        <v>54</v>
      </c>
      <c r="F35" s="47">
        <v>42</v>
      </c>
      <c r="G35" s="9"/>
    </row>
    <row r="36" spans="1:7" ht="27">
      <c r="A36" s="47" t="s">
        <v>154</v>
      </c>
      <c r="B36" s="47" t="s">
        <v>83</v>
      </c>
      <c r="C36" s="48">
        <v>2002003009001</v>
      </c>
      <c r="D36" s="47">
        <v>2</v>
      </c>
      <c r="E36" s="47">
        <v>53</v>
      </c>
      <c r="F36" s="47">
        <v>53</v>
      </c>
      <c r="G36" s="9"/>
    </row>
    <row r="37" spans="1:7" ht="13.5">
      <c r="A37" s="47" t="s">
        <v>195</v>
      </c>
      <c r="B37" s="47" t="s">
        <v>16</v>
      </c>
      <c r="C37" s="48">
        <v>2002003003006</v>
      </c>
      <c r="D37" s="47">
        <v>1</v>
      </c>
      <c r="E37" s="47">
        <v>53</v>
      </c>
      <c r="F37" s="47">
        <v>42</v>
      </c>
      <c r="G37" s="9"/>
    </row>
    <row r="38" spans="1:7" ht="27">
      <c r="A38" s="47" t="s">
        <v>256</v>
      </c>
      <c r="B38" s="47" t="s">
        <v>257</v>
      </c>
      <c r="C38" s="48">
        <v>2002003001026</v>
      </c>
      <c r="D38" s="47">
        <v>1</v>
      </c>
      <c r="E38" s="47">
        <v>47</v>
      </c>
      <c r="F38" s="47">
        <v>41</v>
      </c>
      <c r="G38" s="9"/>
    </row>
    <row r="39" spans="1:7" ht="27">
      <c r="A39" s="47" t="s">
        <v>256</v>
      </c>
      <c r="B39" s="47" t="s">
        <v>259</v>
      </c>
      <c r="C39" s="48">
        <v>2002003001024</v>
      </c>
      <c r="D39" s="47">
        <v>1</v>
      </c>
      <c r="E39" s="47">
        <v>46</v>
      </c>
      <c r="F39" s="47">
        <v>42</v>
      </c>
      <c r="G39" s="9"/>
    </row>
    <row r="40" spans="1:7" ht="13.5">
      <c r="A40" s="47" t="s">
        <v>109</v>
      </c>
      <c r="B40" s="47" t="s">
        <v>16</v>
      </c>
      <c r="C40" s="48">
        <v>2002003011001</v>
      </c>
      <c r="D40" s="47">
        <v>1</v>
      </c>
      <c r="E40" s="47">
        <v>45</v>
      </c>
      <c r="F40" s="47">
        <v>39</v>
      </c>
      <c r="G40" s="9"/>
    </row>
    <row r="41" spans="1:7" ht="27">
      <c r="A41" s="47" t="s">
        <v>256</v>
      </c>
      <c r="B41" s="47" t="s">
        <v>240</v>
      </c>
      <c r="C41" s="48">
        <v>2002003001027</v>
      </c>
      <c r="D41" s="47">
        <v>1</v>
      </c>
      <c r="E41" s="47">
        <v>45</v>
      </c>
      <c r="F41" s="47">
        <v>29</v>
      </c>
      <c r="G41" s="9"/>
    </row>
    <row r="42" spans="1:7" ht="13.5">
      <c r="A42" s="47" t="s">
        <v>267</v>
      </c>
      <c r="B42" s="47" t="s">
        <v>16</v>
      </c>
      <c r="C42" s="48">
        <v>2002003001014</v>
      </c>
      <c r="D42" s="47">
        <v>1</v>
      </c>
      <c r="E42" s="47">
        <v>45</v>
      </c>
      <c r="F42" s="47">
        <v>42</v>
      </c>
      <c r="G42" s="9"/>
    </row>
    <row r="43" spans="1:7" ht="13.5">
      <c r="A43" s="47" t="s">
        <v>61</v>
      </c>
      <c r="B43" s="47" t="s">
        <v>280</v>
      </c>
      <c r="C43" s="48">
        <v>2002003016001</v>
      </c>
      <c r="D43" s="47">
        <v>3</v>
      </c>
      <c r="E43" s="47">
        <v>43</v>
      </c>
      <c r="F43" s="47">
        <v>24</v>
      </c>
      <c r="G43" s="9"/>
    </row>
    <row r="44" spans="1:7" ht="27">
      <c r="A44" s="47" t="s">
        <v>68</v>
      </c>
      <c r="B44" s="47" t="s">
        <v>69</v>
      </c>
      <c r="C44" s="48">
        <v>2002003014010</v>
      </c>
      <c r="D44" s="47">
        <v>1</v>
      </c>
      <c r="E44" s="47">
        <v>42</v>
      </c>
      <c r="F44" s="47">
        <v>41</v>
      </c>
      <c r="G44" s="9"/>
    </row>
    <row r="45" spans="1:7" ht="27">
      <c r="A45" s="47" t="s">
        <v>212</v>
      </c>
      <c r="B45" s="47" t="s">
        <v>16</v>
      </c>
      <c r="C45" s="48">
        <v>2002003001076</v>
      </c>
      <c r="D45" s="47">
        <v>1</v>
      </c>
      <c r="E45" s="47">
        <v>42</v>
      </c>
      <c r="F45" s="47">
        <v>22</v>
      </c>
      <c r="G45" s="9"/>
    </row>
    <row r="46" spans="1:7" ht="27">
      <c r="A46" s="47" t="s">
        <v>65</v>
      </c>
      <c r="B46" s="47" t="s">
        <v>66</v>
      </c>
      <c r="C46" s="48">
        <v>2002003014012</v>
      </c>
      <c r="D46" s="47">
        <v>3</v>
      </c>
      <c r="E46" s="47">
        <v>41</v>
      </c>
      <c r="F46" s="47">
        <v>38</v>
      </c>
      <c r="G46" s="9"/>
    </row>
    <row r="47" spans="1:7" ht="27">
      <c r="A47" s="47" t="s">
        <v>106</v>
      </c>
      <c r="B47" s="47" t="s">
        <v>108</v>
      </c>
      <c r="C47" s="48">
        <v>2002003011003</v>
      </c>
      <c r="D47" s="47">
        <v>1</v>
      </c>
      <c r="E47" s="47">
        <v>41</v>
      </c>
      <c r="F47" s="47">
        <v>40</v>
      </c>
      <c r="G47" s="9"/>
    </row>
    <row r="48" spans="1:7" ht="13.5">
      <c r="A48" s="47" t="s">
        <v>193</v>
      </c>
      <c r="B48" s="47" t="s">
        <v>194</v>
      </c>
      <c r="C48" s="48">
        <v>2002003003007</v>
      </c>
      <c r="D48" s="47">
        <v>2</v>
      </c>
      <c r="E48" s="47">
        <v>41</v>
      </c>
      <c r="F48" s="47">
        <v>17</v>
      </c>
      <c r="G48" s="9"/>
    </row>
    <row r="49" spans="1:7" ht="27">
      <c r="A49" s="47" t="s">
        <v>81</v>
      </c>
      <c r="B49" s="47" t="s">
        <v>83</v>
      </c>
      <c r="C49" s="48">
        <v>2002003013002</v>
      </c>
      <c r="D49" s="47">
        <v>3</v>
      </c>
      <c r="E49" s="47">
        <v>40</v>
      </c>
      <c r="F49" s="47">
        <v>37</v>
      </c>
      <c r="G49" s="9"/>
    </row>
    <row r="50" spans="1:7" ht="27">
      <c r="A50" s="47" t="s">
        <v>246</v>
      </c>
      <c r="B50" s="47" t="s">
        <v>289</v>
      </c>
      <c r="C50" s="48">
        <v>2002003001040</v>
      </c>
      <c r="D50" s="47">
        <v>1</v>
      </c>
      <c r="E50" s="47">
        <v>40</v>
      </c>
      <c r="F50" s="47">
        <v>17</v>
      </c>
      <c r="G50" s="9"/>
    </row>
    <row r="51" spans="1:7" ht="13.5">
      <c r="A51" s="47" t="s">
        <v>59</v>
      </c>
      <c r="B51" s="47" t="s">
        <v>280</v>
      </c>
      <c r="C51" s="48">
        <v>2002003016018</v>
      </c>
      <c r="D51" s="47">
        <v>3</v>
      </c>
      <c r="E51" s="47">
        <v>39</v>
      </c>
      <c r="F51" s="47">
        <v>14</v>
      </c>
      <c r="G51" s="9"/>
    </row>
    <row r="52" spans="1:7" ht="27">
      <c r="A52" s="47" t="s">
        <v>256</v>
      </c>
      <c r="B52" s="47" t="s">
        <v>258</v>
      </c>
      <c r="C52" s="48">
        <v>2002003001025</v>
      </c>
      <c r="D52" s="47">
        <v>1</v>
      </c>
      <c r="E52" s="47">
        <v>39</v>
      </c>
      <c r="F52" s="47">
        <v>31</v>
      </c>
      <c r="G52" s="9"/>
    </row>
    <row r="53" spans="1:7" ht="13.5">
      <c r="A53" s="47" t="s">
        <v>157</v>
      </c>
      <c r="B53" s="47" t="s">
        <v>287</v>
      </c>
      <c r="C53" s="48">
        <v>2002003008024</v>
      </c>
      <c r="D53" s="47">
        <v>1</v>
      </c>
      <c r="E53" s="47">
        <v>37</v>
      </c>
      <c r="F53" s="47">
        <v>22</v>
      </c>
      <c r="G53" s="9"/>
    </row>
    <row r="54" spans="1:7" ht="40.5">
      <c r="A54" s="47" t="s">
        <v>300</v>
      </c>
      <c r="B54" s="47" t="s">
        <v>182</v>
      </c>
      <c r="C54" s="48">
        <v>2002003006001</v>
      </c>
      <c r="D54" s="47">
        <v>1</v>
      </c>
      <c r="E54" s="47">
        <v>36</v>
      </c>
      <c r="F54" s="47">
        <v>36</v>
      </c>
      <c r="G54" s="9"/>
    </row>
    <row r="55" spans="1:7" ht="27">
      <c r="A55" s="47" t="s">
        <v>112</v>
      </c>
      <c r="B55" s="47" t="s">
        <v>113</v>
      </c>
      <c r="C55" s="48">
        <v>2002003010025</v>
      </c>
      <c r="D55" s="47">
        <v>1</v>
      </c>
      <c r="E55" s="47">
        <v>35</v>
      </c>
      <c r="F55" s="47">
        <v>33</v>
      </c>
      <c r="G55" s="9"/>
    </row>
    <row r="56" spans="1:7" ht="54">
      <c r="A56" s="47" t="s">
        <v>181</v>
      </c>
      <c r="B56" s="47" t="s">
        <v>299</v>
      </c>
      <c r="C56" s="48">
        <v>2002003006002</v>
      </c>
      <c r="D56" s="47">
        <v>1</v>
      </c>
      <c r="E56" s="47">
        <v>35</v>
      </c>
      <c r="F56" s="47">
        <v>33</v>
      </c>
      <c r="G56" s="9"/>
    </row>
    <row r="57" spans="1:7" ht="13.5">
      <c r="A57" s="47" t="s">
        <v>17</v>
      </c>
      <c r="B57" s="47" t="s">
        <v>301</v>
      </c>
      <c r="C57" s="48">
        <v>2002003002003</v>
      </c>
      <c r="D57" s="47">
        <v>1</v>
      </c>
      <c r="E57" s="47">
        <v>35</v>
      </c>
      <c r="F57" s="47">
        <v>33</v>
      </c>
      <c r="G57" s="9"/>
    </row>
    <row r="58" spans="1:7" ht="13.5">
      <c r="A58" s="47" t="s">
        <v>255</v>
      </c>
      <c r="B58" s="47" t="s">
        <v>289</v>
      </c>
      <c r="C58" s="48">
        <v>2002003001029</v>
      </c>
      <c r="D58" s="47">
        <v>1</v>
      </c>
      <c r="E58" s="47">
        <v>35</v>
      </c>
      <c r="F58" s="47">
        <v>25</v>
      </c>
      <c r="G58" s="9"/>
    </row>
    <row r="59" spans="1:7" ht="27">
      <c r="A59" s="47" t="s">
        <v>304</v>
      </c>
      <c r="B59" s="47" t="s">
        <v>290</v>
      </c>
      <c r="C59" s="48">
        <v>2002003001020</v>
      </c>
      <c r="D59" s="47">
        <v>1</v>
      </c>
      <c r="E59" s="47">
        <v>35</v>
      </c>
      <c r="F59" s="47">
        <v>29</v>
      </c>
      <c r="G59" s="9"/>
    </row>
    <row r="60" spans="1:7" ht="13.5">
      <c r="A60" s="47" t="s">
        <v>135</v>
      </c>
      <c r="B60" s="47" t="s">
        <v>101</v>
      </c>
      <c r="C60" s="48">
        <v>2002003010004</v>
      </c>
      <c r="D60" s="47">
        <v>1</v>
      </c>
      <c r="E60" s="47">
        <v>34</v>
      </c>
      <c r="F60" s="47">
        <v>34</v>
      </c>
      <c r="G60" s="9"/>
    </row>
    <row r="61" spans="1:7" ht="13.5">
      <c r="A61" s="47" t="s">
        <v>74</v>
      </c>
      <c r="B61" s="47" t="s">
        <v>16</v>
      </c>
      <c r="C61" s="48">
        <v>2002003008028</v>
      </c>
      <c r="D61" s="47">
        <v>1</v>
      </c>
      <c r="E61" s="47">
        <v>33</v>
      </c>
      <c r="F61" s="47">
        <v>20</v>
      </c>
      <c r="G61" s="9"/>
    </row>
    <row r="62" spans="1:7" ht="13.5">
      <c r="A62" s="47" t="s">
        <v>178</v>
      </c>
      <c r="B62" s="47" t="s">
        <v>287</v>
      </c>
      <c r="C62" s="48">
        <v>2002003008002</v>
      </c>
      <c r="D62" s="47">
        <v>1</v>
      </c>
      <c r="E62" s="47">
        <v>33</v>
      </c>
      <c r="F62" s="47">
        <v>25</v>
      </c>
      <c r="G62" s="9"/>
    </row>
    <row r="63" spans="1:7" ht="27">
      <c r="A63" s="47" t="s">
        <v>28</v>
      </c>
      <c r="B63" s="47" t="s">
        <v>247</v>
      </c>
      <c r="C63" s="48">
        <v>2002003001037</v>
      </c>
      <c r="D63" s="47">
        <v>1</v>
      </c>
      <c r="E63" s="47">
        <v>33</v>
      </c>
      <c r="F63" s="47">
        <v>21</v>
      </c>
      <c r="G63" s="9"/>
    </row>
    <row r="64" spans="1:7" ht="27">
      <c r="A64" s="47" t="s">
        <v>236</v>
      </c>
      <c r="B64" s="47" t="s">
        <v>93</v>
      </c>
      <c r="C64" s="48">
        <v>2002003001054</v>
      </c>
      <c r="D64" s="47">
        <v>1</v>
      </c>
      <c r="E64" s="47">
        <v>32</v>
      </c>
      <c r="F64" s="47">
        <v>14</v>
      </c>
      <c r="G64" s="9"/>
    </row>
    <row r="65" spans="1:7" ht="27">
      <c r="A65" s="47" t="s">
        <v>235</v>
      </c>
      <c r="B65" s="47" t="s">
        <v>101</v>
      </c>
      <c r="C65" s="48">
        <v>2002003001055</v>
      </c>
      <c r="D65" s="47">
        <v>1</v>
      </c>
      <c r="E65" s="47">
        <v>31</v>
      </c>
      <c r="F65" s="47">
        <v>21</v>
      </c>
      <c r="G65" s="9"/>
    </row>
    <row r="66" spans="1:7" ht="27">
      <c r="A66" s="47" t="s">
        <v>117</v>
      </c>
      <c r="B66" s="47" t="s">
        <v>36</v>
      </c>
      <c r="C66" s="48">
        <v>2002003010019</v>
      </c>
      <c r="D66" s="47">
        <v>1</v>
      </c>
      <c r="E66" s="47">
        <v>30</v>
      </c>
      <c r="F66" s="47">
        <v>25</v>
      </c>
      <c r="G66" s="9"/>
    </row>
    <row r="67" spans="1:7" ht="27">
      <c r="A67" s="47" t="s">
        <v>221</v>
      </c>
      <c r="B67" s="47" t="s">
        <v>101</v>
      </c>
      <c r="C67" s="48">
        <v>2002003001069</v>
      </c>
      <c r="D67" s="47">
        <v>3</v>
      </c>
      <c r="E67" s="47">
        <v>30</v>
      </c>
      <c r="F67" s="47">
        <v>21</v>
      </c>
      <c r="G67" s="9"/>
    </row>
    <row r="68" spans="1:7" ht="27">
      <c r="A68" s="47" t="s">
        <v>226</v>
      </c>
      <c r="B68" s="47" t="s">
        <v>227</v>
      </c>
      <c r="C68" s="48">
        <v>2002003001061</v>
      </c>
      <c r="D68" s="47">
        <v>1</v>
      </c>
      <c r="E68" s="47">
        <v>30</v>
      </c>
      <c r="F68" s="47">
        <v>12</v>
      </c>
      <c r="G68" s="9"/>
    </row>
    <row r="69" spans="1:7" ht="13.5">
      <c r="A69" s="47" t="s">
        <v>61</v>
      </c>
      <c r="B69" s="47" t="s">
        <v>281</v>
      </c>
      <c r="C69" s="48">
        <v>2002003016006</v>
      </c>
      <c r="D69" s="47">
        <v>1</v>
      </c>
      <c r="E69" s="47">
        <v>29</v>
      </c>
      <c r="F69" s="47">
        <v>18</v>
      </c>
      <c r="G69" s="9"/>
    </row>
    <row r="70" spans="1:7" ht="27">
      <c r="A70" s="47" t="s">
        <v>77</v>
      </c>
      <c r="B70" s="47" t="s">
        <v>66</v>
      </c>
      <c r="C70" s="48">
        <v>2002003014001</v>
      </c>
      <c r="D70" s="47">
        <v>1</v>
      </c>
      <c r="E70" s="47">
        <v>29</v>
      </c>
      <c r="F70" s="47">
        <v>11</v>
      </c>
      <c r="G70" s="9"/>
    </row>
    <row r="71" spans="1:7" ht="13.5">
      <c r="A71" s="47" t="s">
        <v>188</v>
      </c>
      <c r="B71" s="47" t="s">
        <v>16</v>
      </c>
      <c r="C71" s="48">
        <v>2002003003011</v>
      </c>
      <c r="D71" s="47">
        <v>1</v>
      </c>
      <c r="E71" s="47">
        <v>29</v>
      </c>
      <c r="F71" s="47">
        <v>22</v>
      </c>
      <c r="G71" s="9"/>
    </row>
    <row r="72" spans="1:7" ht="27">
      <c r="A72" s="47" t="s">
        <v>80</v>
      </c>
      <c r="B72" s="47" t="s">
        <v>290</v>
      </c>
      <c r="C72" s="48">
        <v>2002003013004</v>
      </c>
      <c r="D72" s="47">
        <v>1</v>
      </c>
      <c r="E72" s="47">
        <v>28</v>
      </c>
      <c r="F72" s="47">
        <v>23</v>
      </c>
      <c r="G72" s="9"/>
    </row>
    <row r="73" spans="1:7" ht="27">
      <c r="A73" s="47" t="s">
        <v>178</v>
      </c>
      <c r="B73" s="47" t="s">
        <v>297</v>
      </c>
      <c r="C73" s="48">
        <v>2002003008003</v>
      </c>
      <c r="D73" s="47">
        <v>1</v>
      </c>
      <c r="E73" s="47">
        <v>28</v>
      </c>
      <c r="F73" s="47">
        <v>24</v>
      </c>
      <c r="G73" s="9"/>
    </row>
    <row r="74" spans="1:7" ht="27">
      <c r="A74" s="47" t="s">
        <v>94</v>
      </c>
      <c r="B74" s="47" t="s">
        <v>292</v>
      </c>
      <c r="C74" s="48">
        <v>2002003011012</v>
      </c>
      <c r="D74" s="47">
        <v>2</v>
      </c>
      <c r="E74" s="47">
        <v>27</v>
      </c>
      <c r="F74" s="47">
        <v>25</v>
      </c>
      <c r="G74" s="9"/>
    </row>
    <row r="75" spans="1:7" ht="27">
      <c r="A75" s="47" t="s">
        <v>95</v>
      </c>
      <c r="B75" s="47" t="s">
        <v>96</v>
      </c>
      <c r="C75" s="48">
        <v>2002003011011</v>
      </c>
      <c r="D75" s="47">
        <v>1</v>
      </c>
      <c r="E75" s="47">
        <v>27</v>
      </c>
      <c r="F75" s="47">
        <v>22</v>
      </c>
      <c r="G75" s="9"/>
    </row>
    <row r="76" spans="1:7" ht="13.5">
      <c r="A76" s="47" t="s">
        <v>198</v>
      </c>
      <c r="B76" s="47" t="s">
        <v>201</v>
      </c>
      <c r="C76" s="48">
        <v>2002003003001</v>
      </c>
      <c r="D76" s="47">
        <v>1</v>
      </c>
      <c r="E76" s="47">
        <v>27</v>
      </c>
      <c r="F76" s="47">
        <v>15</v>
      </c>
      <c r="G76" s="9"/>
    </row>
    <row r="77" spans="1:7" ht="13.5">
      <c r="A77" s="47" t="s">
        <v>228</v>
      </c>
      <c r="B77" s="47" t="s">
        <v>101</v>
      </c>
      <c r="C77" s="48">
        <v>2002003001060</v>
      </c>
      <c r="D77" s="47">
        <v>1</v>
      </c>
      <c r="E77" s="47">
        <v>27</v>
      </c>
      <c r="F77" s="47">
        <v>10</v>
      </c>
      <c r="G77" s="9"/>
    </row>
    <row r="78" spans="1:7" ht="27">
      <c r="A78" s="47" t="s">
        <v>229</v>
      </c>
      <c r="B78" s="47" t="s">
        <v>230</v>
      </c>
      <c r="C78" s="48">
        <v>2002003001059</v>
      </c>
      <c r="D78" s="47">
        <v>1</v>
      </c>
      <c r="E78" s="47">
        <v>27</v>
      </c>
      <c r="F78" s="47">
        <v>19</v>
      </c>
      <c r="G78" s="9"/>
    </row>
    <row r="79" spans="1:7" ht="27">
      <c r="A79" s="47" t="s">
        <v>246</v>
      </c>
      <c r="B79" s="47" t="s">
        <v>290</v>
      </c>
      <c r="C79" s="48">
        <v>2002003001039</v>
      </c>
      <c r="D79" s="47">
        <v>1</v>
      </c>
      <c r="E79" s="47">
        <v>27</v>
      </c>
      <c r="F79" s="47">
        <v>12</v>
      </c>
      <c r="G79" s="9"/>
    </row>
    <row r="80" spans="1:7" ht="13.5">
      <c r="A80" s="47" t="s">
        <v>255</v>
      </c>
      <c r="B80" s="47" t="s">
        <v>290</v>
      </c>
      <c r="C80" s="48">
        <v>2002003001028</v>
      </c>
      <c r="D80" s="47">
        <v>1</v>
      </c>
      <c r="E80" s="47">
        <v>27</v>
      </c>
      <c r="F80" s="47">
        <v>20</v>
      </c>
      <c r="G80" s="9"/>
    </row>
    <row r="81" spans="1:7" ht="27">
      <c r="A81" s="47" t="s">
        <v>272</v>
      </c>
      <c r="B81" s="47" t="s">
        <v>273</v>
      </c>
      <c r="C81" s="48">
        <v>2002003001006</v>
      </c>
      <c r="D81" s="47">
        <v>1</v>
      </c>
      <c r="E81" s="47">
        <v>27</v>
      </c>
      <c r="F81" s="47">
        <v>26</v>
      </c>
      <c r="G81" s="9"/>
    </row>
    <row r="82" spans="1:7" ht="13.5">
      <c r="A82" s="47" t="s">
        <v>202</v>
      </c>
      <c r="B82" s="47" t="s">
        <v>290</v>
      </c>
      <c r="C82" s="48">
        <v>2002003002012</v>
      </c>
      <c r="D82" s="47">
        <v>1</v>
      </c>
      <c r="E82" s="47">
        <v>26</v>
      </c>
      <c r="F82" s="47">
        <v>20</v>
      </c>
      <c r="G82" s="9"/>
    </row>
    <row r="83" spans="1:7" ht="27">
      <c r="A83" s="47" t="s">
        <v>248</v>
      </c>
      <c r="B83" s="47" t="s">
        <v>240</v>
      </c>
      <c r="C83" s="48">
        <v>2002003001033</v>
      </c>
      <c r="D83" s="47">
        <v>1</v>
      </c>
      <c r="E83" s="47">
        <v>26</v>
      </c>
      <c r="F83" s="47">
        <v>23</v>
      </c>
      <c r="G83" s="9"/>
    </row>
    <row r="84" spans="1:7" ht="13.5">
      <c r="A84" s="47" t="s">
        <v>271</v>
      </c>
      <c r="B84" s="47" t="s">
        <v>16</v>
      </c>
      <c r="C84" s="48">
        <v>2002003001007</v>
      </c>
      <c r="D84" s="47">
        <v>1</v>
      </c>
      <c r="E84" s="47">
        <v>26</v>
      </c>
      <c r="F84" s="47">
        <v>25</v>
      </c>
      <c r="G84" s="9"/>
    </row>
    <row r="85" spans="1:7" ht="27">
      <c r="A85" s="47" t="s">
        <v>212</v>
      </c>
      <c r="B85" s="47" t="s">
        <v>214</v>
      </c>
      <c r="C85" s="48">
        <v>2002003001074</v>
      </c>
      <c r="D85" s="47">
        <v>1</v>
      </c>
      <c r="E85" s="47">
        <v>25</v>
      </c>
      <c r="F85" s="47">
        <v>16</v>
      </c>
      <c r="G85" s="9"/>
    </row>
    <row r="86" spans="1:7" ht="27">
      <c r="A86" s="47" t="s">
        <v>26</v>
      </c>
      <c r="B86" s="47" t="s">
        <v>302</v>
      </c>
      <c r="C86" s="48">
        <v>2002003001045</v>
      </c>
      <c r="D86" s="47">
        <v>1</v>
      </c>
      <c r="E86" s="47">
        <v>25</v>
      </c>
      <c r="F86" s="47">
        <v>11</v>
      </c>
      <c r="G86" s="9"/>
    </row>
    <row r="87" spans="1:7" ht="27">
      <c r="A87" s="47" t="s">
        <v>243</v>
      </c>
      <c r="B87" s="47" t="s">
        <v>245</v>
      </c>
      <c r="C87" s="48">
        <v>2002003001041</v>
      </c>
      <c r="D87" s="47">
        <v>1</v>
      </c>
      <c r="E87" s="47">
        <v>25</v>
      </c>
      <c r="F87" s="47">
        <v>13</v>
      </c>
      <c r="G87" s="9"/>
    </row>
    <row r="88" spans="1:7" ht="27">
      <c r="A88" s="47" t="s">
        <v>92</v>
      </c>
      <c r="B88" s="47" t="s">
        <v>93</v>
      </c>
      <c r="C88" s="48">
        <v>2002003011014</v>
      </c>
      <c r="D88" s="47">
        <v>1</v>
      </c>
      <c r="E88" s="47">
        <v>24</v>
      </c>
      <c r="F88" s="47">
        <v>18</v>
      </c>
      <c r="G88" s="9"/>
    </row>
    <row r="89" spans="1:7" ht="13.5">
      <c r="A89" s="47" t="s">
        <v>119</v>
      </c>
      <c r="B89" s="47" t="s">
        <v>120</v>
      </c>
      <c r="C89" s="48">
        <v>2002003010016</v>
      </c>
      <c r="D89" s="47">
        <v>2</v>
      </c>
      <c r="E89" s="47">
        <v>24</v>
      </c>
      <c r="F89" s="47">
        <v>22</v>
      </c>
      <c r="G89" s="9"/>
    </row>
    <row r="90" spans="1:7" ht="27">
      <c r="A90" s="47" t="s">
        <v>217</v>
      </c>
      <c r="B90" s="47" t="s">
        <v>218</v>
      </c>
      <c r="C90" s="48">
        <v>2002003001072</v>
      </c>
      <c r="D90" s="47">
        <v>1</v>
      </c>
      <c r="E90" s="47">
        <v>24</v>
      </c>
      <c r="F90" s="47">
        <v>13</v>
      </c>
      <c r="G90" s="9"/>
    </row>
    <row r="91" spans="1:7" ht="27">
      <c r="A91" s="47" t="s">
        <v>26</v>
      </c>
      <c r="B91" s="47" t="s">
        <v>241</v>
      </c>
      <c r="C91" s="48">
        <v>2002003001046</v>
      </c>
      <c r="D91" s="47">
        <v>1</v>
      </c>
      <c r="E91" s="47">
        <v>24</v>
      </c>
      <c r="F91" s="47">
        <v>15</v>
      </c>
      <c r="G91" s="9"/>
    </row>
    <row r="92" spans="1:7" ht="27">
      <c r="A92" s="47" t="s">
        <v>208</v>
      </c>
      <c r="B92" s="47" t="s">
        <v>209</v>
      </c>
      <c r="C92" s="48">
        <v>2002003002007</v>
      </c>
      <c r="D92" s="47">
        <v>1</v>
      </c>
      <c r="E92" s="47">
        <v>23</v>
      </c>
      <c r="F92" s="47">
        <v>12</v>
      </c>
      <c r="G92" s="9"/>
    </row>
    <row r="93" spans="1:7" ht="27">
      <c r="A93" s="47" t="s">
        <v>264</v>
      </c>
      <c r="B93" s="47" t="s">
        <v>266</v>
      </c>
      <c r="C93" s="48">
        <v>2002003001015</v>
      </c>
      <c r="D93" s="47">
        <v>1</v>
      </c>
      <c r="E93" s="47">
        <v>23</v>
      </c>
      <c r="F93" s="47">
        <v>18</v>
      </c>
      <c r="G93" s="9"/>
    </row>
    <row r="94" spans="1:7" ht="27">
      <c r="A94" s="47" t="s">
        <v>169</v>
      </c>
      <c r="B94" s="47" t="s">
        <v>170</v>
      </c>
      <c r="C94" s="48">
        <v>2002003008010</v>
      </c>
      <c r="D94" s="47">
        <v>1</v>
      </c>
      <c r="E94" s="47">
        <v>22</v>
      </c>
      <c r="F94" s="47">
        <v>10</v>
      </c>
      <c r="G94" s="9"/>
    </row>
    <row r="95" spans="1:7" ht="27">
      <c r="A95" s="47" t="s">
        <v>57</v>
      </c>
      <c r="B95" s="47" t="s">
        <v>53</v>
      </c>
      <c r="C95" s="48">
        <v>2002003017001</v>
      </c>
      <c r="D95" s="47">
        <v>1</v>
      </c>
      <c r="E95" s="47">
        <v>21</v>
      </c>
      <c r="F95" s="47">
        <v>16</v>
      </c>
      <c r="G95" s="9"/>
    </row>
    <row r="96" spans="1:7" ht="27">
      <c r="A96" s="47" t="s">
        <v>70</v>
      </c>
      <c r="B96" s="47" t="s">
        <v>66</v>
      </c>
      <c r="C96" s="48">
        <v>2002003014009</v>
      </c>
      <c r="D96" s="47">
        <v>1</v>
      </c>
      <c r="E96" s="47">
        <v>21</v>
      </c>
      <c r="F96" s="47">
        <v>9</v>
      </c>
      <c r="G96" s="9"/>
    </row>
    <row r="97" spans="1:7" ht="27">
      <c r="A97" s="47" t="s">
        <v>164</v>
      </c>
      <c r="B97" s="47" t="s">
        <v>160</v>
      </c>
      <c r="C97" s="48">
        <v>2002003008017</v>
      </c>
      <c r="D97" s="47">
        <v>1</v>
      </c>
      <c r="E97" s="47">
        <v>21</v>
      </c>
      <c r="F97" s="47">
        <v>7</v>
      </c>
      <c r="G97" s="9"/>
    </row>
    <row r="98" spans="1:7" ht="13.5">
      <c r="A98" s="47" t="s">
        <v>196</v>
      </c>
      <c r="B98" s="47" t="s">
        <v>16</v>
      </c>
      <c r="C98" s="48">
        <v>2002003003005</v>
      </c>
      <c r="D98" s="47">
        <v>1</v>
      </c>
      <c r="E98" s="47">
        <v>21</v>
      </c>
      <c r="F98" s="47">
        <v>16</v>
      </c>
      <c r="G98" s="9"/>
    </row>
    <row r="99" spans="1:7" ht="13.5">
      <c r="A99" s="47" t="s">
        <v>203</v>
      </c>
      <c r="B99" s="47" t="s">
        <v>111</v>
      </c>
      <c r="C99" s="48">
        <v>2002003002010</v>
      </c>
      <c r="D99" s="47">
        <v>1</v>
      </c>
      <c r="E99" s="47">
        <v>21</v>
      </c>
      <c r="F99" s="47">
        <v>17</v>
      </c>
      <c r="G99" s="9"/>
    </row>
    <row r="100" spans="1:7" ht="13.5">
      <c r="A100" s="47" t="s">
        <v>224</v>
      </c>
      <c r="B100" s="47" t="s">
        <v>225</v>
      </c>
      <c r="C100" s="48">
        <v>2002003001062</v>
      </c>
      <c r="D100" s="47">
        <v>1</v>
      </c>
      <c r="E100" s="47">
        <v>21</v>
      </c>
      <c r="F100" s="47">
        <v>11</v>
      </c>
      <c r="G100" s="9"/>
    </row>
    <row r="101" spans="1:7" ht="27">
      <c r="A101" s="47" t="s">
        <v>256</v>
      </c>
      <c r="B101" s="47" t="s">
        <v>260</v>
      </c>
      <c r="C101" s="48">
        <v>2002003001023</v>
      </c>
      <c r="D101" s="47">
        <v>1</v>
      </c>
      <c r="E101" s="47">
        <v>21</v>
      </c>
      <c r="F101" s="47">
        <v>16</v>
      </c>
      <c r="G101" s="9"/>
    </row>
    <row r="102" spans="1:7" ht="27">
      <c r="A102" s="47" t="s">
        <v>67</v>
      </c>
      <c r="B102" s="47" t="s">
        <v>66</v>
      </c>
      <c r="C102" s="48">
        <v>2002003014011</v>
      </c>
      <c r="D102" s="47">
        <v>1</v>
      </c>
      <c r="E102" s="47">
        <v>20</v>
      </c>
      <c r="F102" s="47">
        <v>11</v>
      </c>
      <c r="G102" s="9"/>
    </row>
    <row r="103" spans="1:7" ht="13.5">
      <c r="A103" s="47" t="s">
        <v>88</v>
      </c>
      <c r="B103" s="47" t="s">
        <v>89</v>
      </c>
      <c r="C103" s="48">
        <v>2002003011016</v>
      </c>
      <c r="D103" s="47">
        <v>1</v>
      </c>
      <c r="E103" s="47">
        <v>20</v>
      </c>
      <c r="F103" s="47">
        <v>15</v>
      </c>
      <c r="G103" s="9"/>
    </row>
    <row r="104" spans="1:7" ht="13.5">
      <c r="A104" s="47" t="s">
        <v>117</v>
      </c>
      <c r="B104" s="47" t="s">
        <v>111</v>
      </c>
      <c r="C104" s="48">
        <v>2002003010018</v>
      </c>
      <c r="D104" s="47">
        <v>2</v>
      </c>
      <c r="E104" s="47">
        <v>20</v>
      </c>
      <c r="F104" s="47">
        <v>14</v>
      </c>
      <c r="G104" s="9"/>
    </row>
    <row r="105" spans="1:7" ht="27">
      <c r="A105" s="47" t="s">
        <v>171</v>
      </c>
      <c r="B105" s="47" t="s">
        <v>172</v>
      </c>
      <c r="C105" s="48">
        <v>2002003008009</v>
      </c>
      <c r="D105" s="47">
        <v>2</v>
      </c>
      <c r="E105" s="47">
        <v>20</v>
      </c>
      <c r="F105" s="47">
        <v>8</v>
      </c>
      <c r="G105" s="9"/>
    </row>
    <row r="106" spans="1:7" ht="27">
      <c r="A106" s="47" t="s">
        <v>212</v>
      </c>
      <c r="B106" s="47" t="s">
        <v>213</v>
      </c>
      <c r="C106" s="48">
        <v>2002003001075</v>
      </c>
      <c r="D106" s="47">
        <v>1</v>
      </c>
      <c r="E106" s="47">
        <v>20</v>
      </c>
      <c r="F106" s="47">
        <v>12</v>
      </c>
      <c r="G106" s="9"/>
    </row>
    <row r="107" spans="1:7" ht="40.5">
      <c r="A107" s="47" t="s">
        <v>248</v>
      </c>
      <c r="B107" s="47" t="s">
        <v>251</v>
      </c>
      <c r="C107" s="48">
        <v>2002003001034</v>
      </c>
      <c r="D107" s="47">
        <v>1</v>
      </c>
      <c r="E107" s="47">
        <v>20</v>
      </c>
      <c r="F107" s="47">
        <v>7</v>
      </c>
      <c r="G107" s="9"/>
    </row>
    <row r="108" spans="1:7" ht="13.5">
      <c r="A108" s="47" t="s">
        <v>274</v>
      </c>
      <c r="B108" s="47" t="s">
        <v>276</v>
      </c>
      <c r="C108" s="48">
        <v>2002003001002</v>
      </c>
      <c r="D108" s="47">
        <v>1</v>
      </c>
      <c r="E108" s="47">
        <v>20</v>
      </c>
      <c r="F108" s="47">
        <v>19</v>
      </c>
      <c r="G108" s="9"/>
    </row>
    <row r="109" spans="1:7" ht="13.5">
      <c r="A109" s="47" t="s">
        <v>58</v>
      </c>
      <c r="B109" s="47" t="s">
        <v>280</v>
      </c>
      <c r="C109" s="48">
        <v>2002003016023</v>
      </c>
      <c r="D109" s="47">
        <v>2</v>
      </c>
      <c r="E109" s="47">
        <v>19</v>
      </c>
      <c r="F109" s="47">
        <v>9</v>
      </c>
      <c r="G109" s="9"/>
    </row>
    <row r="110" spans="1:7" ht="27">
      <c r="A110" s="47" t="s">
        <v>39</v>
      </c>
      <c r="B110" s="47" t="s">
        <v>71</v>
      </c>
      <c r="C110" s="48">
        <v>2002003014008</v>
      </c>
      <c r="D110" s="47">
        <v>1</v>
      </c>
      <c r="E110" s="47">
        <v>19</v>
      </c>
      <c r="F110" s="47">
        <v>16</v>
      </c>
      <c r="G110" s="9"/>
    </row>
    <row r="111" spans="1:7" ht="27">
      <c r="A111" s="47" t="s">
        <v>217</v>
      </c>
      <c r="B111" s="47" t="s">
        <v>219</v>
      </c>
      <c r="C111" s="48">
        <v>2002003001071</v>
      </c>
      <c r="D111" s="47">
        <v>1</v>
      </c>
      <c r="E111" s="47">
        <v>19</v>
      </c>
      <c r="F111" s="47">
        <v>13</v>
      </c>
      <c r="G111" s="9"/>
    </row>
    <row r="112" spans="1:7" ht="27">
      <c r="A112" s="47" t="s">
        <v>264</v>
      </c>
      <c r="B112" s="47" t="s">
        <v>265</v>
      </c>
      <c r="C112" s="48">
        <v>2002003001016</v>
      </c>
      <c r="D112" s="47">
        <v>1</v>
      </c>
      <c r="E112" s="47">
        <v>19</v>
      </c>
      <c r="F112" s="47">
        <v>16</v>
      </c>
      <c r="G112" s="9"/>
    </row>
    <row r="113" spans="1:7" ht="27">
      <c r="A113" s="47" t="s">
        <v>78</v>
      </c>
      <c r="B113" s="47" t="s">
        <v>79</v>
      </c>
      <c r="C113" s="48">
        <v>2002003013008</v>
      </c>
      <c r="D113" s="47">
        <v>1</v>
      </c>
      <c r="E113" s="47">
        <v>18</v>
      </c>
      <c r="F113" s="47">
        <v>14</v>
      </c>
      <c r="G113" s="9"/>
    </row>
    <row r="114" spans="1:7" ht="13.5">
      <c r="A114" s="47" t="s">
        <v>85</v>
      </c>
      <c r="B114" s="47" t="s">
        <v>16</v>
      </c>
      <c r="C114" s="48">
        <v>2002003012001</v>
      </c>
      <c r="D114" s="47">
        <v>1</v>
      </c>
      <c r="E114" s="47">
        <v>18</v>
      </c>
      <c r="F114" s="47">
        <v>14</v>
      </c>
      <c r="G114" s="9"/>
    </row>
    <row r="115" spans="1:7" ht="27">
      <c r="A115" s="47" t="s">
        <v>146</v>
      </c>
      <c r="B115" s="47" t="s">
        <v>149</v>
      </c>
      <c r="C115" s="48">
        <v>2002003009005</v>
      </c>
      <c r="D115" s="47">
        <v>1</v>
      </c>
      <c r="E115" s="47">
        <v>18</v>
      </c>
      <c r="F115" s="47">
        <v>18</v>
      </c>
      <c r="G115" s="9"/>
    </row>
    <row r="116" spans="1:7" ht="13.5">
      <c r="A116" s="47" t="s">
        <v>152</v>
      </c>
      <c r="B116" s="47" t="s">
        <v>153</v>
      </c>
      <c r="C116" s="48">
        <v>2002003009002</v>
      </c>
      <c r="D116" s="47">
        <v>1</v>
      </c>
      <c r="E116" s="47">
        <v>18</v>
      </c>
      <c r="F116" s="47">
        <v>18</v>
      </c>
      <c r="G116" s="9"/>
    </row>
    <row r="117" spans="1:7" ht="27">
      <c r="A117" s="47" t="s">
        <v>274</v>
      </c>
      <c r="B117" s="47" t="s">
        <v>306</v>
      </c>
      <c r="C117" s="48">
        <v>2002003001004</v>
      </c>
      <c r="D117" s="47">
        <v>1</v>
      </c>
      <c r="E117" s="47">
        <v>18</v>
      </c>
      <c r="F117" s="47">
        <v>16</v>
      </c>
      <c r="G117" s="9"/>
    </row>
    <row r="118" spans="1:7" ht="13.5">
      <c r="A118" s="47" t="s">
        <v>122</v>
      </c>
      <c r="B118" s="47" t="s">
        <v>124</v>
      </c>
      <c r="C118" s="48">
        <v>2002003010013</v>
      </c>
      <c r="D118" s="47">
        <v>1</v>
      </c>
      <c r="E118" s="47">
        <v>17</v>
      </c>
      <c r="F118" s="47">
        <v>16</v>
      </c>
      <c r="G118" s="9"/>
    </row>
    <row r="119" spans="1:7" ht="13.5">
      <c r="A119" s="47" t="s">
        <v>142</v>
      </c>
      <c r="B119" s="47" t="s">
        <v>293</v>
      </c>
      <c r="C119" s="48">
        <v>2002003009011</v>
      </c>
      <c r="D119" s="47">
        <v>1</v>
      </c>
      <c r="E119" s="47">
        <v>17</v>
      </c>
      <c r="F119" s="47">
        <v>17</v>
      </c>
      <c r="G119" s="9"/>
    </row>
    <row r="120" spans="1:7" ht="40.5">
      <c r="A120" s="47" t="s">
        <v>143</v>
      </c>
      <c r="B120" s="47" t="s">
        <v>145</v>
      </c>
      <c r="C120" s="48">
        <v>2002003009008</v>
      </c>
      <c r="D120" s="47">
        <v>1</v>
      </c>
      <c r="E120" s="47">
        <v>17</v>
      </c>
      <c r="F120" s="47">
        <v>14</v>
      </c>
      <c r="G120" s="9"/>
    </row>
    <row r="121" spans="1:7" ht="13.5">
      <c r="A121" s="47" t="s">
        <v>156</v>
      </c>
      <c r="B121" s="47" t="s">
        <v>16</v>
      </c>
      <c r="C121" s="48">
        <v>2002003008025</v>
      </c>
      <c r="D121" s="47">
        <v>2</v>
      </c>
      <c r="E121" s="47">
        <v>17</v>
      </c>
      <c r="F121" s="47">
        <v>4</v>
      </c>
      <c r="G121" s="9"/>
    </row>
    <row r="122" spans="1:7" ht="54">
      <c r="A122" s="47" t="s">
        <v>181</v>
      </c>
      <c r="B122" s="47" t="s">
        <v>298</v>
      </c>
      <c r="C122" s="48">
        <v>2002003006003</v>
      </c>
      <c r="D122" s="47">
        <v>1</v>
      </c>
      <c r="E122" s="47">
        <v>17</v>
      </c>
      <c r="F122" s="47">
        <v>17</v>
      </c>
      <c r="G122" s="9"/>
    </row>
    <row r="123" spans="1:7" ht="27">
      <c r="A123" s="47" t="s">
        <v>185</v>
      </c>
      <c r="B123" s="47" t="s">
        <v>16</v>
      </c>
      <c r="C123" s="48">
        <v>2002003004002</v>
      </c>
      <c r="D123" s="47">
        <v>1</v>
      </c>
      <c r="E123" s="47">
        <v>17</v>
      </c>
      <c r="F123" s="47">
        <v>8</v>
      </c>
      <c r="G123" s="9"/>
    </row>
    <row r="124" spans="1:7" ht="13.5">
      <c r="A124" s="47" t="s">
        <v>202</v>
      </c>
      <c r="B124" s="47" t="s">
        <v>289</v>
      </c>
      <c r="C124" s="48">
        <v>2002003002013</v>
      </c>
      <c r="D124" s="47">
        <v>1</v>
      </c>
      <c r="E124" s="47">
        <v>17</v>
      </c>
      <c r="F124" s="47">
        <v>14</v>
      </c>
      <c r="G124" s="9"/>
    </row>
    <row r="125" spans="1:7" ht="13.5">
      <c r="A125" s="47" t="s">
        <v>15</v>
      </c>
      <c r="B125" s="47" t="s">
        <v>210</v>
      </c>
      <c r="C125" s="48">
        <v>2002003002006</v>
      </c>
      <c r="D125" s="47">
        <v>1</v>
      </c>
      <c r="E125" s="47">
        <v>17</v>
      </c>
      <c r="F125" s="47">
        <v>4</v>
      </c>
      <c r="G125" s="9"/>
    </row>
    <row r="126" spans="1:7" ht="13.5">
      <c r="A126" s="47" t="s">
        <v>64</v>
      </c>
      <c r="B126" s="47" t="s">
        <v>62</v>
      </c>
      <c r="C126" s="48">
        <v>2002003015010</v>
      </c>
      <c r="D126" s="47">
        <v>2</v>
      </c>
      <c r="E126" s="47">
        <v>16</v>
      </c>
      <c r="F126" s="47">
        <v>4</v>
      </c>
      <c r="G126" s="9"/>
    </row>
    <row r="127" spans="1:7" ht="13.5">
      <c r="A127" s="47" t="s">
        <v>64</v>
      </c>
      <c r="B127" s="47" t="s">
        <v>285</v>
      </c>
      <c r="C127" s="48">
        <v>2002003015008</v>
      </c>
      <c r="D127" s="47">
        <v>1</v>
      </c>
      <c r="E127" s="47">
        <v>16</v>
      </c>
      <c r="F127" s="47">
        <v>7</v>
      </c>
      <c r="G127" s="9"/>
    </row>
    <row r="128" spans="1:7" ht="27">
      <c r="A128" s="47" t="s">
        <v>183</v>
      </c>
      <c r="B128" s="47" t="s">
        <v>184</v>
      </c>
      <c r="C128" s="48">
        <v>2002003004003</v>
      </c>
      <c r="D128" s="47">
        <v>1</v>
      </c>
      <c r="E128" s="47">
        <v>16</v>
      </c>
      <c r="F128" s="47">
        <v>15</v>
      </c>
      <c r="G128" s="9"/>
    </row>
    <row r="129" spans="1:7" ht="27">
      <c r="A129" s="47" t="s">
        <v>191</v>
      </c>
      <c r="B129" s="47" t="s">
        <v>192</v>
      </c>
      <c r="C129" s="48">
        <v>2002003003008</v>
      </c>
      <c r="D129" s="47">
        <v>1</v>
      </c>
      <c r="E129" s="47">
        <v>16</v>
      </c>
      <c r="F129" s="47">
        <v>8</v>
      </c>
      <c r="G129" s="9"/>
    </row>
    <row r="130" spans="1:7" ht="13.5">
      <c r="A130" s="47" t="s">
        <v>50</v>
      </c>
      <c r="B130" s="47" t="s">
        <v>16</v>
      </c>
      <c r="C130" s="48">
        <v>2002003001011</v>
      </c>
      <c r="D130" s="47">
        <v>1</v>
      </c>
      <c r="E130" s="47">
        <v>16</v>
      </c>
      <c r="F130" s="47">
        <v>14</v>
      </c>
      <c r="G130" s="9"/>
    </row>
    <row r="131" spans="1:7" ht="27">
      <c r="A131" s="47" t="s">
        <v>87</v>
      </c>
      <c r="B131" s="47" t="s">
        <v>36</v>
      </c>
      <c r="C131" s="48">
        <v>2002003011017</v>
      </c>
      <c r="D131" s="47">
        <v>1</v>
      </c>
      <c r="E131" s="47">
        <v>15</v>
      </c>
      <c r="F131" s="47">
        <v>9</v>
      </c>
      <c r="G131" s="9"/>
    </row>
    <row r="132" spans="1:7" ht="13.5">
      <c r="A132" s="47" t="s">
        <v>139</v>
      </c>
      <c r="B132" s="47" t="s">
        <v>111</v>
      </c>
      <c r="C132" s="48">
        <v>2002003009022</v>
      </c>
      <c r="D132" s="47">
        <v>1</v>
      </c>
      <c r="E132" s="47">
        <v>15</v>
      </c>
      <c r="F132" s="47">
        <v>8</v>
      </c>
      <c r="G132" s="9"/>
    </row>
    <row r="133" spans="1:7" ht="13.5">
      <c r="A133" s="47" t="s">
        <v>41</v>
      </c>
      <c r="B133" s="47" t="s">
        <v>293</v>
      </c>
      <c r="C133" s="48">
        <v>2002003009014</v>
      </c>
      <c r="D133" s="47">
        <v>1</v>
      </c>
      <c r="E133" s="47">
        <v>15</v>
      </c>
      <c r="F133" s="47">
        <v>10</v>
      </c>
      <c r="G133" s="9"/>
    </row>
    <row r="134" spans="1:7" ht="27">
      <c r="A134" s="47" t="s">
        <v>159</v>
      </c>
      <c r="B134" s="47" t="s">
        <v>160</v>
      </c>
      <c r="C134" s="48">
        <v>2002003008020</v>
      </c>
      <c r="D134" s="47">
        <v>1</v>
      </c>
      <c r="E134" s="47">
        <v>15</v>
      </c>
      <c r="F134" s="47">
        <v>5</v>
      </c>
      <c r="G134" s="9"/>
    </row>
    <row r="135" spans="1:7" ht="27">
      <c r="A135" s="47" t="s">
        <v>163</v>
      </c>
      <c r="B135" s="47" t="s">
        <v>160</v>
      </c>
      <c r="C135" s="48">
        <v>2002003008018</v>
      </c>
      <c r="D135" s="47">
        <v>1</v>
      </c>
      <c r="E135" s="47">
        <v>15</v>
      </c>
      <c r="F135" s="47">
        <v>5</v>
      </c>
      <c r="G135" s="9"/>
    </row>
    <row r="136" spans="1:7" ht="13.5">
      <c r="A136" s="47" t="s">
        <v>173</v>
      </c>
      <c r="B136" s="47" t="s">
        <v>174</v>
      </c>
      <c r="C136" s="48">
        <v>2002003008008</v>
      </c>
      <c r="D136" s="47">
        <v>2</v>
      </c>
      <c r="E136" s="47">
        <v>15</v>
      </c>
      <c r="F136" s="47">
        <v>10</v>
      </c>
      <c r="G136" s="9"/>
    </row>
    <row r="137" spans="1:7" ht="27">
      <c r="A137" s="47" t="s">
        <v>198</v>
      </c>
      <c r="B137" s="47" t="s">
        <v>200</v>
      </c>
      <c r="C137" s="48">
        <v>2002003003002</v>
      </c>
      <c r="D137" s="47">
        <v>1</v>
      </c>
      <c r="E137" s="47">
        <v>15</v>
      </c>
      <c r="F137" s="47">
        <v>5</v>
      </c>
      <c r="G137" s="9"/>
    </row>
    <row r="138" spans="1:7" ht="27">
      <c r="A138" s="47" t="s">
        <v>274</v>
      </c>
      <c r="B138" s="47" t="s">
        <v>307</v>
      </c>
      <c r="C138" s="48">
        <v>2002003001003</v>
      </c>
      <c r="D138" s="47">
        <v>1</v>
      </c>
      <c r="E138" s="47">
        <v>15</v>
      </c>
      <c r="F138" s="47">
        <v>11</v>
      </c>
      <c r="G138" s="9"/>
    </row>
    <row r="139" spans="1:7" ht="13.5">
      <c r="A139" s="47" t="s">
        <v>59</v>
      </c>
      <c r="B139" s="47" t="s">
        <v>279</v>
      </c>
      <c r="C139" s="48">
        <v>2002003016019</v>
      </c>
      <c r="D139" s="47">
        <v>2</v>
      </c>
      <c r="E139" s="47">
        <v>14</v>
      </c>
      <c r="F139" s="47">
        <v>6</v>
      </c>
      <c r="G139" s="9"/>
    </row>
    <row r="140" spans="1:7" ht="27">
      <c r="A140" s="47" t="s">
        <v>37</v>
      </c>
      <c r="B140" s="47" t="s">
        <v>36</v>
      </c>
      <c r="C140" s="48">
        <v>2002003009019</v>
      </c>
      <c r="D140" s="47">
        <v>1</v>
      </c>
      <c r="E140" s="47">
        <v>14</v>
      </c>
      <c r="F140" s="47">
        <v>10</v>
      </c>
      <c r="G140" s="9"/>
    </row>
    <row r="141" spans="1:7" ht="13.5">
      <c r="A141" s="47" t="s">
        <v>141</v>
      </c>
      <c r="B141" s="47" t="s">
        <v>111</v>
      </c>
      <c r="C141" s="48">
        <v>2002003009012</v>
      </c>
      <c r="D141" s="47">
        <v>1</v>
      </c>
      <c r="E141" s="47">
        <v>14</v>
      </c>
      <c r="F141" s="47">
        <v>10</v>
      </c>
      <c r="G141" s="9"/>
    </row>
    <row r="142" spans="1:7" ht="27">
      <c r="A142" s="47" t="s">
        <v>146</v>
      </c>
      <c r="B142" s="47" t="s">
        <v>147</v>
      </c>
      <c r="C142" s="48">
        <v>2002003009007</v>
      </c>
      <c r="D142" s="47">
        <v>1</v>
      </c>
      <c r="E142" s="47">
        <v>14</v>
      </c>
      <c r="F142" s="47">
        <v>12</v>
      </c>
      <c r="G142" s="9"/>
    </row>
    <row r="143" spans="1:7" ht="27">
      <c r="A143" s="47" t="s">
        <v>26</v>
      </c>
      <c r="B143" s="47" t="s">
        <v>303</v>
      </c>
      <c r="C143" s="48">
        <v>2002003001044</v>
      </c>
      <c r="D143" s="47">
        <v>1</v>
      </c>
      <c r="E143" s="47">
        <v>14</v>
      </c>
      <c r="F143" s="47">
        <v>6</v>
      </c>
      <c r="G143" s="9"/>
    </row>
    <row r="144" spans="1:7" ht="13.5">
      <c r="A144" s="47" t="s">
        <v>97</v>
      </c>
      <c r="B144" s="47" t="s">
        <v>99</v>
      </c>
      <c r="C144" s="48">
        <v>2002003011009</v>
      </c>
      <c r="D144" s="47">
        <v>1</v>
      </c>
      <c r="E144" s="47">
        <v>13</v>
      </c>
      <c r="F144" s="47">
        <v>12</v>
      </c>
      <c r="G144" s="9"/>
    </row>
    <row r="145" spans="1:7" ht="13.5">
      <c r="A145" s="47" t="s">
        <v>106</v>
      </c>
      <c r="B145" s="47" t="s">
        <v>107</v>
      </c>
      <c r="C145" s="48">
        <v>2002003011004</v>
      </c>
      <c r="D145" s="47">
        <v>1</v>
      </c>
      <c r="E145" s="47">
        <v>13</v>
      </c>
      <c r="F145" s="47">
        <v>6</v>
      </c>
      <c r="G145" s="9"/>
    </row>
    <row r="146" spans="1:7" ht="13.5">
      <c r="A146" s="47" t="s">
        <v>121</v>
      </c>
      <c r="B146" s="47" t="s">
        <v>16</v>
      </c>
      <c r="C146" s="48">
        <v>2002003010015</v>
      </c>
      <c r="D146" s="47">
        <v>1</v>
      </c>
      <c r="E146" s="47">
        <v>13</v>
      </c>
      <c r="F146" s="47">
        <v>10</v>
      </c>
      <c r="G146" s="9"/>
    </row>
    <row r="147" spans="1:7" ht="27">
      <c r="A147" s="47" t="s">
        <v>122</v>
      </c>
      <c r="B147" s="47" t="s">
        <v>123</v>
      </c>
      <c r="C147" s="48">
        <v>2002003010014</v>
      </c>
      <c r="D147" s="47">
        <v>1</v>
      </c>
      <c r="E147" s="47">
        <v>13</v>
      </c>
      <c r="F147" s="47">
        <v>12</v>
      </c>
      <c r="G147" s="9"/>
    </row>
    <row r="148" spans="1:7" ht="27">
      <c r="A148" s="47" t="s">
        <v>143</v>
      </c>
      <c r="B148" s="47" t="s">
        <v>144</v>
      </c>
      <c r="C148" s="48">
        <v>2002003009009</v>
      </c>
      <c r="D148" s="47">
        <v>1</v>
      </c>
      <c r="E148" s="47">
        <v>13</v>
      </c>
      <c r="F148" s="47">
        <v>11</v>
      </c>
      <c r="G148" s="9"/>
    </row>
    <row r="149" spans="1:7" ht="27">
      <c r="A149" s="47" t="s">
        <v>146</v>
      </c>
      <c r="B149" s="47" t="s">
        <v>148</v>
      </c>
      <c r="C149" s="48">
        <v>2002003009006</v>
      </c>
      <c r="D149" s="47">
        <v>1</v>
      </c>
      <c r="E149" s="47">
        <v>13</v>
      </c>
      <c r="F149" s="47">
        <v>12</v>
      </c>
      <c r="G149" s="9"/>
    </row>
    <row r="150" spans="1:7" ht="13.5">
      <c r="A150" s="47" t="s">
        <v>224</v>
      </c>
      <c r="B150" s="47" t="s">
        <v>16</v>
      </c>
      <c r="C150" s="48">
        <v>2002003001063</v>
      </c>
      <c r="D150" s="47">
        <v>1</v>
      </c>
      <c r="E150" s="47">
        <v>13</v>
      </c>
      <c r="F150" s="47">
        <v>9</v>
      </c>
      <c r="G150" s="9"/>
    </row>
    <row r="151" spans="1:7" ht="27">
      <c r="A151" s="47" t="s">
        <v>252</v>
      </c>
      <c r="B151" s="47" t="s">
        <v>254</v>
      </c>
      <c r="C151" s="48">
        <v>2002003001030</v>
      </c>
      <c r="D151" s="47">
        <v>1</v>
      </c>
      <c r="E151" s="47">
        <v>13</v>
      </c>
      <c r="F151" s="47">
        <v>12</v>
      </c>
      <c r="G151" s="9"/>
    </row>
    <row r="152" spans="1:7" ht="54">
      <c r="A152" s="47" t="s">
        <v>274</v>
      </c>
      <c r="B152" s="47" t="s">
        <v>275</v>
      </c>
      <c r="C152" s="48">
        <v>2002003001005</v>
      </c>
      <c r="D152" s="47">
        <v>1</v>
      </c>
      <c r="E152" s="47">
        <v>13</v>
      </c>
      <c r="F152" s="47">
        <v>11</v>
      </c>
      <c r="G152" s="9"/>
    </row>
    <row r="153" spans="1:7" ht="13.5">
      <c r="A153" s="47" t="s">
        <v>33</v>
      </c>
      <c r="B153" s="47" t="s">
        <v>62</v>
      </c>
      <c r="C153" s="48">
        <v>2002003015015</v>
      </c>
      <c r="D153" s="47">
        <v>2</v>
      </c>
      <c r="E153" s="47">
        <v>12</v>
      </c>
      <c r="F153" s="47">
        <v>5</v>
      </c>
      <c r="G153" s="9"/>
    </row>
    <row r="154" spans="1:7" ht="13.5">
      <c r="A154" s="47" t="s">
        <v>33</v>
      </c>
      <c r="B154" s="47" t="s">
        <v>285</v>
      </c>
      <c r="C154" s="48">
        <v>2002003015013</v>
      </c>
      <c r="D154" s="47">
        <v>1</v>
      </c>
      <c r="E154" s="47">
        <v>12</v>
      </c>
      <c r="F154" s="47">
        <v>8</v>
      </c>
      <c r="G154" s="9"/>
    </row>
    <row r="155" spans="1:7" ht="13.5">
      <c r="A155" s="47" t="s">
        <v>86</v>
      </c>
      <c r="B155" s="47" t="s">
        <v>16</v>
      </c>
      <c r="C155" s="48">
        <v>2002003011018</v>
      </c>
      <c r="D155" s="47">
        <v>1</v>
      </c>
      <c r="E155" s="47">
        <v>12</v>
      </c>
      <c r="F155" s="47">
        <v>9</v>
      </c>
      <c r="G155" s="9"/>
    </row>
    <row r="156" spans="1:7" ht="13.5">
      <c r="A156" s="47" t="s">
        <v>105</v>
      </c>
      <c r="B156" s="47" t="s">
        <v>16</v>
      </c>
      <c r="C156" s="48">
        <v>2002003011005</v>
      </c>
      <c r="D156" s="47">
        <v>1</v>
      </c>
      <c r="E156" s="47">
        <v>12</v>
      </c>
      <c r="F156" s="47">
        <v>7</v>
      </c>
      <c r="G156" s="9"/>
    </row>
    <row r="157" spans="1:7" ht="27">
      <c r="A157" s="47" t="s">
        <v>115</v>
      </c>
      <c r="B157" s="47" t="s">
        <v>36</v>
      </c>
      <c r="C157" s="48">
        <v>2002003010022</v>
      </c>
      <c r="D157" s="47">
        <v>1</v>
      </c>
      <c r="E157" s="47">
        <v>12</v>
      </c>
      <c r="F157" s="47">
        <v>9</v>
      </c>
      <c r="G157" s="9"/>
    </row>
    <row r="158" spans="1:7" ht="27">
      <c r="A158" s="47" t="s">
        <v>125</v>
      </c>
      <c r="B158" s="47" t="s">
        <v>127</v>
      </c>
      <c r="C158" s="48">
        <v>2002003010011</v>
      </c>
      <c r="D158" s="47">
        <v>1</v>
      </c>
      <c r="E158" s="47">
        <v>12</v>
      </c>
      <c r="F158" s="47">
        <v>10</v>
      </c>
      <c r="G158" s="9"/>
    </row>
    <row r="159" spans="1:7" ht="27">
      <c r="A159" s="47" t="s">
        <v>178</v>
      </c>
      <c r="B159" s="47" t="s">
        <v>296</v>
      </c>
      <c r="C159" s="48">
        <v>2002003008004</v>
      </c>
      <c r="D159" s="47">
        <v>1</v>
      </c>
      <c r="E159" s="47">
        <v>12</v>
      </c>
      <c r="F159" s="47">
        <v>9</v>
      </c>
      <c r="G159" s="9"/>
    </row>
    <row r="160" spans="1:7" ht="27">
      <c r="A160" s="47" t="s">
        <v>203</v>
      </c>
      <c r="B160" s="47" t="s">
        <v>38</v>
      </c>
      <c r="C160" s="48">
        <v>2002003002011</v>
      </c>
      <c r="D160" s="47">
        <v>1</v>
      </c>
      <c r="E160" s="47">
        <v>12</v>
      </c>
      <c r="F160" s="47">
        <v>11</v>
      </c>
      <c r="G160" s="9"/>
    </row>
    <row r="161" spans="1:7" ht="40.5">
      <c r="A161" s="47" t="s">
        <v>238</v>
      </c>
      <c r="B161" s="47" t="s">
        <v>239</v>
      </c>
      <c r="C161" s="48">
        <v>2002003001049</v>
      </c>
      <c r="D161" s="47">
        <v>1</v>
      </c>
      <c r="E161" s="47">
        <v>12</v>
      </c>
      <c r="F161" s="47">
        <v>5</v>
      </c>
      <c r="G161" s="9"/>
    </row>
    <row r="162" spans="1:7" ht="13.5">
      <c r="A162" s="47" t="s">
        <v>60</v>
      </c>
      <c r="B162" s="47" t="s">
        <v>279</v>
      </c>
      <c r="C162" s="48">
        <v>2002003016017</v>
      </c>
      <c r="D162" s="47">
        <v>2</v>
      </c>
      <c r="E162" s="47">
        <v>11</v>
      </c>
      <c r="F162" s="47">
        <v>3</v>
      </c>
      <c r="G162" s="9"/>
    </row>
    <row r="163" spans="1:7" ht="13.5">
      <c r="A163" s="47" t="s">
        <v>64</v>
      </c>
      <c r="B163" s="47" t="s">
        <v>286</v>
      </c>
      <c r="C163" s="48">
        <v>2002003015007</v>
      </c>
      <c r="D163" s="47">
        <v>2</v>
      </c>
      <c r="E163" s="47">
        <v>11</v>
      </c>
      <c r="F163" s="47">
        <v>1</v>
      </c>
      <c r="G163" s="9"/>
    </row>
    <row r="164" spans="1:7" ht="27">
      <c r="A164" s="47" t="s">
        <v>94</v>
      </c>
      <c r="B164" s="47" t="s">
        <v>291</v>
      </c>
      <c r="C164" s="48">
        <v>2002003011013</v>
      </c>
      <c r="D164" s="47">
        <v>1</v>
      </c>
      <c r="E164" s="47">
        <v>11</v>
      </c>
      <c r="F164" s="47">
        <v>11</v>
      </c>
      <c r="G164" s="9"/>
    </row>
    <row r="165" spans="1:7" ht="13.5">
      <c r="A165" s="47" t="s">
        <v>97</v>
      </c>
      <c r="B165" s="47" t="s">
        <v>98</v>
      </c>
      <c r="C165" s="48">
        <v>2002003011010</v>
      </c>
      <c r="D165" s="47">
        <v>1</v>
      </c>
      <c r="E165" s="47">
        <v>11</v>
      </c>
      <c r="F165" s="47">
        <v>11</v>
      </c>
      <c r="G165" s="9"/>
    </row>
    <row r="166" spans="1:7" ht="27">
      <c r="A166" s="47" t="s">
        <v>223</v>
      </c>
      <c r="B166" s="47" t="s">
        <v>101</v>
      </c>
      <c r="C166" s="48">
        <v>2002003001066</v>
      </c>
      <c r="D166" s="47">
        <v>2</v>
      </c>
      <c r="E166" s="47">
        <v>11</v>
      </c>
      <c r="F166" s="47">
        <v>6</v>
      </c>
      <c r="G166" s="9"/>
    </row>
    <row r="167" spans="1:7" ht="13.5">
      <c r="A167" s="47" t="s">
        <v>242</v>
      </c>
      <c r="B167" s="47" t="s">
        <v>79</v>
      </c>
      <c r="C167" s="48">
        <v>2002003001043</v>
      </c>
      <c r="D167" s="47">
        <v>1</v>
      </c>
      <c r="E167" s="47">
        <v>11</v>
      </c>
      <c r="F167" s="47">
        <v>7</v>
      </c>
      <c r="G167" s="9"/>
    </row>
    <row r="168" spans="1:7" ht="27">
      <c r="A168" s="47" t="s">
        <v>102</v>
      </c>
      <c r="B168" s="47" t="s">
        <v>101</v>
      </c>
      <c r="C168" s="48">
        <v>2002003011007</v>
      </c>
      <c r="D168" s="47">
        <v>1</v>
      </c>
      <c r="E168" s="47">
        <v>10</v>
      </c>
      <c r="F168" s="47">
        <v>3</v>
      </c>
      <c r="G168" s="9"/>
    </row>
    <row r="169" spans="1:7" ht="27">
      <c r="A169" s="47" t="s">
        <v>136</v>
      </c>
      <c r="B169" s="47" t="s">
        <v>83</v>
      </c>
      <c r="C169" s="48">
        <v>2002003010002</v>
      </c>
      <c r="D169" s="47">
        <v>1</v>
      </c>
      <c r="E169" s="47">
        <v>10</v>
      </c>
      <c r="F169" s="47">
        <v>8</v>
      </c>
      <c r="G169" s="9"/>
    </row>
    <row r="170" spans="1:7" ht="13.5">
      <c r="A170" s="47" t="s">
        <v>178</v>
      </c>
      <c r="B170" s="47" t="s">
        <v>288</v>
      </c>
      <c r="C170" s="48">
        <v>2002003008001</v>
      </c>
      <c r="D170" s="47">
        <v>1</v>
      </c>
      <c r="E170" s="47">
        <v>10</v>
      </c>
      <c r="F170" s="47">
        <v>9</v>
      </c>
      <c r="G170" s="9"/>
    </row>
    <row r="171" spans="1:7" ht="27">
      <c r="A171" s="47" t="s">
        <v>220</v>
      </c>
      <c r="B171" s="47" t="s">
        <v>101</v>
      </c>
      <c r="C171" s="48">
        <v>2002003001070</v>
      </c>
      <c r="D171" s="47">
        <v>1</v>
      </c>
      <c r="E171" s="47">
        <v>10</v>
      </c>
      <c r="F171" s="47">
        <v>4</v>
      </c>
      <c r="G171" s="9"/>
    </row>
    <row r="172" spans="1:7" ht="13.5">
      <c r="A172" s="47" t="s">
        <v>222</v>
      </c>
      <c r="B172" s="47" t="s">
        <v>289</v>
      </c>
      <c r="C172" s="48">
        <v>2002003001068</v>
      </c>
      <c r="D172" s="47">
        <v>1</v>
      </c>
      <c r="E172" s="47">
        <v>10</v>
      </c>
      <c r="F172" s="47">
        <v>7</v>
      </c>
      <c r="G172" s="9"/>
    </row>
    <row r="173" spans="1:7" ht="13.5">
      <c r="A173" s="47" t="s">
        <v>222</v>
      </c>
      <c r="B173" s="47" t="s">
        <v>290</v>
      </c>
      <c r="C173" s="48">
        <v>2002003001067</v>
      </c>
      <c r="D173" s="47">
        <v>1</v>
      </c>
      <c r="E173" s="47">
        <v>10</v>
      </c>
      <c r="F173" s="47">
        <v>7</v>
      </c>
      <c r="G173" s="9"/>
    </row>
    <row r="174" spans="1:7" ht="27">
      <c r="A174" s="47" t="s">
        <v>261</v>
      </c>
      <c r="B174" s="47" t="s">
        <v>101</v>
      </c>
      <c r="C174" s="48">
        <v>2002003001022</v>
      </c>
      <c r="D174" s="47">
        <v>1</v>
      </c>
      <c r="E174" s="47">
        <v>10</v>
      </c>
      <c r="F174" s="47">
        <v>8</v>
      </c>
      <c r="G174" s="9"/>
    </row>
    <row r="175" spans="1:7" ht="13.5">
      <c r="A175" s="47" t="s">
        <v>50</v>
      </c>
      <c r="B175" s="47" t="s">
        <v>268</v>
      </c>
      <c r="C175" s="48">
        <v>2002003001012</v>
      </c>
      <c r="D175" s="47">
        <v>1</v>
      </c>
      <c r="E175" s="47">
        <v>10</v>
      </c>
      <c r="F175" s="47">
        <v>8</v>
      </c>
      <c r="G175" s="9"/>
    </row>
    <row r="176" spans="1:7" ht="13.5">
      <c r="A176" s="47" t="s">
        <v>58</v>
      </c>
      <c r="B176" s="47" t="s">
        <v>63</v>
      </c>
      <c r="C176" s="48">
        <v>2002003015020</v>
      </c>
      <c r="D176" s="47">
        <v>1</v>
      </c>
      <c r="E176" s="47">
        <v>9</v>
      </c>
      <c r="F176" s="47">
        <v>3</v>
      </c>
      <c r="G176" s="9"/>
    </row>
    <row r="177" spans="1:7" ht="27">
      <c r="A177" s="47" t="s">
        <v>75</v>
      </c>
      <c r="B177" s="47" t="s">
        <v>66</v>
      </c>
      <c r="C177" s="48">
        <v>2002003014003</v>
      </c>
      <c r="D177" s="47">
        <v>1</v>
      </c>
      <c r="E177" s="47">
        <v>9</v>
      </c>
      <c r="F177" s="47">
        <v>0</v>
      </c>
      <c r="G177" s="9"/>
    </row>
    <row r="178" spans="1:7" ht="27">
      <c r="A178" s="47" t="s">
        <v>81</v>
      </c>
      <c r="B178" s="47" t="s">
        <v>82</v>
      </c>
      <c r="C178" s="48">
        <v>2002003013003</v>
      </c>
      <c r="D178" s="47">
        <v>1</v>
      </c>
      <c r="E178" s="47">
        <v>9</v>
      </c>
      <c r="F178" s="47">
        <v>7</v>
      </c>
      <c r="G178" s="9"/>
    </row>
    <row r="179" spans="1:7" ht="13.5">
      <c r="A179" s="47" t="s">
        <v>165</v>
      </c>
      <c r="B179" s="47" t="s">
        <v>16</v>
      </c>
      <c r="C179" s="48">
        <v>2002003008016</v>
      </c>
      <c r="D179" s="47">
        <v>1</v>
      </c>
      <c r="E179" s="47">
        <v>9</v>
      </c>
      <c r="F179" s="47">
        <v>6</v>
      </c>
      <c r="G179" s="9"/>
    </row>
    <row r="180" spans="1:7" ht="27">
      <c r="A180" s="47" t="s">
        <v>204</v>
      </c>
      <c r="B180" s="47" t="s">
        <v>205</v>
      </c>
      <c r="C180" s="48">
        <v>2002003002009</v>
      </c>
      <c r="D180" s="47">
        <v>1</v>
      </c>
      <c r="E180" s="47">
        <v>9</v>
      </c>
      <c r="F180" s="47">
        <v>9</v>
      </c>
      <c r="G180" s="9"/>
    </row>
    <row r="181" spans="1:7" ht="27">
      <c r="A181" s="47" t="s">
        <v>232</v>
      </c>
      <c r="B181" s="47" t="s">
        <v>234</v>
      </c>
      <c r="C181" s="48">
        <v>2002003001056</v>
      </c>
      <c r="D181" s="47">
        <v>1</v>
      </c>
      <c r="E181" s="47">
        <v>9</v>
      </c>
      <c r="F181" s="47">
        <v>5</v>
      </c>
      <c r="G181" s="9"/>
    </row>
    <row r="182" spans="1:7" ht="13.5">
      <c r="A182" s="47" t="s">
        <v>50</v>
      </c>
      <c r="B182" s="47" t="s">
        <v>194</v>
      </c>
      <c r="C182" s="48">
        <v>2002003001010</v>
      </c>
      <c r="D182" s="47">
        <v>1</v>
      </c>
      <c r="E182" s="47">
        <v>9</v>
      </c>
      <c r="F182" s="47">
        <v>7</v>
      </c>
      <c r="G182" s="9"/>
    </row>
    <row r="183" spans="1:7" ht="13.5">
      <c r="A183" s="47" t="s">
        <v>269</v>
      </c>
      <c r="B183" s="47" t="s">
        <v>270</v>
      </c>
      <c r="C183" s="48">
        <v>2002003001009</v>
      </c>
      <c r="D183" s="47">
        <v>1</v>
      </c>
      <c r="E183" s="47">
        <v>9</v>
      </c>
      <c r="F183" s="47">
        <v>9</v>
      </c>
      <c r="G183" s="9"/>
    </row>
    <row r="184" spans="1:7" ht="27">
      <c r="A184" s="47" t="s">
        <v>52</v>
      </c>
      <c r="B184" s="47" t="s">
        <v>53</v>
      </c>
      <c r="C184" s="48">
        <v>2002003017005</v>
      </c>
      <c r="D184" s="47">
        <v>1</v>
      </c>
      <c r="E184" s="47">
        <v>8</v>
      </c>
      <c r="F184" s="47">
        <v>5</v>
      </c>
      <c r="G184" s="9">
        <f>F184/E184</f>
        <v>0.625</v>
      </c>
    </row>
    <row r="185" spans="1:7" ht="13.5">
      <c r="A185" s="47" t="s">
        <v>61</v>
      </c>
      <c r="B185" s="47" t="s">
        <v>284</v>
      </c>
      <c r="C185" s="48">
        <v>2002003016003</v>
      </c>
      <c r="D185" s="47">
        <v>2</v>
      </c>
      <c r="E185" s="47">
        <v>8</v>
      </c>
      <c r="F185" s="47">
        <v>3</v>
      </c>
      <c r="G185" s="9"/>
    </row>
    <row r="186" spans="1:7" ht="13.5">
      <c r="A186" s="47" t="s">
        <v>58</v>
      </c>
      <c r="B186" s="47" t="s">
        <v>62</v>
      </c>
      <c r="C186" s="48">
        <v>2002003015021</v>
      </c>
      <c r="D186" s="47">
        <v>1</v>
      </c>
      <c r="E186" s="47">
        <v>8</v>
      </c>
      <c r="F186" s="47">
        <v>1</v>
      </c>
      <c r="G186" s="9"/>
    </row>
    <row r="187" spans="1:7" ht="27">
      <c r="A187" s="47" t="s">
        <v>78</v>
      </c>
      <c r="B187" s="47" t="s">
        <v>288</v>
      </c>
      <c r="C187" s="48">
        <v>2002003013006</v>
      </c>
      <c r="D187" s="47">
        <v>1</v>
      </c>
      <c r="E187" s="47">
        <v>8</v>
      </c>
      <c r="F187" s="47">
        <v>7</v>
      </c>
      <c r="G187" s="9"/>
    </row>
    <row r="188" spans="1:7" ht="27">
      <c r="A188" s="47" t="s">
        <v>81</v>
      </c>
      <c r="B188" s="47" t="s">
        <v>83</v>
      </c>
      <c r="C188" s="48">
        <v>2002003013001</v>
      </c>
      <c r="D188" s="47">
        <v>1</v>
      </c>
      <c r="E188" s="47">
        <v>8</v>
      </c>
      <c r="F188" s="47">
        <v>7</v>
      </c>
      <c r="G188" s="9"/>
    </row>
    <row r="189" spans="1:7" ht="27">
      <c r="A189" s="47" t="s">
        <v>100</v>
      </c>
      <c r="B189" s="47" t="s">
        <v>101</v>
      </c>
      <c r="C189" s="48">
        <v>2002003011008</v>
      </c>
      <c r="D189" s="47">
        <v>1</v>
      </c>
      <c r="E189" s="47">
        <v>8</v>
      </c>
      <c r="F189" s="47">
        <v>5</v>
      </c>
      <c r="G189" s="9"/>
    </row>
    <row r="190" spans="1:7" ht="13.5">
      <c r="A190" s="47" t="s">
        <v>39</v>
      </c>
      <c r="B190" s="47" t="s">
        <v>293</v>
      </c>
      <c r="C190" s="48">
        <v>2002003009018</v>
      </c>
      <c r="D190" s="47">
        <v>2</v>
      </c>
      <c r="E190" s="47">
        <v>8</v>
      </c>
      <c r="F190" s="47">
        <v>5</v>
      </c>
      <c r="G190" s="9"/>
    </row>
    <row r="191" spans="1:7" ht="13.5">
      <c r="A191" s="47" t="s">
        <v>140</v>
      </c>
      <c r="B191" s="47" t="s">
        <v>293</v>
      </c>
      <c r="C191" s="48">
        <v>2002003009016</v>
      </c>
      <c r="D191" s="47">
        <v>1</v>
      </c>
      <c r="E191" s="47">
        <v>8</v>
      </c>
      <c r="F191" s="47">
        <v>7</v>
      </c>
      <c r="G191" s="9"/>
    </row>
    <row r="192" spans="1:7" ht="27">
      <c r="A192" s="47" t="s">
        <v>72</v>
      </c>
      <c r="B192" s="47" t="s">
        <v>66</v>
      </c>
      <c r="C192" s="48">
        <v>2002003014006</v>
      </c>
      <c r="D192" s="47">
        <v>1</v>
      </c>
      <c r="E192" s="47">
        <v>7</v>
      </c>
      <c r="F192" s="47">
        <v>0</v>
      </c>
      <c r="G192" s="9"/>
    </row>
    <row r="193" spans="1:7" ht="27">
      <c r="A193" s="47" t="s">
        <v>90</v>
      </c>
      <c r="B193" s="47" t="s">
        <v>91</v>
      </c>
      <c r="C193" s="48">
        <v>2002003011015</v>
      </c>
      <c r="D193" s="47">
        <v>1</v>
      </c>
      <c r="E193" s="47">
        <v>7</v>
      </c>
      <c r="F193" s="47">
        <v>4</v>
      </c>
      <c r="G193" s="9"/>
    </row>
    <row r="194" spans="1:7" ht="13.5">
      <c r="A194" s="47" t="s">
        <v>114</v>
      </c>
      <c r="B194" s="47" t="s">
        <v>111</v>
      </c>
      <c r="C194" s="48">
        <v>2002003010023</v>
      </c>
      <c r="D194" s="47">
        <v>1</v>
      </c>
      <c r="E194" s="47">
        <v>7</v>
      </c>
      <c r="F194" s="47">
        <v>4</v>
      </c>
      <c r="G194" s="9"/>
    </row>
    <row r="195" spans="1:7" ht="27">
      <c r="A195" s="47" t="s">
        <v>128</v>
      </c>
      <c r="B195" s="47" t="s">
        <v>129</v>
      </c>
      <c r="C195" s="48">
        <v>2002003010010</v>
      </c>
      <c r="D195" s="47">
        <v>1</v>
      </c>
      <c r="E195" s="47">
        <v>7</v>
      </c>
      <c r="F195" s="47">
        <v>6</v>
      </c>
      <c r="G195" s="9"/>
    </row>
    <row r="196" spans="1:7" ht="27">
      <c r="A196" s="47" t="s">
        <v>136</v>
      </c>
      <c r="B196" s="47" t="s">
        <v>82</v>
      </c>
      <c r="C196" s="48">
        <v>2002003010003</v>
      </c>
      <c r="D196" s="47">
        <v>1</v>
      </c>
      <c r="E196" s="47">
        <v>7</v>
      </c>
      <c r="F196" s="47">
        <v>7</v>
      </c>
      <c r="G196" s="9"/>
    </row>
    <row r="197" spans="1:7" ht="13.5">
      <c r="A197" s="47" t="s">
        <v>142</v>
      </c>
      <c r="B197" s="47" t="s">
        <v>294</v>
      </c>
      <c r="C197" s="48">
        <v>2002003009010</v>
      </c>
      <c r="D197" s="47">
        <v>1</v>
      </c>
      <c r="E197" s="47">
        <v>7</v>
      </c>
      <c r="F197" s="47">
        <v>5</v>
      </c>
      <c r="G197" s="9"/>
    </row>
    <row r="198" spans="1:7" ht="13.5">
      <c r="A198" s="47" t="s">
        <v>157</v>
      </c>
      <c r="B198" s="47" t="s">
        <v>288</v>
      </c>
      <c r="C198" s="48">
        <v>2002003008023</v>
      </c>
      <c r="D198" s="47">
        <v>1</v>
      </c>
      <c r="E198" s="47">
        <v>7</v>
      </c>
      <c r="F198" s="47">
        <v>0</v>
      </c>
      <c r="G198" s="9"/>
    </row>
    <row r="199" spans="1:7" ht="13.5">
      <c r="A199" s="47" t="s">
        <v>30</v>
      </c>
      <c r="B199" s="47" t="s">
        <v>294</v>
      </c>
      <c r="C199" s="48">
        <v>2002003003012</v>
      </c>
      <c r="D199" s="47">
        <v>1</v>
      </c>
      <c r="E199" s="47">
        <v>7</v>
      </c>
      <c r="F199" s="47">
        <v>5</v>
      </c>
      <c r="G199" s="9"/>
    </row>
    <row r="200" spans="1:7" ht="27">
      <c r="A200" s="47" t="s">
        <v>232</v>
      </c>
      <c r="B200" s="47" t="s">
        <v>233</v>
      </c>
      <c r="C200" s="48">
        <v>2002003001057</v>
      </c>
      <c r="D200" s="47">
        <v>1</v>
      </c>
      <c r="E200" s="47">
        <v>7</v>
      </c>
      <c r="F200" s="47">
        <v>2</v>
      </c>
      <c r="G200" s="9"/>
    </row>
    <row r="201" spans="1:7" ht="27">
      <c r="A201" s="47" t="s">
        <v>262</v>
      </c>
      <c r="B201" s="47" t="s">
        <v>101</v>
      </c>
      <c r="C201" s="48">
        <v>2002003001019</v>
      </c>
      <c r="D201" s="47">
        <v>1</v>
      </c>
      <c r="E201" s="47">
        <v>7</v>
      </c>
      <c r="F201" s="47">
        <v>7</v>
      </c>
      <c r="G201" s="9"/>
    </row>
    <row r="202" spans="1:7" ht="13.5">
      <c r="A202" s="47" t="s">
        <v>61</v>
      </c>
      <c r="B202" s="47" t="s">
        <v>282</v>
      </c>
      <c r="C202" s="48">
        <v>2002003016005</v>
      </c>
      <c r="D202" s="47">
        <v>1</v>
      </c>
      <c r="E202" s="47">
        <v>6</v>
      </c>
      <c r="F202" s="47">
        <v>4</v>
      </c>
      <c r="G202" s="9"/>
    </row>
    <row r="203" spans="1:7" ht="13.5">
      <c r="A203" s="47" t="s">
        <v>61</v>
      </c>
      <c r="B203" s="47" t="s">
        <v>279</v>
      </c>
      <c r="C203" s="48">
        <v>2002003016002</v>
      </c>
      <c r="D203" s="47">
        <v>3</v>
      </c>
      <c r="E203" s="47">
        <v>6</v>
      </c>
      <c r="F203" s="47">
        <v>3</v>
      </c>
      <c r="G203" s="9"/>
    </row>
    <row r="204" spans="1:7" ht="13.5">
      <c r="A204" s="47" t="s">
        <v>103</v>
      </c>
      <c r="B204" s="47" t="s">
        <v>104</v>
      </c>
      <c r="C204" s="48">
        <v>2002003011006</v>
      </c>
      <c r="D204" s="47">
        <v>1</v>
      </c>
      <c r="E204" s="47">
        <v>6</v>
      </c>
      <c r="F204" s="47">
        <v>3</v>
      </c>
      <c r="G204" s="9"/>
    </row>
    <row r="205" spans="1:7" ht="27">
      <c r="A205" s="47" t="s">
        <v>128</v>
      </c>
      <c r="B205" s="47" t="s">
        <v>131</v>
      </c>
      <c r="C205" s="48">
        <v>2002003010008</v>
      </c>
      <c r="D205" s="47">
        <v>1</v>
      </c>
      <c r="E205" s="47">
        <v>6</v>
      </c>
      <c r="F205" s="47">
        <v>6</v>
      </c>
      <c r="G205" s="9"/>
    </row>
    <row r="206" spans="1:7" ht="27">
      <c r="A206" s="47" t="s">
        <v>137</v>
      </c>
      <c r="B206" s="47" t="s">
        <v>138</v>
      </c>
      <c r="C206" s="48">
        <v>2002003010001</v>
      </c>
      <c r="D206" s="47">
        <v>1</v>
      </c>
      <c r="E206" s="47">
        <v>6</v>
      </c>
      <c r="F206" s="47">
        <v>3</v>
      </c>
      <c r="G206" s="9"/>
    </row>
    <row r="207" spans="1:7" ht="27">
      <c r="A207" s="47" t="s">
        <v>161</v>
      </c>
      <c r="B207" s="47" t="s">
        <v>162</v>
      </c>
      <c r="C207" s="48">
        <v>2002003008019</v>
      </c>
      <c r="D207" s="47">
        <v>1</v>
      </c>
      <c r="E207" s="47">
        <v>6</v>
      </c>
      <c r="F207" s="47">
        <v>1</v>
      </c>
      <c r="G207" s="9"/>
    </row>
    <row r="208" spans="1:7" ht="13.5">
      <c r="A208" s="47" t="s">
        <v>52</v>
      </c>
      <c r="B208" s="47" t="s">
        <v>54</v>
      </c>
      <c r="C208" s="48">
        <v>2002003017004</v>
      </c>
      <c r="D208" s="47">
        <v>1</v>
      </c>
      <c r="E208" s="47">
        <v>5</v>
      </c>
      <c r="F208" s="47">
        <v>4</v>
      </c>
      <c r="G208" s="9"/>
    </row>
    <row r="209" spans="1:7" ht="13.5">
      <c r="A209" s="47" t="s">
        <v>61</v>
      </c>
      <c r="B209" s="47" t="s">
        <v>283</v>
      </c>
      <c r="C209" s="48">
        <v>2002003016004</v>
      </c>
      <c r="D209" s="47">
        <v>2</v>
      </c>
      <c r="E209" s="47">
        <v>5</v>
      </c>
      <c r="F209" s="47">
        <v>1</v>
      </c>
      <c r="G209" s="9"/>
    </row>
    <row r="210" spans="1:7" ht="27">
      <c r="A210" s="47" t="s">
        <v>73</v>
      </c>
      <c r="B210" s="47" t="s">
        <v>66</v>
      </c>
      <c r="C210" s="48">
        <v>2002003014005</v>
      </c>
      <c r="D210" s="47">
        <v>1</v>
      </c>
      <c r="E210" s="47">
        <v>5</v>
      </c>
      <c r="F210" s="47">
        <v>0</v>
      </c>
      <c r="G210" s="9"/>
    </row>
    <row r="211" spans="1:7" ht="13.5">
      <c r="A211" s="47" t="s">
        <v>35</v>
      </c>
      <c r="B211" s="47" t="s">
        <v>111</v>
      </c>
      <c r="C211" s="48">
        <v>2002003010026</v>
      </c>
      <c r="D211" s="47">
        <v>1</v>
      </c>
      <c r="E211" s="47">
        <v>5</v>
      </c>
      <c r="F211" s="47">
        <v>4</v>
      </c>
      <c r="G211" s="9"/>
    </row>
    <row r="212" spans="1:7" ht="27">
      <c r="A212" s="47" t="s">
        <v>112</v>
      </c>
      <c r="B212" s="47" t="s">
        <v>71</v>
      </c>
      <c r="C212" s="48">
        <v>2002003010024</v>
      </c>
      <c r="D212" s="47">
        <v>1</v>
      </c>
      <c r="E212" s="47">
        <v>5</v>
      </c>
      <c r="F212" s="47">
        <v>5</v>
      </c>
      <c r="G212" s="9"/>
    </row>
    <row r="213" spans="1:7" ht="27">
      <c r="A213" s="47" t="s">
        <v>115</v>
      </c>
      <c r="B213" s="47" t="s">
        <v>66</v>
      </c>
      <c r="C213" s="48">
        <v>2002003010021</v>
      </c>
      <c r="D213" s="47">
        <v>1</v>
      </c>
      <c r="E213" s="47">
        <v>5</v>
      </c>
      <c r="F213" s="47">
        <v>4</v>
      </c>
      <c r="G213" s="9"/>
    </row>
    <row r="214" spans="1:7" ht="27">
      <c r="A214" s="47" t="s">
        <v>125</v>
      </c>
      <c r="B214" s="47" t="s">
        <v>126</v>
      </c>
      <c r="C214" s="48">
        <v>2002003010012</v>
      </c>
      <c r="D214" s="47">
        <v>1</v>
      </c>
      <c r="E214" s="47">
        <v>5</v>
      </c>
      <c r="F214" s="47">
        <v>4</v>
      </c>
      <c r="G214" s="9"/>
    </row>
    <row r="215" spans="1:7" ht="13.5">
      <c r="A215" s="47" t="s">
        <v>150</v>
      </c>
      <c r="B215" s="47" t="s">
        <v>16</v>
      </c>
      <c r="C215" s="48">
        <v>2002003009004</v>
      </c>
      <c r="D215" s="47">
        <v>1</v>
      </c>
      <c r="E215" s="47">
        <v>5</v>
      </c>
      <c r="F215" s="47">
        <v>5</v>
      </c>
      <c r="G215" s="9"/>
    </row>
    <row r="216" spans="1:7" ht="13.5">
      <c r="A216" s="47" t="s">
        <v>42</v>
      </c>
      <c r="B216" s="47" t="s">
        <v>16</v>
      </c>
      <c r="C216" s="48">
        <v>2002003008032</v>
      </c>
      <c r="D216" s="47">
        <v>1</v>
      </c>
      <c r="E216" s="47">
        <v>5</v>
      </c>
      <c r="F216" s="47">
        <v>0</v>
      </c>
      <c r="G216" s="9"/>
    </row>
    <row r="217" spans="1:7" ht="13.5">
      <c r="A217" s="47" t="s">
        <v>155</v>
      </c>
      <c r="B217" s="47" t="s">
        <v>16</v>
      </c>
      <c r="C217" s="48">
        <v>2002003008031</v>
      </c>
      <c r="D217" s="47">
        <v>2</v>
      </c>
      <c r="E217" s="47">
        <v>5</v>
      </c>
      <c r="F217" s="47">
        <v>1</v>
      </c>
      <c r="G217" s="9"/>
    </row>
    <row r="218" spans="1:7" ht="13.5">
      <c r="A218" s="47" t="s">
        <v>75</v>
      </c>
      <c r="B218" s="47" t="s">
        <v>16</v>
      </c>
      <c r="C218" s="48">
        <v>2002003008027</v>
      </c>
      <c r="D218" s="47">
        <v>1</v>
      </c>
      <c r="E218" s="47">
        <v>5</v>
      </c>
      <c r="F218" s="47">
        <v>2</v>
      </c>
      <c r="G218" s="9"/>
    </row>
    <row r="219" spans="1:7" ht="13.5">
      <c r="A219" s="47" t="s">
        <v>231</v>
      </c>
      <c r="B219" s="47" t="s">
        <v>16</v>
      </c>
      <c r="C219" s="48">
        <v>2002003001058</v>
      </c>
      <c r="D219" s="47">
        <v>1</v>
      </c>
      <c r="E219" s="47">
        <v>5</v>
      </c>
      <c r="F219" s="47">
        <v>3</v>
      </c>
      <c r="G219" s="9"/>
    </row>
    <row r="220" spans="1:7" ht="13.5">
      <c r="A220" s="47" t="s">
        <v>55</v>
      </c>
      <c r="B220" s="47" t="s">
        <v>56</v>
      </c>
      <c r="C220" s="48">
        <v>2002003017003</v>
      </c>
      <c r="D220" s="47">
        <v>1</v>
      </c>
      <c r="E220" s="47">
        <v>4</v>
      </c>
      <c r="F220" s="47">
        <v>0</v>
      </c>
      <c r="G220" s="9"/>
    </row>
    <row r="221" spans="1:7" ht="13.5">
      <c r="A221" s="47" t="s">
        <v>55</v>
      </c>
      <c r="B221" s="47" t="s">
        <v>16</v>
      </c>
      <c r="C221" s="48">
        <v>2002003017002</v>
      </c>
      <c r="D221" s="47">
        <v>1</v>
      </c>
      <c r="E221" s="47">
        <v>4</v>
      </c>
      <c r="F221" s="47">
        <v>2</v>
      </c>
      <c r="G221" s="9"/>
    </row>
    <row r="222" spans="1:7" ht="27">
      <c r="A222" s="47" t="s">
        <v>42</v>
      </c>
      <c r="B222" s="47" t="s">
        <v>66</v>
      </c>
      <c r="C222" s="48">
        <v>2002003014007</v>
      </c>
      <c r="D222" s="47">
        <v>1</v>
      </c>
      <c r="E222" s="47">
        <v>4</v>
      </c>
      <c r="F222" s="47">
        <v>0</v>
      </c>
      <c r="G222" s="9"/>
    </row>
    <row r="223" spans="1:7" ht="27">
      <c r="A223" s="47" t="s">
        <v>74</v>
      </c>
      <c r="B223" s="47" t="s">
        <v>66</v>
      </c>
      <c r="C223" s="48">
        <v>2002003014004</v>
      </c>
      <c r="D223" s="47">
        <v>1</v>
      </c>
      <c r="E223" s="47">
        <v>4</v>
      </c>
      <c r="F223" s="47">
        <v>0</v>
      </c>
      <c r="G223" s="9"/>
    </row>
    <row r="224" spans="1:7" ht="27">
      <c r="A224" s="47" t="s">
        <v>76</v>
      </c>
      <c r="B224" s="47" t="s">
        <v>66</v>
      </c>
      <c r="C224" s="48">
        <v>2002003014002</v>
      </c>
      <c r="D224" s="47">
        <v>1</v>
      </c>
      <c r="E224" s="47">
        <v>4</v>
      </c>
      <c r="F224" s="47">
        <v>0</v>
      </c>
      <c r="G224" s="9"/>
    </row>
    <row r="225" spans="1:7" ht="27">
      <c r="A225" s="47" t="s">
        <v>78</v>
      </c>
      <c r="B225" s="47" t="s">
        <v>287</v>
      </c>
      <c r="C225" s="48">
        <v>2002003013007</v>
      </c>
      <c r="D225" s="47">
        <v>1</v>
      </c>
      <c r="E225" s="47">
        <v>4</v>
      </c>
      <c r="F225" s="47">
        <v>3</v>
      </c>
      <c r="G225" s="9"/>
    </row>
    <row r="226" spans="1:7" ht="27">
      <c r="A226" s="47" t="s">
        <v>80</v>
      </c>
      <c r="B226" s="47" t="s">
        <v>289</v>
      </c>
      <c r="C226" s="48">
        <v>2002003013005</v>
      </c>
      <c r="D226" s="47">
        <v>1</v>
      </c>
      <c r="E226" s="47">
        <v>4</v>
      </c>
      <c r="F226" s="47">
        <v>4</v>
      </c>
      <c r="G226" s="9"/>
    </row>
    <row r="227" spans="1:7" ht="27">
      <c r="A227" s="47" t="s">
        <v>128</v>
      </c>
      <c r="B227" s="47" t="s">
        <v>133</v>
      </c>
      <c r="C227" s="48">
        <v>2002003010006</v>
      </c>
      <c r="D227" s="47">
        <v>1</v>
      </c>
      <c r="E227" s="47">
        <v>4</v>
      </c>
      <c r="F227" s="47">
        <v>4</v>
      </c>
      <c r="G227" s="9"/>
    </row>
    <row r="228" spans="1:7" ht="13.5">
      <c r="A228" s="47" t="s">
        <v>72</v>
      </c>
      <c r="B228" s="47" t="s">
        <v>16</v>
      </c>
      <c r="C228" s="48">
        <v>2002003008030</v>
      </c>
      <c r="D228" s="47">
        <v>1</v>
      </c>
      <c r="E228" s="47">
        <v>4</v>
      </c>
      <c r="F228" s="47">
        <v>0</v>
      </c>
      <c r="G228" s="9"/>
    </row>
    <row r="229" spans="1:7" ht="27">
      <c r="A229" s="47" t="s">
        <v>43</v>
      </c>
      <c r="B229" s="47" t="s">
        <v>295</v>
      </c>
      <c r="C229" s="48">
        <v>2002003008013</v>
      </c>
      <c r="D229" s="47">
        <v>1</v>
      </c>
      <c r="E229" s="47">
        <v>4</v>
      </c>
      <c r="F229" s="47">
        <v>3</v>
      </c>
      <c r="G229" s="9"/>
    </row>
    <row r="230" spans="1:7" ht="27">
      <c r="A230" s="47" t="s">
        <v>43</v>
      </c>
      <c r="B230" s="47" t="s">
        <v>292</v>
      </c>
      <c r="C230" s="48">
        <v>2002003008011</v>
      </c>
      <c r="D230" s="47">
        <v>3</v>
      </c>
      <c r="E230" s="47">
        <v>4</v>
      </c>
      <c r="F230" s="47">
        <v>0</v>
      </c>
      <c r="G230" s="9"/>
    </row>
    <row r="231" spans="1:7" ht="27">
      <c r="A231" s="47" t="s">
        <v>187</v>
      </c>
      <c r="B231" s="47" t="s">
        <v>66</v>
      </c>
      <c r="C231" s="48">
        <v>2002003003014</v>
      </c>
      <c r="D231" s="47">
        <v>1</v>
      </c>
      <c r="E231" s="47">
        <v>4</v>
      </c>
      <c r="F231" s="47">
        <v>3</v>
      </c>
      <c r="G231" s="9"/>
    </row>
    <row r="232" spans="1:7" ht="27">
      <c r="A232" s="47" t="s">
        <v>304</v>
      </c>
      <c r="B232" s="47" t="s">
        <v>289</v>
      </c>
      <c r="C232" s="48">
        <v>2002003001021</v>
      </c>
      <c r="D232" s="47">
        <v>1</v>
      </c>
      <c r="E232" s="47">
        <v>4</v>
      </c>
      <c r="F232" s="47">
        <v>2</v>
      </c>
      <c r="G232" s="9"/>
    </row>
    <row r="233" spans="1:7" ht="13.5">
      <c r="A233" s="47" t="s">
        <v>33</v>
      </c>
      <c r="B233" s="47" t="s">
        <v>34</v>
      </c>
      <c r="C233" s="48">
        <v>2002003016012</v>
      </c>
      <c r="D233" s="47">
        <v>1</v>
      </c>
      <c r="E233" s="47">
        <v>3</v>
      </c>
      <c r="F233" s="47">
        <v>0</v>
      </c>
      <c r="G233" s="9"/>
    </row>
    <row r="234" spans="1:7" ht="13.5">
      <c r="A234" s="47" t="s">
        <v>33</v>
      </c>
      <c r="B234" s="47" t="s">
        <v>286</v>
      </c>
      <c r="C234" s="48">
        <v>2002003015011</v>
      </c>
      <c r="D234" s="47">
        <v>2</v>
      </c>
      <c r="E234" s="47">
        <v>3</v>
      </c>
      <c r="F234" s="47">
        <v>0</v>
      </c>
      <c r="G234" s="9"/>
    </row>
    <row r="235" spans="1:7" ht="27">
      <c r="A235" s="47" t="s">
        <v>35</v>
      </c>
      <c r="B235" s="47" t="s">
        <v>36</v>
      </c>
      <c r="C235" s="48">
        <v>2002003010027</v>
      </c>
      <c r="D235" s="47">
        <v>1</v>
      </c>
      <c r="E235" s="47">
        <v>3</v>
      </c>
      <c r="F235" s="47">
        <v>3</v>
      </c>
      <c r="G235" s="9"/>
    </row>
    <row r="236" spans="1:7" ht="27">
      <c r="A236" s="47" t="s">
        <v>128</v>
      </c>
      <c r="B236" s="47" t="s">
        <v>132</v>
      </c>
      <c r="C236" s="48">
        <v>2002003010007</v>
      </c>
      <c r="D236" s="47">
        <v>1</v>
      </c>
      <c r="E236" s="47">
        <v>3</v>
      </c>
      <c r="F236" s="47">
        <v>3</v>
      </c>
      <c r="G236" s="9"/>
    </row>
    <row r="237" spans="1:7" ht="13.5">
      <c r="A237" s="47" t="s">
        <v>140</v>
      </c>
      <c r="B237" s="47" t="s">
        <v>294</v>
      </c>
      <c r="C237" s="48">
        <v>2002003009015</v>
      </c>
      <c r="D237" s="47">
        <v>1</v>
      </c>
      <c r="E237" s="47">
        <v>3</v>
      </c>
      <c r="F237" s="47">
        <v>2</v>
      </c>
      <c r="G237" s="9"/>
    </row>
    <row r="238" spans="1:7" ht="13.5">
      <c r="A238" s="47" t="s">
        <v>41</v>
      </c>
      <c r="B238" s="47" t="s">
        <v>294</v>
      </c>
      <c r="C238" s="48">
        <v>2002003009013</v>
      </c>
      <c r="D238" s="47">
        <v>1</v>
      </c>
      <c r="E238" s="47">
        <v>3</v>
      </c>
      <c r="F238" s="47">
        <v>2</v>
      </c>
      <c r="G238" s="9"/>
    </row>
    <row r="239" spans="1:7" ht="27">
      <c r="A239" s="47" t="s">
        <v>166</v>
      </c>
      <c r="B239" s="47" t="s">
        <v>168</v>
      </c>
      <c r="C239" s="48">
        <v>2002003008014</v>
      </c>
      <c r="D239" s="47">
        <v>1</v>
      </c>
      <c r="E239" s="47">
        <v>3</v>
      </c>
      <c r="F239" s="47">
        <v>0</v>
      </c>
      <c r="G239" s="9"/>
    </row>
    <row r="240" spans="1:7" ht="13.5">
      <c r="A240" s="47" t="s">
        <v>173</v>
      </c>
      <c r="B240" s="47" t="s">
        <v>175</v>
      </c>
      <c r="C240" s="48">
        <v>2002003008006</v>
      </c>
      <c r="D240" s="47">
        <v>1</v>
      </c>
      <c r="E240" s="47">
        <v>3</v>
      </c>
      <c r="F240" s="47">
        <v>3</v>
      </c>
      <c r="G240" s="9"/>
    </row>
    <row r="241" spans="1:7" ht="27">
      <c r="A241" s="47" t="s">
        <v>179</v>
      </c>
      <c r="B241" s="47" t="s">
        <v>180</v>
      </c>
      <c r="C241" s="48">
        <v>2002003007001</v>
      </c>
      <c r="D241" s="47">
        <v>4</v>
      </c>
      <c r="E241" s="47">
        <v>3</v>
      </c>
      <c r="F241" s="47">
        <v>2</v>
      </c>
      <c r="G241" s="9"/>
    </row>
    <row r="242" spans="1:7" ht="27">
      <c r="A242" s="47" t="s">
        <v>305</v>
      </c>
      <c r="B242" s="47" t="s">
        <v>263</v>
      </c>
      <c r="C242" s="48">
        <v>2002003001017</v>
      </c>
      <c r="D242" s="47">
        <v>1</v>
      </c>
      <c r="E242" s="47">
        <v>3</v>
      </c>
      <c r="F242" s="47">
        <v>1</v>
      </c>
      <c r="G242" s="9"/>
    </row>
    <row r="243" spans="1:7" ht="27">
      <c r="A243" s="47" t="s">
        <v>128</v>
      </c>
      <c r="B243" s="47" t="s">
        <v>130</v>
      </c>
      <c r="C243" s="48">
        <v>2002003010009</v>
      </c>
      <c r="D243" s="47">
        <v>1</v>
      </c>
      <c r="E243" s="47">
        <v>2</v>
      </c>
      <c r="F243" s="47">
        <v>2</v>
      </c>
      <c r="G243" s="9"/>
    </row>
    <row r="244" spans="1:7" ht="27">
      <c r="A244" s="47" t="s">
        <v>128</v>
      </c>
      <c r="B244" s="47" t="s">
        <v>134</v>
      </c>
      <c r="C244" s="48">
        <v>2002003010005</v>
      </c>
      <c r="D244" s="47">
        <v>1</v>
      </c>
      <c r="E244" s="47">
        <v>2</v>
      </c>
      <c r="F244" s="47">
        <v>2</v>
      </c>
      <c r="G244" s="9"/>
    </row>
    <row r="245" spans="1:7" ht="27">
      <c r="A245" s="47" t="s">
        <v>139</v>
      </c>
      <c r="B245" s="47" t="s">
        <v>36</v>
      </c>
      <c r="C245" s="48">
        <v>2002003009021</v>
      </c>
      <c r="D245" s="47">
        <v>1</v>
      </c>
      <c r="E245" s="47">
        <v>2</v>
      </c>
      <c r="F245" s="47">
        <v>0</v>
      </c>
      <c r="G245" s="9"/>
    </row>
    <row r="246" spans="1:7" ht="13.5">
      <c r="A246" s="47" t="s">
        <v>151</v>
      </c>
      <c r="B246" s="47" t="s">
        <v>16</v>
      </c>
      <c r="C246" s="48">
        <v>2002003009003</v>
      </c>
      <c r="D246" s="47">
        <v>1</v>
      </c>
      <c r="E246" s="47">
        <v>2</v>
      </c>
      <c r="F246" s="47">
        <v>1</v>
      </c>
      <c r="G246" s="9"/>
    </row>
    <row r="247" spans="1:7" ht="13.5">
      <c r="A247" s="47" t="s">
        <v>76</v>
      </c>
      <c r="B247" s="47" t="s">
        <v>16</v>
      </c>
      <c r="C247" s="48">
        <v>2002003008026</v>
      </c>
      <c r="D247" s="47">
        <v>1</v>
      </c>
      <c r="E247" s="47">
        <v>2</v>
      </c>
      <c r="F247" s="47">
        <v>0</v>
      </c>
      <c r="G247" s="9"/>
    </row>
    <row r="248" spans="1:7" ht="13.5">
      <c r="A248" s="47" t="s">
        <v>176</v>
      </c>
      <c r="B248" s="47" t="s">
        <v>177</v>
      </c>
      <c r="C248" s="48">
        <v>2002003008005</v>
      </c>
      <c r="D248" s="47">
        <v>1</v>
      </c>
      <c r="E248" s="47">
        <v>2</v>
      </c>
      <c r="F248" s="47">
        <v>2</v>
      </c>
      <c r="G248" s="9"/>
    </row>
    <row r="249" spans="1:7" ht="27">
      <c r="A249" s="47" t="s">
        <v>37</v>
      </c>
      <c r="B249" s="47" t="s">
        <v>38</v>
      </c>
      <c r="C249" s="48">
        <v>2002003009020</v>
      </c>
      <c r="D249" s="47">
        <v>1</v>
      </c>
      <c r="E249" s="47">
        <v>1</v>
      </c>
      <c r="F249" s="47">
        <v>1</v>
      </c>
      <c r="G249" s="9"/>
    </row>
    <row r="250" spans="1:7" ht="13.5">
      <c r="A250" s="47" t="s">
        <v>73</v>
      </c>
      <c r="B250" s="47" t="s">
        <v>16</v>
      </c>
      <c r="C250" s="48">
        <v>2002003008029</v>
      </c>
      <c r="D250" s="47">
        <v>1</v>
      </c>
      <c r="E250" s="47">
        <v>1</v>
      </c>
      <c r="F250" s="47">
        <v>0</v>
      </c>
      <c r="G250" s="9"/>
    </row>
    <row r="251" spans="1:7" ht="27">
      <c r="A251" s="47" t="s">
        <v>43</v>
      </c>
      <c r="B251" s="47" t="s">
        <v>291</v>
      </c>
      <c r="C251" s="48">
        <v>2002003008012</v>
      </c>
      <c r="D251" s="47">
        <v>1</v>
      </c>
      <c r="E251" s="47">
        <v>1</v>
      </c>
      <c r="F251" s="47">
        <v>0</v>
      </c>
      <c r="G251" s="9"/>
    </row>
    <row r="252" spans="1:7" ht="13.5">
      <c r="A252" s="47" t="s">
        <v>46</v>
      </c>
      <c r="B252" s="47" t="s">
        <v>289</v>
      </c>
      <c r="C252" s="48">
        <v>2002003001065</v>
      </c>
      <c r="D252" s="47">
        <v>2</v>
      </c>
      <c r="E252" s="47">
        <v>1</v>
      </c>
      <c r="F252" s="47">
        <v>0</v>
      </c>
      <c r="G252" s="9"/>
    </row>
    <row r="253" spans="1:7" ht="27">
      <c r="A253" s="47" t="s">
        <v>48</v>
      </c>
      <c r="B253" s="47" t="s">
        <v>49</v>
      </c>
      <c r="C253" s="48">
        <v>2002003001018</v>
      </c>
      <c r="D253" s="47">
        <v>1</v>
      </c>
      <c r="E253" s="47">
        <v>1</v>
      </c>
      <c r="F253" s="47">
        <v>1</v>
      </c>
      <c r="G253" s="9"/>
    </row>
    <row r="254" spans="1:7" ht="13.5">
      <c r="A254" s="47" t="s">
        <v>50</v>
      </c>
      <c r="B254" s="47" t="s">
        <v>51</v>
      </c>
      <c r="C254" s="48">
        <v>2002003001013</v>
      </c>
      <c r="D254" s="47">
        <v>1</v>
      </c>
      <c r="E254" s="47">
        <v>1</v>
      </c>
      <c r="F254" s="47">
        <v>1</v>
      </c>
      <c r="G254" s="9"/>
    </row>
    <row r="255" spans="1:7" ht="13.5">
      <c r="A255" s="47" t="s">
        <v>39</v>
      </c>
      <c r="B255" s="47" t="s">
        <v>294</v>
      </c>
      <c r="C255" s="48">
        <v>2002003009017</v>
      </c>
      <c r="D255" s="47">
        <v>1</v>
      </c>
      <c r="E255" s="47">
        <v>0</v>
      </c>
      <c r="F255" s="47">
        <v>0</v>
      </c>
      <c r="G255" s="9"/>
    </row>
    <row r="256" spans="1:7" ht="27">
      <c r="A256" s="47" t="s">
        <v>166</v>
      </c>
      <c r="B256" s="47" t="s">
        <v>167</v>
      </c>
      <c r="C256" s="48">
        <v>2002003008015</v>
      </c>
      <c r="D256" s="47">
        <v>1</v>
      </c>
      <c r="E256" s="47">
        <v>0</v>
      </c>
      <c r="F256" s="47">
        <v>0</v>
      </c>
      <c r="G256" s="9"/>
    </row>
    <row r="257" spans="1:7" ht="13.5">
      <c r="A257" s="47" t="s">
        <v>46</v>
      </c>
      <c r="B257" s="47" t="s">
        <v>290</v>
      </c>
      <c r="C257" s="48">
        <v>2002003001064</v>
      </c>
      <c r="D257" s="47">
        <v>1</v>
      </c>
      <c r="E257" s="47">
        <v>0</v>
      </c>
      <c r="F257" s="47">
        <v>0</v>
      </c>
      <c r="G257" s="9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zoomScalePageLayoutView="0" workbookViewId="0" topLeftCell="A1">
      <selection activeCell="A2" sqref="A2:F4"/>
    </sheetView>
  </sheetViews>
  <sheetFormatPr defaultColWidth="9.00390625" defaultRowHeight="15"/>
  <cols>
    <col min="3" max="3" width="15.57421875" style="0" bestFit="1" customWidth="1"/>
  </cols>
  <sheetData>
    <row r="1" spans="1:7" ht="27">
      <c r="A1" s="1" t="s">
        <v>8</v>
      </c>
      <c r="B1" s="1" t="s">
        <v>9</v>
      </c>
      <c r="C1" s="1" t="s">
        <v>10</v>
      </c>
      <c r="D1" s="1" t="s">
        <v>11</v>
      </c>
      <c r="E1" s="2" t="s">
        <v>12</v>
      </c>
      <c r="F1" s="3" t="s">
        <v>13</v>
      </c>
      <c r="G1" s="4"/>
    </row>
    <row r="2" spans="1:6" ht="40.5">
      <c r="A2" s="47" t="s">
        <v>39</v>
      </c>
      <c r="B2" s="47" t="s">
        <v>294</v>
      </c>
      <c r="C2" s="48">
        <v>2002003009017</v>
      </c>
      <c r="D2" s="47">
        <v>1</v>
      </c>
      <c r="E2" s="47">
        <v>0</v>
      </c>
      <c r="F2" s="47">
        <v>0</v>
      </c>
    </row>
    <row r="3" spans="1:6" ht="40.5">
      <c r="A3" s="47" t="s">
        <v>166</v>
      </c>
      <c r="B3" s="47" t="s">
        <v>167</v>
      </c>
      <c r="C3" s="48">
        <v>2002003008015</v>
      </c>
      <c r="D3" s="47">
        <v>1</v>
      </c>
      <c r="E3" s="47">
        <v>0</v>
      </c>
      <c r="F3" s="47">
        <v>0</v>
      </c>
    </row>
    <row r="4" spans="1:6" ht="40.5">
      <c r="A4" s="47" t="s">
        <v>46</v>
      </c>
      <c r="B4" s="47" t="s">
        <v>290</v>
      </c>
      <c r="C4" s="48">
        <v>2002003001064</v>
      </c>
      <c r="D4" s="47">
        <v>1</v>
      </c>
      <c r="E4" s="47">
        <v>0</v>
      </c>
      <c r="F4" s="47"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pc-fanghq</cp:lastModifiedBy>
  <dcterms:created xsi:type="dcterms:W3CDTF">2006-09-16T00:00:00Z</dcterms:created>
  <dcterms:modified xsi:type="dcterms:W3CDTF">2016-03-25T12:08:46Z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