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1" windowWidth="17040" windowHeight="10413" activeTab="0"/>
  </bookViews>
  <sheets>
    <sheet name="简表" sheetId="1" r:id="rId1"/>
  </sheets>
  <definedNames>
    <definedName name="_xlnm._FilterDatabase" localSheetId="0" hidden="1">'简表'!$A$4:$IC$172</definedName>
    <definedName name="_xlnm.Print_Titles" localSheetId="0">'简表'!$1:$4</definedName>
    <definedName name="仙桃">#REF!</definedName>
  </definedNames>
  <calcPr fullCalcOnLoad="1"/>
</workbook>
</file>

<file path=xl/sharedStrings.xml><?xml version="1.0" encoding="utf-8"?>
<sst xmlns="http://schemas.openxmlformats.org/spreadsheetml/2006/main" count="999" uniqueCount="447">
  <si>
    <t>仙桃市2016年考试录用公务员考试成绩折算汇总表</t>
  </si>
  <si>
    <t>序号</t>
  </si>
  <si>
    <t>招录职位</t>
  </si>
  <si>
    <t>职位代码</t>
  </si>
  <si>
    <t>招录人数</t>
  </si>
  <si>
    <t>综合排名</t>
  </si>
  <si>
    <t>考生准考证号</t>
  </si>
  <si>
    <t>笔    试</t>
  </si>
  <si>
    <t>面试分数</t>
  </si>
  <si>
    <t>综合分</t>
  </si>
  <si>
    <t>毕业院校</t>
  </si>
  <si>
    <t>工作单位及职务</t>
  </si>
  <si>
    <t>行政职业能力测验</t>
  </si>
  <si>
    <t>申论</t>
  </si>
  <si>
    <t>公安基础知识</t>
  </si>
  <si>
    <t>综合知识测试</t>
  </si>
  <si>
    <t>折算分</t>
  </si>
  <si>
    <t>仙桃市档案局办公室科员</t>
  </si>
  <si>
    <t>2002014001006</t>
  </si>
  <si>
    <t>1</t>
  </si>
  <si>
    <t>102422310603</t>
  </si>
  <si>
    <t>郑州轻工业学院</t>
  </si>
  <si>
    <t>应届毕业生</t>
  </si>
  <si>
    <t>102420127416</t>
  </si>
  <si>
    <t>湖北科技学院</t>
  </si>
  <si>
    <t>102421404929</t>
  </si>
  <si>
    <t>湖北大学</t>
  </si>
  <si>
    <t>仙桃日报社办公室职员</t>
  </si>
  <si>
    <t>仙桃市人民检察院司法行政科员1（新闻宣传岗位）</t>
  </si>
  <si>
    <t>2002014001007</t>
  </si>
  <si>
    <t>102420609020</t>
  </si>
  <si>
    <t>湖北经济学院</t>
  </si>
  <si>
    <t>102425701130</t>
  </si>
  <si>
    <t>山东师范大学</t>
  </si>
  <si>
    <t>102421904819</t>
  </si>
  <si>
    <t>湖北民族学院</t>
  </si>
  <si>
    <t>仙桃市人民检察院司法行政科员2（文字材料岗位）</t>
  </si>
  <si>
    <t>2002014001008</t>
  </si>
  <si>
    <t>2</t>
  </si>
  <si>
    <t>102421401314</t>
  </si>
  <si>
    <t>湖北第二师范学院</t>
  </si>
  <si>
    <t>102420122221</t>
  </si>
  <si>
    <t>闽南师范大学</t>
  </si>
  <si>
    <t>102421714720</t>
  </si>
  <si>
    <t>河北工程大学</t>
  </si>
  <si>
    <t>仙桃市时来商贸有限公司文员</t>
  </si>
  <si>
    <t>102425612408</t>
  </si>
  <si>
    <t>湖北师范学院</t>
  </si>
  <si>
    <t>大冶市公安局文职</t>
  </si>
  <si>
    <t>102424213513</t>
  </si>
  <si>
    <t>洛阳理工学院</t>
  </si>
  <si>
    <t>102421106712</t>
  </si>
  <si>
    <t>湖北师范大学</t>
  </si>
  <si>
    <t>仙桃市人民检察院司法行政科员3（人力资源管理岗位）</t>
  </si>
  <si>
    <t>2002014001009</t>
  </si>
  <si>
    <t>102425503112</t>
  </si>
  <si>
    <t>武汉工业学院</t>
  </si>
  <si>
    <t>潜江市老新镇徐李中学教师</t>
  </si>
  <si>
    <t>102424401217</t>
  </si>
  <si>
    <t>武汉工程大学</t>
  </si>
  <si>
    <t>热风专卖店管理培训生</t>
  </si>
  <si>
    <t>102422601227</t>
  </si>
  <si>
    <t>湖北工业大学（自考）</t>
  </si>
  <si>
    <t>湖北金龙药业有限公司员工</t>
  </si>
  <si>
    <t>仙桃市人民法院政治处科员</t>
  </si>
  <si>
    <t>2002014001010</t>
  </si>
  <si>
    <t>102422204017</t>
  </si>
  <si>
    <t>中南财经政法大学</t>
  </si>
  <si>
    <t>仙桃日报社办公室副主任（事业单位编外人员）</t>
  </si>
  <si>
    <t>102422008921</t>
  </si>
  <si>
    <t>西南大学</t>
  </si>
  <si>
    <t>102425000505</t>
  </si>
  <si>
    <t>新疆师范大学</t>
  </si>
  <si>
    <t>仙桃市人民法院办公室科员1</t>
  </si>
  <si>
    <t>2002014001011</t>
  </si>
  <si>
    <t>102421514903</t>
  </si>
  <si>
    <t>华中师范大学武汉传媒学院</t>
  </si>
  <si>
    <t>华中师范大学武汉传媒学院资产处实验员</t>
  </si>
  <si>
    <t>102421319528</t>
  </si>
  <si>
    <t>桂林电子科技大学</t>
  </si>
  <si>
    <t>102420604213</t>
  </si>
  <si>
    <t>石河子大学</t>
  </si>
  <si>
    <t>中国平安人寿保险股份有限公司综合内勤管理</t>
  </si>
  <si>
    <t>仙桃市人民法院司法行政科科员</t>
  </si>
  <si>
    <t>2002014001013</t>
  </si>
  <si>
    <t>102421215429</t>
  </si>
  <si>
    <t>山东省泰山学院</t>
  </si>
  <si>
    <t>102421514416</t>
  </si>
  <si>
    <t>湖北大学知行学院</t>
  </si>
  <si>
    <t>武汉云雾茶叶有限公司财务督察</t>
  </si>
  <si>
    <t>102423308809</t>
  </si>
  <si>
    <t>太原科技大学</t>
  </si>
  <si>
    <t>仙桃市公安局三伏潭派出所行政内勤</t>
  </si>
  <si>
    <t>102425508830</t>
  </si>
  <si>
    <t>武汉理工大学华夏学院</t>
  </si>
  <si>
    <t>无</t>
  </si>
  <si>
    <t>102424901010</t>
  </si>
  <si>
    <t>中南财经政法大学武汉学院</t>
  </si>
  <si>
    <t>102421109101</t>
  </si>
  <si>
    <t>武汉纺织大学</t>
  </si>
  <si>
    <t>仙桃市乡镇机关科员1</t>
  </si>
  <si>
    <t>2002014001003</t>
  </si>
  <si>
    <t>8</t>
  </si>
  <si>
    <t>102424505111</t>
  </si>
  <si>
    <t>雅安市荥经县水务局水利工程管理站政策法规股副股长</t>
  </si>
  <si>
    <t>102421904722</t>
  </si>
  <si>
    <t>沙嘴街道办事处
工业干事</t>
  </si>
  <si>
    <t>102424214304</t>
  </si>
  <si>
    <t>沈阳工业大学</t>
  </si>
  <si>
    <t>武汉风神科创物流有限公司员工</t>
  </si>
  <si>
    <t>102425410017</t>
  </si>
  <si>
    <t>齐鲁工业大学</t>
  </si>
  <si>
    <t>102421400728</t>
  </si>
  <si>
    <t>仙桃市规划建筑设计研究院技术员</t>
  </si>
  <si>
    <t>102424812927</t>
  </si>
  <si>
    <t>武汉科技大学城市学院</t>
  </si>
  <si>
    <t>仙桃市社会保障服务中心窗口业务员</t>
  </si>
  <si>
    <t>102425303029</t>
  </si>
  <si>
    <t>青海大学</t>
  </si>
  <si>
    <t>102425409422</t>
  </si>
  <si>
    <t>湖北工业大学</t>
  </si>
  <si>
    <t>仙桃市龙华山人民大药房营业员</t>
  </si>
  <si>
    <t>102421902728</t>
  </si>
  <si>
    <t>华中农业大学</t>
  </si>
  <si>
    <t>湖北本安联投科技有限公司英语翻译</t>
  </si>
  <si>
    <t>102425300113</t>
  </si>
  <si>
    <t>102421317828</t>
  </si>
  <si>
    <t>102426000420</t>
  </si>
  <si>
    <t>西藏民族大学</t>
  </si>
  <si>
    <t>102424508926</t>
  </si>
  <si>
    <t>延边大学</t>
  </si>
  <si>
    <t>102421601401</t>
  </si>
  <si>
    <t>长江大学</t>
  </si>
  <si>
    <t>武汉傲鹏科技有限公司网页设计</t>
  </si>
  <si>
    <t>102425408216</t>
  </si>
  <si>
    <t>102423910029</t>
  </si>
  <si>
    <t>武汉纺织大学外经贸学院</t>
  </si>
  <si>
    <t>武商仙桃购物中心文员</t>
  </si>
  <si>
    <t>102424810612</t>
  </si>
  <si>
    <t>江西师范大学</t>
  </si>
  <si>
    <t>102421210828</t>
  </si>
  <si>
    <t>湖北省武汉市武汉理工大学华夏学院</t>
  </si>
  <si>
    <t>102425009716</t>
  </si>
  <si>
    <t>湖北文理学院</t>
  </si>
  <si>
    <t>102424901424</t>
  </si>
  <si>
    <t>省仙桃市公证处办事员</t>
  </si>
  <si>
    <t>102423704017</t>
  </si>
  <si>
    <t>102421601014</t>
  </si>
  <si>
    <t>郧西县景阳乡小兰中心小学总务主任</t>
  </si>
  <si>
    <t>102423304010</t>
  </si>
  <si>
    <t>深圳建业技术员</t>
  </si>
  <si>
    <t>102420602302</t>
  </si>
  <si>
    <t>弃考</t>
  </si>
  <si>
    <t>武汉铁路职业技术学院</t>
  </si>
  <si>
    <t>仙桃市乡镇机关科员2</t>
  </si>
  <si>
    <t>2002014001004</t>
  </si>
  <si>
    <t>102423505528</t>
  </si>
  <si>
    <t>北京中医药大学东方学院</t>
  </si>
  <si>
    <t>102424107419</t>
  </si>
  <si>
    <t>南方医科大学</t>
  </si>
  <si>
    <t>102426308230</t>
  </si>
  <si>
    <t>河北工程技术高等专科学校</t>
  </si>
  <si>
    <t>宜昌市夷陵区三斗坪镇网格管理分中心网格管理员</t>
  </si>
  <si>
    <t>102421510407</t>
  </si>
  <si>
    <t>102422312217</t>
  </si>
  <si>
    <t>长江大学文理学院</t>
  </si>
  <si>
    <t>102425002030</t>
  </si>
  <si>
    <t>武汉交通职业学院</t>
  </si>
  <si>
    <t>102421409221</t>
  </si>
  <si>
    <t>武汉大学武昌网络学习中心</t>
  </si>
  <si>
    <t>102425408404</t>
  </si>
  <si>
    <t>广东东软学院</t>
  </si>
  <si>
    <t>102424903621</t>
  </si>
  <si>
    <t>江西农业大学</t>
  </si>
  <si>
    <t>102425006106</t>
  </si>
  <si>
    <t>仙桃市西流河镇西圻办事处主任</t>
  </si>
  <si>
    <t>102420124323</t>
  </si>
  <si>
    <t>湖北三峡职业技术学院</t>
  </si>
  <si>
    <t>102425301906</t>
  </si>
  <si>
    <t>武汉大学东湖分校</t>
  </si>
  <si>
    <t>仙桃张沟财政所职工</t>
  </si>
  <si>
    <t>102421005019</t>
  </si>
  <si>
    <t>102421816909</t>
  </si>
  <si>
    <t>内蒙古科技大学</t>
  </si>
  <si>
    <t>102424213322</t>
  </si>
  <si>
    <t>江汉大学文理学院</t>
  </si>
  <si>
    <t>102420116315</t>
  </si>
  <si>
    <t>三峡大学科技学院</t>
  </si>
  <si>
    <t>甘肃省武威天祝供电公司营销班组员</t>
  </si>
  <si>
    <t>102425207907</t>
  </si>
  <si>
    <t>102425306602</t>
  </si>
  <si>
    <t>河北工业大学</t>
  </si>
  <si>
    <t>102424516017</t>
  </si>
  <si>
    <t>武汉科技大学</t>
  </si>
  <si>
    <t>102421320015</t>
  </si>
  <si>
    <t>河南经贸职业学院</t>
  </si>
  <si>
    <t>郑东建材家居城市场管理专员</t>
  </si>
  <si>
    <t>102424401419</t>
  </si>
  <si>
    <t>华中师范大学汉口分校</t>
  </si>
  <si>
    <t>仙桃市第四人民医院窗口工作人员</t>
  </si>
  <si>
    <t>102422005805</t>
  </si>
  <si>
    <t>长江大学</t>
  </si>
  <si>
    <t>102420809321</t>
  </si>
  <si>
    <t>102423612411</t>
  </si>
  <si>
    <t>仙桃市排湖风景区管委会机要员</t>
  </si>
  <si>
    <t>仙桃市乡镇机关科员3</t>
  </si>
  <si>
    <t>2002014001005</t>
  </si>
  <si>
    <t>6</t>
  </si>
  <si>
    <t>102423300806</t>
  </si>
  <si>
    <t>华中科技大学文华学院</t>
  </si>
  <si>
    <t>仙桃市胡场镇周家嘴村党支部副书记</t>
  </si>
  <si>
    <t>102421605211</t>
  </si>
  <si>
    <t>丹江口市三官殿办事处安乐河村书记助理</t>
  </si>
  <si>
    <t>102423105813</t>
  </si>
  <si>
    <t>西华师范大学</t>
  </si>
  <si>
    <t>仙桃市长埫口镇林湾村党支部书记助理</t>
  </si>
  <si>
    <t>102423003605</t>
  </si>
  <si>
    <t>102425305007</t>
  </si>
  <si>
    <t>中国（武汉）地质大学</t>
  </si>
  <si>
    <t>102421514022</t>
  </si>
  <si>
    <t>仙桃市陈场镇陈场村大学生村官</t>
  </si>
  <si>
    <t>102420722328</t>
  </si>
  <si>
    <t>102421209813</t>
  </si>
  <si>
    <t>武汉商学院</t>
  </si>
  <si>
    <t>惠州市宝成农业发展有限公司农场厂长</t>
  </si>
  <si>
    <t>102425102318</t>
  </si>
  <si>
    <t>湖北省生态工程职业技术学院</t>
  </si>
  <si>
    <t>102421004906</t>
  </si>
  <si>
    <t>武汉航海职业技术学院</t>
  </si>
  <si>
    <t>102421407302</t>
  </si>
  <si>
    <t>北京红日会计师事务所湖北分会所试用工</t>
  </si>
  <si>
    <t>102421320005</t>
  </si>
  <si>
    <t>南京理工大学</t>
  </si>
  <si>
    <t>仙桃市西流河镇土坑村大学生村官</t>
  </si>
  <si>
    <t>102425408929</t>
  </si>
  <si>
    <t>武汉生物工程学院</t>
  </si>
  <si>
    <t>武汉丽岛物业管理有限公司猎鹰队员</t>
  </si>
  <si>
    <t>102421518213</t>
  </si>
  <si>
    <t>武昌理工学院</t>
  </si>
  <si>
    <t>仙桃市沔城回族镇城郊村大学生村官</t>
  </si>
  <si>
    <t>102422112202</t>
  </si>
  <si>
    <t>武汉体育学院体育科技学院</t>
  </si>
  <si>
    <t>仙桃市胡场镇邓王脑村党支部副书记</t>
  </si>
  <si>
    <t>102425004419</t>
  </si>
  <si>
    <t>湖北国土资源职业学院</t>
  </si>
  <si>
    <t>建信人寿保险有限公司湖北分公司渠道经理</t>
  </si>
  <si>
    <t>102425100626</t>
  </si>
  <si>
    <t>广水市水利局水利工程技术员</t>
  </si>
  <si>
    <t>102424900628</t>
  </si>
  <si>
    <t>湖北工业大学商贸学院</t>
  </si>
  <si>
    <t>天门市国家税务局工业园分局司机</t>
  </si>
  <si>
    <t>仙桃市乡镇机关科员4</t>
  </si>
  <si>
    <t>2002014002001</t>
  </si>
  <si>
    <t>5</t>
  </si>
  <si>
    <t>101426603107</t>
  </si>
  <si>
    <t>仙桃市卫校</t>
  </si>
  <si>
    <t>仙桃市毛嘴镇秦杨村党支部书记</t>
  </si>
  <si>
    <t>101426605106</t>
  </si>
  <si>
    <t>仙桃第八中学</t>
  </si>
  <si>
    <t>仙桃市胡场镇周家嘴村党支部书记、主任</t>
  </si>
  <si>
    <t>101426609230</t>
  </si>
  <si>
    <t>仙桃市沙湖高中</t>
  </si>
  <si>
    <t>仙桃市沙湖镇夹河村党支部书记、主任</t>
  </si>
  <si>
    <t>101426604213</t>
  </si>
  <si>
    <t>华中农业大学</t>
  </si>
  <si>
    <t>仙桃市通海口镇武脑村党支部书记</t>
  </si>
  <si>
    <t>101426606712</t>
  </si>
  <si>
    <t>仙桃市郑场镇蒋河村党支部书记</t>
  </si>
  <si>
    <t>101426604507</t>
  </si>
  <si>
    <t>仙桃市毛嘴高中</t>
  </si>
  <si>
    <t>仙桃市毛嘴镇桃源居委会党支部副书记</t>
  </si>
  <si>
    <t>101426604009</t>
  </si>
  <si>
    <t>湖北大学</t>
  </si>
  <si>
    <t>仙桃市三伏潭镇联愿居委会党支部书记</t>
  </si>
  <si>
    <t>101426607610</t>
  </si>
  <si>
    <t>仙桃市下查埠高中</t>
  </si>
  <si>
    <t>仙桃市西流河镇塘湾村党支部书记</t>
  </si>
  <si>
    <t>101426600313</t>
  </si>
  <si>
    <t>仙桃市长埫口镇长高村党支部书记、主任</t>
  </si>
  <si>
    <t>101426601530</t>
  </si>
  <si>
    <t>湖北生物科技职业学院</t>
  </si>
  <si>
    <t>仙桃市毛嘴镇向阳居委会党支部书记</t>
  </si>
  <si>
    <t>101426609502</t>
  </si>
  <si>
    <t>仙桃市第一中学</t>
  </si>
  <si>
    <t>仙桃工业园船湾村党支部副书记</t>
  </si>
  <si>
    <t>101426607117</t>
  </si>
  <si>
    <t>仙桃汉江中学</t>
  </si>
  <si>
    <t>仙桃市张沟镇红旗村计生专干</t>
  </si>
  <si>
    <t>101426600909</t>
  </si>
  <si>
    <t>仙桃市西流河镇八潭村妇女主任</t>
  </si>
  <si>
    <t>101426606501</t>
  </si>
  <si>
    <t>武汉大学</t>
  </si>
  <si>
    <t>仙桃市通海口镇永湘社区党支部书记</t>
  </si>
  <si>
    <t>101426600304</t>
  </si>
  <si>
    <t>潜江市卫校</t>
  </si>
  <si>
    <t>仙桃市毛嘴镇韩场村党支部副书记</t>
  </si>
  <si>
    <t>仙桃市街道机关科员</t>
  </si>
  <si>
    <t>2002014002002</t>
  </si>
  <si>
    <t>3</t>
  </si>
  <si>
    <t>101426602810</t>
  </si>
  <si>
    <t>中南财经政法大学</t>
  </si>
  <si>
    <t>仙桃市沙嘴街道新城壹号社区党支部副书记</t>
  </si>
  <si>
    <t>101426607523</t>
  </si>
  <si>
    <t>国家开放大学</t>
  </si>
  <si>
    <t>仙桃市龙华山街道肖杨社区党支部书记</t>
  </si>
  <si>
    <t>101426600822</t>
  </si>
  <si>
    <t>湖北广播电视大学</t>
  </si>
  <si>
    <t>仙桃市干河街道复州花园社区党总支书记、主任</t>
  </si>
  <si>
    <t>101426603319</t>
  </si>
  <si>
    <t>湖北省计划管理干部学院</t>
  </si>
  <si>
    <t>仙桃市龙华山街道华山里社区党总支书记、主任</t>
  </si>
  <si>
    <t>101426605121</t>
  </si>
  <si>
    <t>仙桃市教师进修学校</t>
  </si>
  <si>
    <t>仙桃市龙华山街道杜台社区党总支副书记</t>
  </si>
  <si>
    <t>101426608916</t>
  </si>
  <si>
    <t>仙桃职业学院</t>
  </si>
  <si>
    <t>仙桃市干河街道好义街社区副主任</t>
  </si>
  <si>
    <t>101426609513</t>
  </si>
  <si>
    <t>仙桃一中</t>
  </si>
  <si>
    <t>仙桃市龙华山街道蔡帮社区副主任</t>
  </si>
  <si>
    <t>101426606023</t>
  </si>
  <si>
    <t>仙桃师范学校</t>
  </si>
  <si>
    <t>仙桃市沙嘴街道青青家园社区党支部书记</t>
  </si>
  <si>
    <t>101426605803</t>
  </si>
  <si>
    <t>仙桃市龙华山街道流潭社区党支部书记</t>
  </si>
  <si>
    <t>仙桃市公安局执法勤务职位（特警）</t>
  </si>
  <si>
    <t>2002014004003</t>
  </si>
  <si>
    <t>103420306626</t>
  </si>
  <si>
    <t>武汉警官职业学院</t>
  </si>
  <si>
    <t>103420523314</t>
  </si>
  <si>
    <t>湖北中医药大学</t>
  </si>
  <si>
    <t>湖北交投江汉高速运营管理有限公司收费员</t>
  </si>
  <si>
    <t>103420308823</t>
  </si>
  <si>
    <t>华中师范大学武汉传媒学院</t>
  </si>
  <si>
    <t>103420200621</t>
  </si>
  <si>
    <t>北京工业大学</t>
  </si>
  <si>
    <t>103420524526</t>
  </si>
  <si>
    <t>中国地质大学江城学院</t>
  </si>
  <si>
    <t>103420204508</t>
  </si>
  <si>
    <t>长江大学</t>
  </si>
  <si>
    <t>103420414404</t>
  </si>
  <si>
    <t>中国石油大学（北京）</t>
  </si>
  <si>
    <t>中海油田服务股份有限公司井架工</t>
  </si>
  <si>
    <t>103420205908</t>
  </si>
  <si>
    <t>湖北警官学院</t>
  </si>
  <si>
    <t>103420519929</t>
  </si>
  <si>
    <t>华北理工大学</t>
  </si>
  <si>
    <t>103420306921</t>
  </si>
  <si>
    <t>仙桃市胡场派出所协警</t>
  </si>
  <si>
    <t>103420309709</t>
  </si>
  <si>
    <t>三峡大学</t>
  </si>
  <si>
    <t>汉川市里潭乡老官小学体育老师</t>
  </si>
  <si>
    <t>103420308317</t>
  </si>
  <si>
    <t>天门职业学院班主任</t>
  </si>
  <si>
    <t>103420203301</t>
  </si>
  <si>
    <t>石家庄机械化步兵指挥学院</t>
  </si>
  <si>
    <t>仙桃市公安局特警支队特勤</t>
  </si>
  <si>
    <t>103420310415</t>
  </si>
  <si>
    <t>103420311220</t>
  </si>
  <si>
    <t>庙山派出所协警</t>
  </si>
  <si>
    <t>103420311728</t>
  </si>
  <si>
    <t>武汉市胜昌商贸公司销售员</t>
  </si>
  <si>
    <t>103420310625</t>
  </si>
  <si>
    <t>武汉生物工程学院</t>
  </si>
  <si>
    <t>103420417612</t>
  </si>
  <si>
    <t>孝南公安分局新华派出所协警</t>
  </si>
  <si>
    <t>103420309507</t>
  </si>
  <si>
    <t>仙桃市社会保障服务中心办事员</t>
  </si>
  <si>
    <t>103420306513</t>
  </si>
  <si>
    <t>103420310003</t>
  </si>
  <si>
    <t>武汉锦朝中通快递有限公司业务员</t>
  </si>
  <si>
    <t>103420311523</t>
  </si>
  <si>
    <t>巴东县公安局野三关派出所协警</t>
  </si>
  <si>
    <t>103420416115</t>
  </si>
  <si>
    <t>江苏科技大学</t>
  </si>
  <si>
    <t>青岛武船重工空压工</t>
  </si>
  <si>
    <t>103420307516</t>
  </si>
  <si>
    <t>丹江口市公安局丁家营派出所协警</t>
  </si>
  <si>
    <t>仙桃市国土资源局政策法规科科员</t>
  </si>
  <si>
    <t>2002014001001</t>
  </si>
  <si>
    <t>102424211526</t>
  </si>
  <si>
    <t>潜江市浩口镇人力资源和社会保障服务中心副主任</t>
  </si>
  <si>
    <t>102421002704</t>
  </si>
  <si>
    <t>武汉纺织大学</t>
  </si>
  <si>
    <t>102422308423</t>
  </si>
  <si>
    <t>中南财经政法大学</t>
  </si>
  <si>
    <t>湖北法正大律师事务所律师助理</t>
  </si>
  <si>
    <t>仙桃市工商局科员及以下</t>
  </si>
  <si>
    <t>2003002014001</t>
  </si>
  <si>
    <t>1</t>
  </si>
  <si>
    <t>10242350
2718</t>
  </si>
  <si>
    <t>重庆大学</t>
  </si>
  <si>
    <t>马鞍山钢铁股份公司第二炼铁总厂区域工程师</t>
  </si>
  <si>
    <t>10242151
1309</t>
  </si>
  <si>
    <t>中睿嘉骏（武汉）投资咨询有限公司职员</t>
  </si>
  <si>
    <t>10242010
2915</t>
  </si>
  <si>
    <t>长江师范学院</t>
  </si>
  <si>
    <t>20030020
14002</t>
  </si>
  <si>
    <t>10242151
0311</t>
  </si>
  <si>
    <t>湖北经济学院法商学院</t>
  </si>
  <si>
    <t>无</t>
  </si>
  <si>
    <t>10242310
6323</t>
  </si>
  <si>
    <t>武汉警官职业学院</t>
  </si>
  <si>
    <t>武汉富士康公司职员</t>
  </si>
  <si>
    <t>10242330
5806</t>
  </si>
  <si>
    <t>20030020
14003</t>
  </si>
  <si>
    <t>10242550
6209</t>
  </si>
  <si>
    <t>山东财经大学</t>
  </si>
  <si>
    <t>10242181
6823</t>
  </si>
  <si>
    <t>湖北财税职业学院</t>
  </si>
  <si>
    <t>仙桃市沔城财政所会计（聘用）</t>
  </si>
  <si>
    <t>10242370
2521</t>
  </si>
  <si>
    <t>武汉海关机关服务中心职员（聘用）</t>
  </si>
  <si>
    <t>20030020
14004</t>
  </si>
  <si>
    <t>2</t>
  </si>
  <si>
    <t>10242410
9424</t>
  </si>
  <si>
    <t>燕山大学里仁学院</t>
  </si>
  <si>
    <t>10242061
0705</t>
  </si>
  <si>
    <t>郑州大学西亚斯国际学院</t>
  </si>
  <si>
    <t>10242400
5916</t>
  </si>
  <si>
    <t>湖北职业技术学院</t>
  </si>
  <si>
    <t>10242460
0424</t>
  </si>
  <si>
    <t>湖北广电网络仙桃分公司职工</t>
  </si>
  <si>
    <t>10242620
5725</t>
  </si>
  <si>
    <t>湖北楚元石化物流有限公司职工</t>
  </si>
  <si>
    <t>10242080
9304</t>
  </si>
  <si>
    <t>20030020
14005</t>
  </si>
  <si>
    <t>10242450
2111</t>
  </si>
  <si>
    <t>黄冈师范学院</t>
  </si>
  <si>
    <t>10242012
3213</t>
  </si>
  <si>
    <t>10242540
9123</t>
  </si>
  <si>
    <t>湖北汽车工业学院</t>
  </si>
  <si>
    <t>武汉鑫恒丰信息工程有限公司研发助理</t>
  </si>
  <si>
    <t>20030020
14006</t>
  </si>
  <si>
    <t>10242091
3420</t>
  </si>
  <si>
    <t>华中科技大学</t>
  </si>
  <si>
    <t>10242450
7225</t>
  </si>
  <si>
    <t>安阳师范学院</t>
  </si>
  <si>
    <t>中国太平洋保险股份有限公司上海分公司职员</t>
  </si>
  <si>
    <t>10242490
2420</t>
  </si>
  <si>
    <t>潜江华润燃气有限公司工人</t>
  </si>
  <si>
    <t>10242321
2210</t>
  </si>
  <si>
    <t>武汉市蔡甸区劳动就业管理局合同工</t>
  </si>
  <si>
    <t>10242220
1412</t>
  </si>
  <si>
    <t>湖北工程学院</t>
  </si>
  <si>
    <t>10242530
5321</t>
  </si>
  <si>
    <t>桂林理工大学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</si>
</sst>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0.0000_ "/>
  </numFmts>
  <fonts count="7">
    <font>
      <sz val="10"/>
      <name val="宋体"/>
      <family val="0"/>
    </font>
    <font>
      <sz val="9"/>
      <name val="宋体"/>
      <family val="0"/>
    </font>
    <font>
      <sz val="22"/>
      <name val="方正大标宋简体"/>
      <family val="0"/>
    </font>
    <font>
      <sz val="11"/>
      <name val="宋体"/>
      <family val="0"/>
    </font>
    <font>
      <b/>
      <sz val="10"/>
      <name val="黑体"/>
      <family val="0"/>
    </font>
    <font>
      <sz val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176" fontId="3" fillId="0" borderId="1" xfId="0" applyNumberFormat="1" applyFont="1" applyBorder="1" applyAlignment="1" applyProtection="1">
      <alignment horizontal="right" wrapText="1"/>
      <protection/>
    </xf>
    <xf numFmtId="0" fontId="3" fillId="0" borderId="1" xfId="0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 quotePrefix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 quotePrefix="1">
      <alignment horizontal="center" vertical="center" wrapText="1"/>
      <protection/>
    </xf>
    <xf numFmtId="177" fontId="1" fillId="0" borderId="2" xfId="0" applyNumberFormat="1" applyFont="1" applyBorder="1" applyAlignment="1" applyProtection="1" quotePrefix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 quotePrefix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 quotePrefix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0" fontId="6" fillId="0" borderId="2" xfId="0" applyFont="1" applyBorder="1" applyAlignment="1" applyProtection="1" quotePrefix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77" fontId="6" fillId="0" borderId="2" xfId="0" applyNumberFormat="1" applyFont="1" applyBorder="1" applyAlignment="1" applyProtection="1" quotePrefix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 quotePrefix="1">
      <alignment horizontal="center" vertical="center"/>
      <protection/>
    </xf>
    <xf numFmtId="177" fontId="1" fillId="0" borderId="2" xfId="0" applyNumberFormat="1" applyFont="1" applyBorder="1" applyAlignment="1" applyProtection="1" quotePrefix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72"/>
  <sheetViews>
    <sheetView tabSelected="1" defaultGridColor="0" zoomScale="115" zoomScaleNormal="115" zoomScaleSheetLayoutView="100" colorId="23" workbookViewId="0" topLeftCell="A1">
      <selection activeCell="F180" sqref="F180"/>
    </sheetView>
  </sheetViews>
  <sheetFormatPr defaultColWidth="9.140625" defaultRowHeight="12"/>
  <cols>
    <col min="1" max="1" width="4.28125" style="3" customWidth="1"/>
    <col min="2" max="2" width="23.7109375" style="3" customWidth="1"/>
    <col min="3" max="3" width="12.421875" style="3" customWidth="1"/>
    <col min="4" max="4" width="6.00390625" style="4" customWidth="1"/>
    <col min="5" max="5" width="5.421875" style="4" customWidth="1"/>
    <col min="6" max="6" width="12.28125" style="3" customWidth="1"/>
    <col min="7" max="7" width="7.421875" style="3" customWidth="1"/>
    <col min="8" max="8" width="4.57421875" style="3" customWidth="1"/>
    <col min="9" max="9" width="5.57421875" style="3" customWidth="1"/>
    <col min="10" max="10" width="5.7109375" style="3" customWidth="1"/>
    <col min="11" max="11" width="8.421875" style="3" customWidth="1"/>
    <col min="12" max="12" width="6.7109375" style="3" customWidth="1"/>
    <col min="13" max="13" width="8.8515625" style="3" customWidth="1"/>
    <col min="14" max="14" width="12.57421875" style="3" customWidth="1"/>
    <col min="15" max="15" width="18.8515625" style="3" customWidth="1"/>
    <col min="16" max="16384" width="9.140625" style="3" customWidth="1"/>
  </cols>
  <sheetData>
    <row r="1" spans="1:15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7:15" ht="14.25" customHeight="1">
      <c r="G2" s="6">
        <v>42549</v>
      </c>
      <c r="H2" s="7"/>
      <c r="I2" s="7"/>
      <c r="J2" s="7"/>
      <c r="K2" s="7"/>
      <c r="L2" s="7"/>
      <c r="M2" s="7"/>
      <c r="N2" s="7"/>
      <c r="O2" s="7"/>
    </row>
    <row r="3" spans="1:15" s="8" customFormat="1" ht="15.75" customHeight="1">
      <c r="A3" s="9" t="s">
        <v>1</v>
      </c>
      <c r="B3" s="10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/>
      <c r="I3" s="9"/>
      <c r="J3" s="9"/>
      <c r="K3" s="9"/>
      <c r="L3" s="9" t="s">
        <v>8</v>
      </c>
      <c r="M3" s="9" t="s">
        <v>9</v>
      </c>
      <c r="N3" s="10" t="s">
        <v>10</v>
      </c>
      <c r="O3" s="10" t="s">
        <v>11</v>
      </c>
    </row>
    <row r="4" spans="1:15" s="8" customFormat="1" ht="36" customHeight="1">
      <c r="A4" s="9"/>
      <c r="B4" s="10"/>
      <c r="C4" s="9"/>
      <c r="D4" s="10"/>
      <c r="E4" s="9"/>
      <c r="F4" s="9"/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/>
      <c r="M4" s="9"/>
      <c r="N4" s="10"/>
      <c r="O4" s="10"/>
    </row>
    <row r="5" spans="1:15" s="11" customFormat="1" ht="27" customHeight="1">
      <c r="A5" s="12">
        <v>1</v>
      </c>
      <c r="B5" s="13" t="s">
        <v>17</v>
      </c>
      <c r="C5" s="13" t="s">
        <v>18</v>
      </c>
      <c r="D5" s="13" t="s">
        <v>19</v>
      </c>
      <c r="E5" s="13">
        <v>1</v>
      </c>
      <c r="F5" s="13" t="s">
        <v>20</v>
      </c>
      <c r="G5" s="13">
        <v>58.4</v>
      </c>
      <c r="H5" s="13">
        <v>58.5</v>
      </c>
      <c r="I5" s="13"/>
      <c r="J5" s="12"/>
      <c r="K5" s="14">
        <f>(G5*0.55+H5*0.45)/2</f>
        <v>29.222500000000004</v>
      </c>
      <c r="L5" s="12">
        <v>80.8</v>
      </c>
      <c r="M5" s="14">
        <f>K5+L5/2</f>
        <v>69.6225</v>
      </c>
      <c r="N5" s="13" t="s">
        <v>21</v>
      </c>
      <c r="O5" s="15" t="s">
        <v>22</v>
      </c>
    </row>
    <row r="6" spans="1:15" s="11" customFormat="1" ht="27" customHeight="1">
      <c r="A6" s="12">
        <v>2</v>
      </c>
      <c r="B6" s="13" t="s">
        <v>17</v>
      </c>
      <c r="C6" s="13" t="s">
        <v>18</v>
      </c>
      <c r="D6" s="13" t="s">
        <v>19</v>
      </c>
      <c r="E6" s="13">
        <v>2</v>
      </c>
      <c r="F6" s="13" t="s">
        <v>23</v>
      </c>
      <c r="G6" s="13">
        <v>52.8</v>
      </c>
      <c r="H6" s="13">
        <v>62</v>
      </c>
      <c r="I6" s="13"/>
      <c r="J6" s="12"/>
      <c r="K6" s="14">
        <f>(G6*0.55+H6*0.45)/2</f>
        <v>28.47</v>
      </c>
      <c r="L6" s="12">
        <v>81.6</v>
      </c>
      <c r="M6" s="14">
        <f>K6+L6/2</f>
        <v>69.27</v>
      </c>
      <c r="N6" s="13" t="s">
        <v>24</v>
      </c>
      <c r="O6" s="15" t="s">
        <v>22</v>
      </c>
    </row>
    <row r="7" spans="1:15" s="11" customFormat="1" ht="27" customHeight="1">
      <c r="A7" s="12">
        <v>3</v>
      </c>
      <c r="B7" s="13" t="s">
        <v>17</v>
      </c>
      <c r="C7" s="13" t="s">
        <v>18</v>
      </c>
      <c r="D7" s="13" t="s">
        <v>19</v>
      </c>
      <c r="E7" s="13">
        <v>3</v>
      </c>
      <c r="F7" s="13" t="s">
        <v>25</v>
      </c>
      <c r="G7" s="13">
        <v>53.6</v>
      </c>
      <c r="H7" s="13">
        <v>60.5</v>
      </c>
      <c r="I7" s="13"/>
      <c r="J7" s="12"/>
      <c r="K7" s="14">
        <f>(G7*0.55+H7*0.45)/2</f>
        <v>28.352500000000003</v>
      </c>
      <c r="L7" s="12">
        <v>80.8</v>
      </c>
      <c r="M7" s="14">
        <f>K7+L7/2</f>
        <v>68.7525</v>
      </c>
      <c r="N7" s="13" t="s">
        <v>26</v>
      </c>
      <c r="O7" s="16" t="s">
        <v>27</v>
      </c>
    </row>
    <row r="8" spans="1:15" s="11" customFormat="1" ht="27" customHeight="1">
      <c r="A8" s="12">
        <v>4</v>
      </c>
      <c r="B8" s="13" t="s">
        <v>28</v>
      </c>
      <c r="C8" s="13" t="s">
        <v>29</v>
      </c>
      <c r="D8" s="13" t="s">
        <v>19</v>
      </c>
      <c r="E8" s="13">
        <v>1</v>
      </c>
      <c r="F8" s="13" t="s">
        <v>30</v>
      </c>
      <c r="G8" s="13">
        <v>61.6</v>
      </c>
      <c r="H8" s="13">
        <v>70.5</v>
      </c>
      <c r="I8" s="13"/>
      <c r="J8" s="12"/>
      <c r="K8" s="14">
        <f>(G8*0.55+H8*0.45)/2</f>
        <v>32.8025</v>
      </c>
      <c r="L8" s="12">
        <v>81.2</v>
      </c>
      <c r="M8" s="14">
        <f>K8+L8/2</f>
        <v>73.4025</v>
      </c>
      <c r="N8" s="13" t="s">
        <v>31</v>
      </c>
      <c r="O8" s="15" t="s">
        <v>22</v>
      </c>
    </row>
    <row r="9" spans="1:15" s="11" customFormat="1" ht="27" customHeight="1">
      <c r="A9" s="12">
        <v>5</v>
      </c>
      <c r="B9" s="13" t="s">
        <v>28</v>
      </c>
      <c r="C9" s="13" t="s">
        <v>29</v>
      </c>
      <c r="D9" s="13" t="s">
        <v>19</v>
      </c>
      <c r="E9" s="13">
        <v>2</v>
      </c>
      <c r="F9" s="13" t="s">
        <v>32</v>
      </c>
      <c r="G9" s="13">
        <v>62.4</v>
      </c>
      <c r="H9" s="13">
        <v>65.5</v>
      </c>
      <c r="I9" s="13"/>
      <c r="J9" s="12"/>
      <c r="K9" s="14">
        <f>(G9*0.55+H9*0.45)/2</f>
        <v>31.8975</v>
      </c>
      <c r="L9" s="12">
        <v>81.6</v>
      </c>
      <c r="M9" s="14">
        <f>K9+L9/2</f>
        <v>72.69749999999999</v>
      </c>
      <c r="N9" s="13" t="s">
        <v>33</v>
      </c>
      <c r="O9" s="15" t="s">
        <v>22</v>
      </c>
    </row>
    <row r="10" spans="1:15" s="11" customFormat="1" ht="27" customHeight="1">
      <c r="A10" s="12">
        <v>6</v>
      </c>
      <c r="B10" s="13" t="s">
        <v>28</v>
      </c>
      <c r="C10" s="13" t="s">
        <v>29</v>
      </c>
      <c r="D10" s="13" t="s">
        <v>19</v>
      </c>
      <c r="E10" s="13">
        <v>3</v>
      </c>
      <c r="F10" s="13" t="s">
        <v>34</v>
      </c>
      <c r="G10" s="13">
        <v>57.6</v>
      </c>
      <c r="H10" s="13">
        <v>72</v>
      </c>
      <c r="I10" s="13"/>
      <c r="J10" s="12"/>
      <c r="K10" s="14">
        <f>(G10*0.55+H10*0.45)/2</f>
        <v>32.04</v>
      </c>
      <c r="L10" s="12">
        <v>80.4</v>
      </c>
      <c r="M10" s="14">
        <f>K10+L10/2</f>
        <v>72.24000000000001</v>
      </c>
      <c r="N10" s="13" t="s">
        <v>35</v>
      </c>
      <c r="O10" s="15" t="s">
        <v>22</v>
      </c>
    </row>
    <row r="11" spans="1:15" s="11" customFormat="1" ht="27" customHeight="1">
      <c r="A11" s="12">
        <v>7</v>
      </c>
      <c r="B11" s="13" t="s">
        <v>36</v>
      </c>
      <c r="C11" s="13" t="s">
        <v>37</v>
      </c>
      <c r="D11" s="13" t="s">
        <v>38</v>
      </c>
      <c r="E11" s="13">
        <v>1</v>
      </c>
      <c r="F11" s="13" t="s">
        <v>39</v>
      </c>
      <c r="G11" s="13">
        <v>63.2</v>
      </c>
      <c r="H11" s="13">
        <v>72.5</v>
      </c>
      <c r="I11" s="13"/>
      <c r="J11" s="12"/>
      <c r="K11" s="14">
        <f>(G11*0.55+H11*0.45)/2</f>
        <v>33.6925</v>
      </c>
      <c r="L11" s="12">
        <v>82.4</v>
      </c>
      <c r="M11" s="14">
        <f>K11+L11/2</f>
        <v>74.89250000000001</v>
      </c>
      <c r="N11" s="13" t="s">
        <v>40</v>
      </c>
      <c r="O11" s="15" t="s">
        <v>22</v>
      </c>
    </row>
    <row r="12" spans="1:15" s="11" customFormat="1" ht="27" customHeight="1">
      <c r="A12" s="12">
        <v>8</v>
      </c>
      <c r="B12" s="13" t="s">
        <v>36</v>
      </c>
      <c r="C12" s="13" t="s">
        <v>37</v>
      </c>
      <c r="D12" s="13" t="s">
        <v>38</v>
      </c>
      <c r="E12" s="13">
        <v>2</v>
      </c>
      <c r="F12" s="13" t="s">
        <v>41</v>
      </c>
      <c r="G12" s="13">
        <v>64</v>
      </c>
      <c r="H12" s="13">
        <v>67.5</v>
      </c>
      <c r="I12" s="13"/>
      <c r="J12" s="12"/>
      <c r="K12" s="14">
        <f>(G12*0.55+H12*0.45)/2</f>
        <v>32.7875</v>
      </c>
      <c r="L12" s="12">
        <v>80</v>
      </c>
      <c r="M12" s="14">
        <f>K12+L12/2</f>
        <v>72.7875</v>
      </c>
      <c r="N12" s="13" t="s">
        <v>42</v>
      </c>
      <c r="O12" s="15" t="s">
        <v>22</v>
      </c>
    </row>
    <row r="13" spans="1:15" s="11" customFormat="1" ht="27" customHeight="1">
      <c r="A13" s="12">
        <v>9</v>
      </c>
      <c r="B13" s="13" t="s">
        <v>36</v>
      </c>
      <c r="C13" s="13" t="s">
        <v>37</v>
      </c>
      <c r="D13" s="13" t="s">
        <v>38</v>
      </c>
      <c r="E13" s="13">
        <v>3</v>
      </c>
      <c r="F13" s="13" t="s">
        <v>43</v>
      </c>
      <c r="G13" s="13">
        <v>62.4</v>
      </c>
      <c r="H13" s="13">
        <v>75</v>
      </c>
      <c r="I13" s="13"/>
      <c r="J13" s="12"/>
      <c r="K13" s="14">
        <f>(G13*0.55+H13*0.45)/2</f>
        <v>34.035</v>
      </c>
      <c r="L13" s="12">
        <v>76</v>
      </c>
      <c r="M13" s="14">
        <f>K13+L13/2</f>
        <v>72.035</v>
      </c>
      <c r="N13" s="13" t="s">
        <v>44</v>
      </c>
      <c r="O13" s="16" t="s">
        <v>45</v>
      </c>
    </row>
    <row r="14" spans="1:15" s="11" customFormat="1" ht="27" customHeight="1">
      <c r="A14" s="12">
        <v>10</v>
      </c>
      <c r="B14" s="13" t="s">
        <v>36</v>
      </c>
      <c r="C14" s="13" t="s">
        <v>37</v>
      </c>
      <c r="D14" s="13" t="s">
        <v>38</v>
      </c>
      <c r="E14" s="13">
        <v>4</v>
      </c>
      <c r="F14" s="13" t="s">
        <v>46</v>
      </c>
      <c r="G14" s="13">
        <v>56.8</v>
      </c>
      <c r="H14" s="13">
        <v>69.5</v>
      </c>
      <c r="I14" s="13"/>
      <c r="J14" s="12"/>
      <c r="K14" s="14">
        <f>(G14*0.55+H14*0.45)/2</f>
        <v>31.2575</v>
      </c>
      <c r="L14" s="12">
        <v>80.3</v>
      </c>
      <c r="M14" s="14">
        <f>K14+L14/2</f>
        <v>71.4075</v>
      </c>
      <c r="N14" s="13" t="s">
        <v>47</v>
      </c>
      <c r="O14" s="16" t="s">
        <v>48</v>
      </c>
    </row>
    <row r="15" spans="1:15" s="11" customFormat="1" ht="27" customHeight="1">
      <c r="A15" s="12">
        <v>11</v>
      </c>
      <c r="B15" s="13" t="s">
        <v>36</v>
      </c>
      <c r="C15" s="13" t="s">
        <v>37</v>
      </c>
      <c r="D15" s="13" t="s">
        <v>38</v>
      </c>
      <c r="E15" s="13">
        <v>5</v>
      </c>
      <c r="F15" s="13" t="s">
        <v>49</v>
      </c>
      <c r="G15" s="13">
        <v>60</v>
      </c>
      <c r="H15" s="13">
        <v>60.5</v>
      </c>
      <c r="I15" s="13"/>
      <c r="J15" s="12"/>
      <c r="K15" s="14">
        <f>(G15*0.55+H15*0.45)/2</f>
        <v>30.1125</v>
      </c>
      <c r="L15" s="12">
        <v>82.3</v>
      </c>
      <c r="M15" s="14">
        <f>K15+L15/2</f>
        <v>71.2625</v>
      </c>
      <c r="N15" s="13" t="s">
        <v>50</v>
      </c>
      <c r="O15" s="15" t="s">
        <v>22</v>
      </c>
    </row>
    <row r="16" spans="1:15" s="11" customFormat="1" ht="27" customHeight="1">
      <c r="A16" s="12">
        <v>12</v>
      </c>
      <c r="B16" s="13" t="s">
        <v>36</v>
      </c>
      <c r="C16" s="13" t="s">
        <v>37</v>
      </c>
      <c r="D16" s="13" t="s">
        <v>38</v>
      </c>
      <c r="E16" s="13">
        <v>6</v>
      </c>
      <c r="F16" s="13" t="s">
        <v>51</v>
      </c>
      <c r="G16" s="13">
        <v>56.8</v>
      </c>
      <c r="H16" s="13">
        <v>63.5</v>
      </c>
      <c r="I16" s="13"/>
      <c r="J16" s="12"/>
      <c r="K16" s="14">
        <f>(G16*0.55+H16*0.45)/2</f>
        <v>29.9075</v>
      </c>
      <c r="L16" s="12">
        <v>80.1</v>
      </c>
      <c r="M16" s="14">
        <f>K16+L16/2</f>
        <v>69.9575</v>
      </c>
      <c r="N16" s="13" t="s">
        <v>52</v>
      </c>
      <c r="O16" s="15" t="s">
        <v>22</v>
      </c>
    </row>
    <row r="17" spans="1:15" s="11" customFormat="1" ht="27" customHeight="1">
      <c r="A17" s="12">
        <v>13</v>
      </c>
      <c r="B17" s="13" t="s">
        <v>53</v>
      </c>
      <c r="C17" s="13" t="s">
        <v>54</v>
      </c>
      <c r="D17" s="13" t="s">
        <v>19</v>
      </c>
      <c r="E17" s="13">
        <v>1</v>
      </c>
      <c r="F17" s="13" t="s">
        <v>55</v>
      </c>
      <c r="G17" s="13">
        <v>64</v>
      </c>
      <c r="H17" s="13">
        <v>69</v>
      </c>
      <c r="I17" s="13"/>
      <c r="J17" s="12"/>
      <c r="K17" s="14">
        <f>(G17*0.55+H17*0.45)/2</f>
        <v>33.125</v>
      </c>
      <c r="L17" s="12">
        <v>83.2</v>
      </c>
      <c r="M17" s="14">
        <f>K17+L17/2</f>
        <v>74.725</v>
      </c>
      <c r="N17" s="13" t="s">
        <v>56</v>
      </c>
      <c r="O17" s="16" t="s">
        <v>57</v>
      </c>
    </row>
    <row r="18" spans="1:15" s="11" customFormat="1" ht="27" customHeight="1">
      <c r="A18" s="12">
        <v>14</v>
      </c>
      <c r="B18" s="13" t="s">
        <v>53</v>
      </c>
      <c r="C18" s="13" t="s">
        <v>54</v>
      </c>
      <c r="D18" s="13" t="s">
        <v>19</v>
      </c>
      <c r="E18" s="13">
        <v>2</v>
      </c>
      <c r="F18" s="13" t="s">
        <v>58</v>
      </c>
      <c r="G18" s="13">
        <v>65.6</v>
      </c>
      <c r="H18" s="13">
        <v>72</v>
      </c>
      <c r="I18" s="13"/>
      <c r="J18" s="12"/>
      <c r="K18" s="14">
        <f>(G18*0.55+H18*0.45)/2</f>
        <v>34.239999999999995</v>
      </c>
      <c r="L18" s="12">
        <v>79.2</v>
      </c>
      <c r="M18" s="14">
        <f>K18+L18/2</f>
        <v>73.84</v>
      </c>
      <c r="N18" s="13" t="s">
        <v>59</v>
      </c>
      <c r="O18" s="16" t="s">
        <v>60</v>
      </c>
    </row>
    <row r="19" spans="1:15" s="11" customFormat="1" ht="27" customHeight="1">
      <c r="A19" s="12">
        <v>15</v>
      </c>
      <c r="B19" s="13" t="s">
        <v>53</v>
      </c>
      <c r="C19" s="13" t="s">
        <v>54</v>
      </c>
      <c r="D19" s="13" t="s">
        <v>19</v>
      </c>
      <c r="E19" s="13">
        <v>3</v>
      </c>
      <c r="F19" s="13" t="s">
        <v>61</v>
      </c>
      <c r="G19" s="13">
        <v>61.6</v>
      </c>
      <c r="H19" s="13">
        <v>75.5</v>
      </c>
      <c r="I19" s="13"/>
      <c r="J19" s="12"/>
      <c r="K19" s="14">
        <f>(G19*0.55+H19*0.45)/2</f>
        <v>33.9275</v>
      </c>
      <c r="L19" s="12">
        <v>77.8</v>
      </c>
      <c r="M19" s="14">
        <f>K19+L19/2</f>
        <v>72.8275</v>
      </c>
      <c r="N19" s="13" t="s">
        <v>62</v>
      </c>
      <c r="O19" s="16" t="s">
        <v>63</v>
      </c>
    </row>
    <row r="20" spans="1:15" s="11" customFormat="1" ht="27" customHeight="1">
      <c r="A20" s="12">
        <v>16</v>
      </c>
      <c r="B20" s="13" t="s">
        <v>64</v>
      </c>
      <c r="C20" s="13" t="s">
        <v>65</v>
      </c>
      <c r="D20" s="13" t="s">
        <v>19</v>
      </c>
      <c r="E20" s="13">
        <v>1</v>
      </c>
      <c r="F20" s="13" t="s">
        <v>66</v>
      </c>
      <c r="G20" s="13">
        <v>79.2</v>
      </c>
      <c r="H20" s="13">
        <v>69</v>
      </c>
      <c r="I20" s="13"/>
      <c r="J20" s="12"/>
      <c r="K20" s="14">
        <f>(G20*0.55+H20*0.45)/2</f>
        <v>37.305</v>
      </c>
      <c r="L20" s="12">
        <v>86.6</v>
      </c>
      <c r="M20" s="14">
        <f>K20+L20/2</f>
        <v>80.60499999999999</v>
      </c>
      <c r="N20" s="13" t="s">
        <v>67</v>
      </c>
      <c r="O20" s="16" t="s">
        <v>68</v>
      </c>
    </row>
    <row r="21" spans="1:15" s="11" customFormat="1" ht="27" customHeight="1">
      <c r="A21" s="12">
        <v>17</v>
      </c>
      <c r="B21" s="13" t="s">
        <v>64</v>
      </c>
      <c r="C21" s="13" t="s">
        <v>65</v>
      </c>
      <c r="D21" s="13" t="s">
        <v>19</v>
      </c>
      <c r="E21" s="13">
        <v>2</v>
      </c>
      <c r="F21" s="13" t="s">
        <v>69</v>
      </c>
      <c r="G21" s="13">
        <v>61.6</v>
      </c>
      <c r="H21" s="13">
        <v>75.5</v>
      </c>
      <c r="I21" s="13"/>
      <c r="J21" s="12"/>
      <c r="K21" s="14">
        <f>(G21*0.55+H21*0.45)/2</f>
        <v>33.9275</v>
      </c>
      <c r="L21" s="12">
        <v>82.2</v>
      </c>
      <c r="M21" s="14">
        <f>K21+L21/2</f>
        <v>75.0275</v>
      </c>
      <c r="N21" s="13" t="s">
        <v>70</v>
      </c>
      <c r="O21" s="15" t="s">
        <v>22</v>
      </c>
    </row>
    <row r="22" spans="1:15" s="11" customFormat="1" ht="27" customHeight="1">
      <c r="A22" s="12">
        <v>18</v>
      </c>
      <c r="B22" s="13" t="s">
        <v>64</v>
      </c>
      <c r="C22" s="13" t="s">
        <v>65</v>
      </c>
      <c r="D22" s="13" t="s">
        <v>19</v>
      </c>
      <c r="E22" s="13">
        <v>3</v>
      </c>
      <c r="F22" s="13" t="s">
        <v>71</v>
      </c>
      <c r="G22" s="13">
        <v>59.2</v>
      </c>
      <c r="H22" s="13">
        <v>71</v>
      </c>
      <c r="I22" s="13"/>
      <c r="J22" s="12"/>
      <c r="K22" s="14">
        <f>(G22*0.55+H22*0.45)/2</f>
        <v>32.255</v>
      </c>
      <c r="L22" s="12">
        <v>81</v>
      </c>
      <c r="M22" s="14">
        <f>K22+L22/2</f>
        <v>72.755</v>
      </c>
      <c r="N22" s="13" t="s">
        <v>72</v>
      </c>
      <c r="O22" s="15" t="s">
        <v>22</v>
      </c>
    </row>
    <row r="23" spans="1:15" s="11" customFormat="1" ht="27" customHeight="1">
      <c r="A23" s="12">
        <v>19</v>
      </c>
      <c r="B23" s="13" t="s">
        <v>73</v>
      </c>
      <c r="C23" s="13" t="s">
        <v>74</v>
      </c>
      <c r="D23" s="13" t="s">
        <v>19</v>
      </c>
      <c r="E23" s="13">
        <v>1</v>
      </c>
      <c r="F23" s="13" t="s">
        <v>75</v>
      </c>
      <c r="G23" s="13">
        <v>74.4</v>
      </c>
      <c r="H23" s="13">
        <v>66.5</v>
      </c>
      <c r="I23" s="13"/>
      <c r="J23" s="12"/>
      <c r="K23" s="14">
        <f>(G23*0.55+H23*0.45)/2</f>
        <v>35.42250000000001</v>
      </c>
      <c r="L23" s="12">
        <v>84.2</v>
      </c>
      <c r="M23" s="14">
        <f>K23+L23/2</f>
        <v>77.52250000000001</v>
      </c>
      <c r="N23" s="13" t="s">
        <v>76</v>
      </c>
      <c r="O23" s="16" t="s">
        <v>77</v>
      </c>
    </row>
    <row r="24" spans="1:15" s="11" customFormat="1" ht="27" customHeight="1">
      <c r="A24" s="12">
        <v>20</v>
      </c>
      <c r="B24" s="13" t="s">
        <v>73</v>
      </c>
      <c r="C24" s="13" t="s">
        <v>74</v>
      </c>
      <c r="D24" s="13" t="s">
        <v>19</v>
      </c>
      <c r="E24" s="13">
        <v>2</v>
      </c>
      <c r="F24" s="13" t="s">
        <v>78</v>
      </c>
      <c r="G24" s="13">
        <v>62.4</v>
      </c>
      <c r="H24" s="13">
        <v>73</v>
      </c>
      <c r="I24" s="13"/>
      <c r="J24" s="12"/>
      <c r="K24" s="14">
        <f>(G24*0.55+H24*0.45)/2</f>
        <v>33.585</v>
      </c>
      <c r="L24" s="12">
        <v>84.6</v>
      </c>
      <c r="M24" s="14">
        <f>K24+L24/2</f>
        <v>75.88499999999999</v>
      </c>
      <c r="N24" s="13" t="s">
        <v>79</v>
      </c>
      <c r="O24" s="15" t="s">
        <v>22</v>
      </c>
    </row>
    <row r="25" spans="1:15" s="11" customFormat="1" ht="27" customHeight="1">
      <c r="A25" s="12">
        <v>21</v>
      </c>
      <c r="B25" s="13" t="s">
        <v>73</v>
      </c>
      <c r="C25" s="13" t="s">
        <v>74</v>
      </c>
      <c r="D25" s="13" t="s">
        <v>19</v>
      </c>
      <c r="E25" s="13">
        <v>3</v>
      </c>
      <c r="F25" s="13" t="s">
        <v>80</v>
      </c>
      <c r="G25" s="13">
        <v>80</v>
      </c>
      <c r="H25" s="13">
        <v>55.5</v>
      </c>
      <c r="I25" s="13"/>
      <c r="J25" s="12"/>
      <c r="K25" s="14">
        <f>(G25*0.55+H25*0.45)/2</f>
        <v>34.4875</v>
      </c>
      <c r="L25" s="12">
        <v>81.4</v>
      </c>
      <c r="M25" s="14">
        <f>K25+L25/2</f>
        <v>75.1875</v>
      </c>
      <c r="N25" s="13" t="s">
        <v>81</v>
      </c>
      <c r="O25" s="16" t="s">
        <v>82</v>
      </c>
    </row>
    <row r="26" spans="1:15" s="11" customFormat="1" ht="27" customHeight="1">
      <c r="A26" s="12">
        <v>22</v>
      </c>
      <c r="B26" s="13" t="s">
        <v>83</v>
      </c>
      <c r="C26" s="13" t="s">
        <v>84</v>
      </c>
      <c r="D26" s="13" t="s">
        <v>38</v>
      </c>
      <c r="E26" s="13">
        <v>1</v>
      </c>
      <c r="F26" s="13" t="s">
        <v>85</v>
      </c>
      <c r="G26" s="13">
        <v>74.4</v>
      </c>
      <c r="H26" s="13">
        <v>76.5</v>
      </c>
      <c r="I26" s="13"/>
      <c r="J26" s="12"/>
      <c r="K26" s="14">
        <f>(G26*0.55+H26*0.45)/2</f>
        <v>37.67250000000001</v>
      </c>
      <c r="L26" s="12">
        <v>84.4</v>
      </c>
      <c r="M26" s="14">
        <f>K26+L26/2</f>
        <v>79.8725</v>
      </c>
      <c r="N26" s="13" t="s">
        <v>86</v>
      </c>
      <c r="O26" s="15" t="s">
        <v>22</v>
      </c>
    </row>
    <row r="27" spans="1:15" s="11" customFormat="1" ht="27" customHeight="1">
      <c r="A27" s="12">
        <v>23</v>
      </c>
      <c r="B27" s="13" t="s">
        <v>83</v>
      </c>
      <c r="C27" s="13" t="s">
        <v>84</v>
      </c>
      <c r="D27" s="13" t="s">
        <v>38</v>
      </c>
      <c r="E27" s="13">
        <v>2</v>
      </c>
      <c r="F27" s="13" t="s">
        <v>87</v>
      </c>
      <c r="G27" s="13">
        <v>69.6</v>
      </c>
      <c r="H27" s="13">
        <v>73</v>
      </c>
      <c r="I27" s="13"/>
      <c r="J27" s="12"/>
      <c r="K27" s="14">
        <f>(G27*0.55+H27*0.45)/2</f>
        <v>35.565</v>
      </c>
      <c r="L27" s="12">
        <v>81.2</v>
      </c>
      <c r="M27" s="14">
        <f>K27+L27/2</f>
        <v>76.16499999999999</v>
      </c>
      <c r="N27" s="13" t="s">
        <v>88</v>
      </c>
      <c r="O27" s="16" t="s">
        <v>89</v>
      </c>
    </row>
    <row r="28" spans="1:15" s="11" customFormat="1" ht="27" customHeight="1">
      <c r="A28" s="12">
        <v>24</v>
      </c>
      <c r="B28" s="13" t="s">
        <v>83</v>
      </c>
      <c r="C28" s="13" t="s">
        <v>84</v>
      </c>
      <c r="D28" s="13" t="s">
        <v>38</v>
      </c>
      <c r="E28" s="13">
        <v>3</v>
      </c>
      <c r="F28" s="13" t="s">
        <v>90</v>
      </c>
      <c r="G28" s="13">
        <v>68.8</v>
      </c>
      <c r="H28" s="13">
        <v>70</v>
      </c>
      <c r="I28" s="13"/>
      <c r="J28" s="12"/>
      <c r="K28" s="14">
        <f>(G28*0.55+H28*0.45)/2</f>
        <v>34.67</v>
      </c>
      <c r="L28" s="12">
        <v>82.8</v>
      </c>
      <c r="M28" s="14">
        <f>K28+L28/2</f>
        <v>76.07</v>
      </c>
      <c r="N28" s="13" t="s">
        <v>91</v>
      </c>
      <c r="O28" s="16" t="s">
        <v>92</v>
      </c>
    </row>
    <row r="29" spans="1:15" s="11" customFormat="1" ht="27" customHeight="1">
      <c r="A29" s="12">
        <v>25</v>
      </c>
      <c r="B29" s="13" t="s">
        <v>83</v>
      </c>
      <c r="C29" s="13" t="s">
        <v>84</v>
      </c>
      <c r="D29" s="13" t="s">
        <v>38</v>
      </c>
      <c r="E29" s="13">
        <v>4</v>
      </c>
      <c r="F29" s="13" t="s">
        <v>93</v>
      </c>
      <c r="G29" s="13">
        <v>69.6</v>
      </c>
      <c r="H29" s="13">
        <v>68.5</v>
      </c>
      <c r="I29" s="13"/>
      <c r="J29" s="12"/>
      <c r="K29" s="14">
        <f>(G29*0.55+H29*0.45)/2</f>
        <v>34.5525</v>
      </c>
      <c r="L29" s="12">
        <v>83</v>
      </c>
      <c r="M29" s="14">
        <f>K29+L29/2</f>
        <v>76.05250000000001</v>
      </c>
      <c r="N29" s="13" t="s">
        <v>94</v>
      </c>
      <c r="O29" s="16" t="s">
        <v>95</v>
      </c>
    </row>
    <row r="30" spans="1:15" s="11" customFormat="1" ht="27" customHeight="1">
      <c r="A30" s="12">
        <v>26</v>
      </c>
      <c r="B30" s="13" t="s">
        <v>83</v>
      </c>
      <c r="C30" s="13" t="s">
        <v>84</v>
      </c>
      <c r="D30" s="13" t="s">
        <v>38</v>
      </c>
      <c r="E30" s="13">
        <v>5</v>
      </c>
      <c r="F30" s="13" t="s">
        <v>96</v>
      </c>
      <c r="G30" s="13">
        <v>64</v>
      </c>
      <c r="H30" s="13">
        <v>73</v>
      </c>
      <c r="I30" s="13"/>
      <c r="J30" s="12"/>
      <c r="K30" s="14">
        <f>(G30*0.55+H30*0.45)/2</f>
        <v>34.025000000000006</v>
      </c>
      <c r="L30" s="12">
        <v>80</v>
      </c>
      <c r="M30" s="14">
        <f>K30+L30/2</f>
        <v>74.025</v>
      </c>
      <c r="N30" s="13" t="s">
        <v>97</v>
      </c>
      <c r="O30" s="16" t="s">
        <v>95</v>
      </c>
    </row>
    <row r="31" spans="1:15" s="11" customFormat="1" ht="27" customHeight="1">
      <c r="A31" s="12">
        <v>27</v>
      </c>
      <c r="B31" s="13" t="s">
        <v>83</v>
      </c>
      <c r="C31" s="13" t="s">
        <v>84</v>
      </c>
      <c r="D31" s="13" t="s">
        <v>38</v>
      </c>
      <c r="E31" s="13">
        <v>6</v>
      </c>
      <c r="F31" s="13" t="s">
        <v>98</v>
      </c>
      <c r="G31" s="13">
        <v>67.2</v>
      </c>
      <c r="H31" s="13">
        <v>69.5</v>
      </c>
      <c r="I31" s="13"/>
      <c r="J31" s="12"/>
      <c r="K31" s="14">
        <f>(G31*0.55+H31*0.45)/2</f>
        <v>34.11750000000001</v>
      </c>
      <c r="L31" s="12">
        <v>78.8</v>
      </c>
      <c r="M31" s="14">
        <f>K31+L31/2</f>
        <v>73.51750000000001</v>
      </c>
      <c r="N31" s="13" t="s">
        <v>99</v>
      </c>
      <c r="O31" s="16" t="s">
        <v>95</v>
      </c>
    </row>
    <row r="32" spans="1:15" s="11" customFormat="1" ht="27" customHeight="1">
      <c r="A32" s="12">
        <v>28</v>
      </c>
      <c r="B32" s="13" t="s">
        <v>100</v>
      </c>
      <c r="C32" s="13" t="s">
        <v>101</v>
      </c>
      <c r="D32" s="13" t="s">
        <v>102</v>
      </c>
      <c r="E32" s="13">
        <v>1</v>
      </c>
      <c r="F32" s="13" t="s">
        <v>103</v>
      </c>
      <c r="G32" s="13">
        <v>73.6</v>
      </c>
      <c r="H32" s="13">
        <v>61</v>
      </c>
      <c r="I32" s="13"/>
      <c r="J32" s="12"/>
      <c r="K32" s="14">
        <f>(G32*0.55+H32*0.45)/2</f>
        <v>33.964999999999996</v>
      </c>
      <c r="L32" s="12">
        <v>83.4</v>
      </c>
      <c r="M32" s="14">
        <f>K32+L32/2</f>
        <v>75.66499999999999</v>
      </c>
      <c r="N32" s="13" t="s">
        <v>70</v>
      </c>
      <c r="O32" s="15" t="s">
        <v>104</v>
      </c>
    </row>
    <row r="33" spans="1:15" s="11" customFormat="1" ht="27" customHeight="1">
      <c r="A33" s="12">
        <v>29</v>
      </c>
      <c r="B33" s="13" t="s">
        <v>100</v>
      </c>
      <c r="C33" s="13" t="s">
        <v>101</v>
      </c>
      <c r="D33" s="13" t="s">
        <v>102</v>
      </c>
      <c r="E33" s="13">
        <v>2</v>
      </c>
      <c r="F33" s="13" t="s">
        <v>105</v>
      </c>
      <c r="G33" s="13">
        <v>64.8</v>
      </c>
      <c r="H33" s="13">
        <v>65.5</v>
      </c>
      <c r="I33" s="13"/>
      <c r="J33" s="12"/>
      <c r="K33" s="14">
        <f>(G33*0.55+H33*0.45)/2</f>
        <v>32.557500000000005</v>
      </c>
      <c r="L33" s="13">
        <v>86.2</v>
      </c>
      <c r="M33" s="14">
        <f>K33+L33/2</f>
        <v>75.6575</v>
      </c>
      <c r="N33" s="13" t="s">
        <v>31</v>
      </c>
      <c r="O33" s="16" t="s">
        <v>106</v>
      </c>
    </row>
    <row r="34" spans="1:15" s="11" customFormat="1" ht="27" customHeight="1">
      <c r="A34" s="12">
        <v>30</v>
      </c>
      <c r="B34" s="13" t="s">
        <v>100</v>
      </c>
      <c r="C34" s="13" t="s">
        <v>101</v>
      </c>
      <c r="D34" s="13" t="s">
        <v>102</v>
      </c>
      <c r="E34" s="13">
        <v>3</v>
      </c>
      <c r="F34" s="13" t="s">
        <v>107</v>
      </c>
      <c r="G34" s="13">
        <v>69.6</v>
      </c>
      <c r="H34" s="13">
        <v>56.5</v>
      </c>
      <c r="I34" s="13"/>
      <c r="J34" s="12"/>
      <c r="K34" s="14">
        <f>(G34*0.55+H34*0.45)/2</f>
        <v>31.8525</v>
      </c>
      <c r="L34" s="13">
        <v>85.6</v>
      </c>
      <c r="M34" s="14">
        <f>K34+L34/2</f>
        <v>74.6525</v>
      </c>
      <c r="N34" s="13" t="s">
        <v>108</v>
      </c>
      <c r="O34" s="16" t="s">
        <v>109</v>
      </c>
    </row>
    <row r="35" spans="1:15" s="11" customFormat="1" ht="27" customHeight="1">
      <c r="A35" s="12">
        <v>31</v>
      </c>
      <c r="B35" s="13" t="s">
        <v>100</v>
      </c>
      <c r="C35" s="13" t="s">
        <v>101</v>
      </c>
      <c r="D35" s="13" t="s">
        <v>102</v>
      </c>
      <c r="E35" s="13">
        <v>4</v>
      </c>
      <c r="F35" s="13" t="s">
        <v>110</v>
      </c>
      <c r="G35" s="13">
        <v>61.6</v>
      </c>
      <c r="H35" s="13">
        <v>67.5</v>
      </c>
      <c r="I35" s="13"/>
      <c r="J35" s="12"/>
      <c r="K35" s="14">
        <f>(G35*0.55+H35*0.45)/2</f>
        <v>32.1275</v>
      </c>
      <c r="L35" s="13">
        <v>84.6</v>
      </c>
      <c r="M35" s="14">
        <f>K35+L35/2</f>
        <v>74.4275</v>
      </c>
      <c r="N35" s="13" t="s">
        <v>111</v>
      </c>
      <c r="O35" s="16" t="s">
        <v>95</v>
      </c>
    </row>
    <row r="36" spans="1:15" s="11" customFormat="1" ht="27" customHeight="1">
      <c r="A36" s="12">
        <v>32</v>
      </c>
      <c r="B36" s="13" t="s">
        <v>100</v>
      </c>
      <c r="C36" s="13" t="s">
        <v>101</v>
      </c>
      <c r="D36" s="13" t="s">
        <v>102</v>
      </c>
      <c r="E36" s="13">
        <v>5</v>
      </c>
      <c r="F36" s="13" t="s">
        <v>112</v>
      </c>
      <c r="G36" s="13">
        <v>65.6</v>
      </c>
      <c r="H36" s="13">
        <v>68.5</v>
      </c>
      <c r="I36" s="13"/>
      <c r="J36" s="12"/>
      <c r="K36" s="14">
        <f>(G36*0.55+H36*0.45)/2</f>
        <v>33.4525</v>
      </c>
      <c r="L36" s="13">
        <v>81.8</v>
      </c>
      <c r="M36" s="14">
        <f>K36+L36/2</f>
        <v>74.35249999999999</v>
      </c>
      <c r="N36" s="13" t="s">
        <v>35</v>
      </c>
      <c r="O36" s="16" t="s">
        <v>113</v>
      </c>
    </row>
    <row r="37" spans="1:15" s="11" customFormat="1" ht="27" customHeight="1">
      <c r="A37" s="12">
        <v>33</v>
      </c>
      <c r="B37" s="13" t="s">
        <v>100</v>
      </c>
      <c r="C37" s="13" t="s">
        <v>101</v>
      </c>
      <c r="D37" s="13" t="s">
        <v>102</v>
      </c>
      <c r="E37" s="13">
        <v>5</v>
      </c>
      <c r="F37" s="13" t="s">
        <v>114</v>
      </c>
      <c r="G37" s="13">
        <v>57.6</v>
      </c>
      <c r="H37" s="13">
        <v>72.5</v>
      </c>
      <c r="I37" s="13"/>
      <c r="J37" s="12"/>
      <c r="K37" s="14">
        <f>(G37*0.55+H37*0.45)/2</f>
        <v>32.1525</v>
      </c>
      <c r="L37" s="13">
        <v>84.4</v>
      </c>
      <c r="M37" s="14">
        <f>K37+L37/2</f>
        <v>74.3525</v>
      </c>
      <c r="N37" s="13" t="s">
        <v>115</v>
      </c>
      <c r="O37" s="16" t="s">
        <v>116</v>
      </c>
    </row>
    <row r="38" spans="1:15" s="11" customFormat="1" ht="27" customHeight="1">
      <c r="A38" s="12">
        <v>34</v>
      </c>
      <c r="B38" s="13" t="s">
        <v>100</v>
      </c>
      <c r="C38" s="13" t="s">
        <v>101</v>
      </c>
      <c r="D38" s="13" t="s">
        <v>102</v>
      </c>
      <c r="E38" s="13">
        <v>7</v>
      </c>
      <c r="F38" s="13" t="s">
        <v>117</v>
      </c>
      <c r="G38" s="13">
        <v>57.6</v>
      </c>
      <c r="H38" s="13">
        <v>81.5</v>
      </c>
      <c r="I38" s="13"/>
      <c r="J38" s="12"/>
      <c r="K38" s="14">
        <f>(G38*0.55+H38*0.45)/2</f>
        <v>34.1775</v>
      </c>
      <c r="L38" s="13">
        <v>80.2</v>
      </c>
      <c r="M38" s="14">
        <f>K38+L38/2</f>
        <v>74.2775</v>
      </c>
      <c r="N38" s="13" t="s">
        <v>118</v>
      </c>
      <c r="O38" s="16" t="s">
        <v>95</v>
      </c>
    </row>
    <row r="39" spans="1:15" s="11" customFormat="1" ht="27" customHeight="1">
      <c r="A39" s="12">
        <v>35</v>
      </c>
      <c r="B39" s="13" t="s">
        <v>100</v>
      </c>
      <c r="C39" s="13" t="s">
        <v>101</v>
      </c>
      <c r="D39" s="13" t="s">
        <v>102</v>
      </c>
      <c r="E39" s="13">
        <v>8</v>
      </c>
      <c r="F39" s="13" t="s">
        <v>119</v>
      </c>
      <c r="G39" s="13">
        <v>66.4</v>
      </c>
      <c r="H39" s="13">
        <v>59.5</v>
      </c>
      <c r="I39" s="13"/>
      <c r="J39" s="12"/>
      <c r="K39" s="14">
        <f>(G39*0.55+H39*0.45)/2</f>
        <v>31.6475</v>
      </c>
      <c r="L39" s="12">
        <v>84.6</v>
      </c>
      <c r="M39" s="14">
        <f>K39+L39/2</f>
        <v>73.94749999999999</v>
      </c>
      <c r="N39" s="13" t="s">
        <v>120</v>
      </c>
      <c r="O39" s="15" t="s">
        <v>121</v>
      </c>
    </row>
    <row r="40" spans="1:15" s="11" customFormat="1" ht="27" customHeight="1">
      <c r="A40" s="12">
        <v>36</v>
      </c>
      <c r="B40" s="13" t="s">
        <v>100</v>
      </c>
      <c r="C40" s="13" t="s">
        <v>101</v>
      </c>
      <c r="D40" s="13" t="s">
        <v>102</v>
      </c>
      <c r="E40" s="13">
        <v>9</v>
      </c>
      <c r="F40" s="13" t="s">
        <v>122</v>
      </c>
      <c r="G40" s="13">
        <v>64.8</v>
      </c>
      <c r="H40" s="13">
        <v>69.5</v>
      </c>
      <c r="I40" s="13"/>
      <c r="J40" s="12"/>
      <c r="K40" s="14">
        <f>(G40*0.55+H40*0.45)/2</f>
        <v>33.4575</v>
      </c>
      <c r="L40" s="13">
        <v>80.6</v>
      </c>
      <c r="M40" s="14">
        <f>K40+L40/2</f>
        <v>73.7575</v>
      </c>
      <c r="N40" s="13" t="s">
        <v>123</v>
      </c>
      <c r="O40" s="16" t="s">
        <v>124</v>
      </c>
    </row>
    <row r="41" spans="1:15" s="11" customFormat="1" ht="27" customHeight="1">
      <c r="A41" s="12">
        <v>37</v>
      </c>
      <c r="B41" s="13" t="s">
        <v>100</v>
      </c>
      <c r="C41" s="13" t="s">
        <v>101</v>
      </c>
      <c r="D41" s="13" t="s">
        <v>102</v>
      </c>
      <c r="E41" s="13">
        <v>10</v>
      </c>
      <c r="F41" s="13" t="s">
        <v>125</v>
      </c>
      <c r="G41" s="13">
        <v>58.4</v>
      </c>
      <c r="H41" s="13">
        <v>76</v>
      </c>
      <c r="I41" s="13"/>
      <c r="J41" s="12"/>
      <c r="K41" s="14">
        <f>(G41*0.55+H41*0.45)/2</f>
        <v>33.160000000000004</v>
      </c>
      <c r="L41" s="13">
        <v>81</v>
      </c>
      <c r="M41" s="14">
        <f>K41+L41/2</f>
        <v>73.66</v>
      </c>
      <c r="N41" s="13" t="s">
        <v>94</v>
      </c>
      <c r="O41" s="16" t="s">
        <v>95</v>
      </c>
    </row>
    <row r="42" spans="1:15" s="11" customFormat="1" ht="27" customHeight="1">
      <c r="A42" s="12">
        <v>38</v>
      </c>
      <c r="B42" s="13" t="s">
        <v>100</v>
      </c>
      <c r="C42" s="13" t="s">
        <v>101</v>
      </c>
      <c r="D42" s="13" t="s">
        <v>102</v>
      </c>
      <c r="E42" s="13">
        <v>11</v>
      </c>
      <c r="F42" s="13" t="s">
        <v>126</v>
      </c>
      <c r="G42" s="13">
        <v>63.2</v>
      </c>
      <c r="H42" s="13">
        <v>68</v>
      </c>
      <c r="I42" s="13"/>
      <c r="J42" s="12"/>
      <c r="K42" s="14">
        <f>(G42*0.55+H42*0.45)/2</f>
        <v>32.68000000000001</v>
      </c>
      <c r="L42" s="12">
        <v>81.6</v>
      </c>
      <c r="M42" s="14">
        <f>K42+L42/2</f>
        <v>73.48</v>
      </c>
      <c r="N42" s="13" t="s">
        <v>99</v>
      </c>
      <c r="O42" s="15" t="s">
        <v>22</v>
      </c>
    </row>
    <row r="43" spans="1:15" s="11" customFormat="1" ht="27" customHeight="1">
      <c r="A43" s="12">
        <v>39</v>
      </c>
      <c r="B43" s="13" t="s">
        <v>100</v>
      </c>
      <c r="C43" s="13" t="s">
        <v>101</v>
      </c>
      <c r="D43" s="13" t="s">
        <v>102</v>
      </c>
      <c r="E43" s="13">
        <v>12</v>
      </c>
      <c r="F43" s="13" t="s">
        <v>127</v>
      </c>
      <c r="G43" s="13">
        <v>65.6</v>
      </c>
      <c r="H43" s="13">
        <v>64.5</v>
      </c>
      <c r="I43" s="13"/>
      <c r="J43" s="12"/>
      <c r="K43" s="14">
        <f>(G43*0.55+H43*0.45)/2</f>
        <v>32.5525</v>
      </c>
      <c r="L43" s="12">
        <v>81</v>
      </c>
      <c r="M43" s="14">
        <f>K43+L43/2</f>
        <v>73.05250000000001</v>
      </c>
      <c r="N43" s="13" t="s">
        <v>128</v>
      </c>
      <c r="O43" s="15" t="s">
        <v>22</v>
      </c>
    </row>
    <row r="44" spans="1:15" s="11" customFormat="1" ht="27" customHeight="1">
      <c r="A44" s="12">
        <v>40</v>
      </c>
      <c r="B44" s="13" t="s">
        <v>100</v>
      </c>
      <c r="C44" s="13" t="s">
        <v>101</v>
      </c>
      <c r="D44" s="13" t="s">
        <v>102</v>
      </c>
      <c r="E44" s="13">
        <v>13</v>
      </c>
      <c r="F44" s="13" t="s">
        <v>129</v>
      </c>
      <c r="G44" s="13">
        <v>60.8</v>
      </c>
      <c r="H44" s="13">
        <v>70.5</v>
      </c>
      <c r="I44" s="13"/>
      <c r="J44" s="12"/>
      <c r="K44" s="14">
        <f>(G44*0.55+H44*0.45)/2</f>
        <v>32.582499999999996</v>
      </c>
      <c r="L44" s="12">
        <v>80.6</v>
      </c>
      <c r="M44" s="14">
        <f>K44+L44/2</f>
        <v>72.8825</v>
      </c>
      <c r="N44" s="13" t="s">
        <v>130</v>
      </c>
      <c r="O44" s="15" t="s">
        <v>22</v>
      </c>
    </row>
    <row r="45" spans="1:15" s="11" customFormat="1" ht="27" customHeight="1">
      <c r="A45" s="12">
        <v>41</v>
      </c>
      <c r="B45" s="13" t="s">
        <v>100</v>
      </c>
      <c r="C45" s="13" t="s">
        <v>101</v>
      </c>
      <c r="D45" s="13" t="s">
        <v>102</v>
      </c>
      <c r="E45" s="13">
        <v>14</v>
      </c>
      <c r="F45" s="13" t="s">
        <v>131</v>
      </c>
      <c r="G45" s="13">
        <v>65.6</v>
      </c>
      <c r="H45" s="13">
        <v>64.5</v>
      </c>
      <c r="I45" s="13"/>
      <c r="J45" s="12"/>
      <c r="K45" s="14">
        <f>(G45*0.55+H45*0.45)/2</f>
        <v>32.5525</v>
      </c>
      <c r="L45" s="13">
        <v>80</v>
      </c>
      <c r="M45" s="14">
        <f>K45+L45/2</f>
        <v>72.55250000000001</v>
      </c>
      <c r="N45" s="13" t="s">
        <v>132</v>
      </c>
      <c r="O45" s="16" t="s">
        <v>133</v>
      </c>
    </row>
    <row r="46" spans="1:15" s="11" customFormat="1" ht="27" customHeight="1">
      <c r="A46" s="12">
        <v>42</v>
      </c>
      <c r="B46" s="13" t="s">
        <v>100</v>
      </c>
      <c r="C46" s="13" t="s">
        <v>101</v>
      </c>
      <c r="D46" s="13" t="s">
        <v>102</v>
      </c>
      <c r="E46" s="13">
        <v>15</v>
      </c>
      <c r="F46" s="13" t="s">
        <v>134</v>
      </c>
      <c r="G46" s="13">
        <v>68.8</v>
      </c>
      <c r="H46" s="13">
        <v>61.5</v>
      </c>
      <c r="I46" s="13"/>
      <c r="J46" s="12"/>
      <c r="K46" s="14">
        <f>(G46*0.55+H46*0.45)/2</f>
        <v>32.7575</v>
      </c>
      <c r="L46" s="12">
        <v>79.2</v>
      </c>
      <c r="M46" s="14">
        <f>K46+L46/2</f>
        <v>72.3575</v>
      </c>
      <c r="N46" s="13" t="s">
        <v>59</v>
      </c>
      <c r="O46" s="15" t="s">
        <v>22</v>
      </c>
    </row>
    <row r="47" spans="1:15" s="11" customFormat="1" ht="27" customHeight="1">
      <c r="A47" s="12">
        <v>43</v>
      </c>
      <c r="B47" s="13" t="s">
        <v>100</v>
      </c>
      <c r="C47" s="13" t="s">
        <v>101</v>
      </c>
      <c r="D47" s="13" t="s">
        <v>102</v>
      </c>
      <c r="E47" s="13">
        <v>16</v>
      </c>
      <c r="F47" s="13" t="s">
        <v>135</v>
      </c>
      <c r="G47" s="13">
        <v>56</v>
      </c>
      <c r="H47" s="13">
        <v>69.5</v>
      </c>
      <c r="I47" s="13"/>
      <c r="J47" s="12"/>
      <c r="K47" s="14">
        <f>(G47*0.55+H47*0.45)/2</f>
        <v>31.0375</v>
      </c>
      <c r="L47" s="13">
        <v>81.6</v>
      </c>
      <c r="M47" s="14">
        <f>K47+L47/2</f>
        <v>71.8375</v>
      </c>
      <c r="N47" s="13" t="s">
        <v>136</v>
      </c>
      <c r="O47" s="16" t="s">
        <v>137</v>
      </c>
    </row>
    <row r="48" spans="1:15" s="11" customFormat="1" ht="27" customHeight="1">
      <c r="A48" s="12">
        <v>44</v>
      </c>
      <c r="B48" s="13" t="s">
        <v>100</v>
      </c>
      <c r="C48" s="13" t="s">
        <v>101</v>
      </c>
      <c r="D48" s="13" t="s">
        <v>102</v>
      </c>
      <c r="E48" s="13">
        <v>17</v>
      </c>
      <c r="F48" s="13" t="s">
        <v>138</v>
      </c>
      <c r="G48" s="13">
        <v>64.8</v>
      </c>
      <c r="H48" s="13">
        <v>61</v>
      </c>
      <c r="I48" s="13"/>
      <c r="J48" s="12"/>
      <c r="K48" s="14">
        <f>(G48*0.55+H48*0.45)/2</f>
        <v>31.545</v>
      </c>
      <c r="L48" s="12">
        <v>80.4</v>
      </c>
      <c r="M48" s="14">
        <f>K48+L48/2</f>
        <v>71.745</v>
      </c>
      <c r="N48" s="13" t="s">
        <v>139</v>
      </c>
      <c r="O48" s="15" t="s">
        <v>22</v>
      </c>
    </row>
    <row r="49" spans="1:15" s="11" customFormat="1" ht="27" customHeight="1">
      <c r="A49" s="12">
        <v>45</v>
      </c>
      <c r="B49" s="13" t="s">
        <v>100</v>
      </c>
      <c r="C49" s="13" t="s">
        <v>101</v>
      </c>
      <c r="D49" s="13" t="s">
        <v>102</v>
      </c>
      <c r="E49" s="13">
        <v>18</v>
      </c>
      <c r="F49" s="13" t="s">
        <v>140</v>
      </c>
      <c r="G49" s="13">
        <v>58.4</v>
      </c>
      <c r="H49" s="13">
        <v>68</v>
      </c>
      <c r="I49" s="13"/>
      <c r="J49" s="12"/>
      <c r="K49" s="14">
        <f>(G49*0.55+H49*0.45)/2</f>
        <v>31.360000000000003</v>
      </c>
      <c r="L49" s="13">
        <v>80</v>
      </c>
      <c r="M49" s="14">
        <f>K49+L49/2</f>
        <v>71.36</v>
      </c>
      <c r="N49" s="13" t="s">
        <v>141</v>
      </c>
      <c r="O49" s="16" t="s">
        <v>95</v>
      </c>
    </row>
    <row r="50" spans="1:15" s="11" customFormat="1" ht="27" customHeight="1">
      <c r="A50" s="12">
        <v>46</v>
      </c>
      <c r="B50" s="13" t="s">
        <v>100</v>
      </c>
      <c r="C50" s="13" t="s">
        <v>101</v>
      </c>
      <c r="D50" s="13" t="s">
        <v>102</v>
      </c>
      <c r="E50" s="13">
        <v>19</v>
      </c>
      <c r="F50" s="13" t="s">
        <v>142</v>
      </c>
      <c r="G50" s="13">
        <v>55.2</v>
      </c>
      <c r="H50" s="13">
        <v>71.5</v>
      </c>
      <c r="I50" s="13"/>
      <c r="J50" s="12"/>
      <c r="K50" s="14">
        <f>(G50*0.55+H50*0.45)/2</f>
        <v>31.267500000000005</v>
      </c>
      <c r="L50" s="13">
        <v>80</v>
      </c>
      <c r="M50" s="14">
        <f>K50+L50/2</f>
        <v>71.26750000000001</v>
      </c>
      <c r="N50" s="13" t="s">
        <v>143</v>
      </c>
      <c r="O50" s="16" t="s">
        <v>95</v>
      </c>
    </row>
    <row r="51" spans="1:15" s="11" customFormat="1" ht="27" customHeight="1">
      <c r="A51" s="12">
        <v>47</v>
      </c>
      <c r="B51" s="13" t="s">
        <v>100</v>
      </c>
      <c r="C51" s="13" t="s">
        <v>101</v>
      </c>
      <c r="D51" s="13" t="s">
        <v>102</v>
      </c>
      <c r="E51" s="13">
        <v>20</v>
      </c>
      <c r="F51" s="13" t="s">
        <v>144</v>
      </c>
      <c r="G51" s="13">
        <v>53.6</v>
      </c>
      <c r="H51" s="13">
        <v>73</v>
      </c>
      <c r="I51" s="13"/>
      <c r="J51" s="12"/>
      <c r="K51" s="14">
        <f>(G51*0.55+H51*0.45)/2</f>
        <v>31.165000000000003</v>
      </c>
      <c r="L51" s="12">
        <v>80</v>
      </c>
      <c r="M51" s="14">
        <f>K51+L51/2</f>
        <v>71.165</v>
      </c>
      <c r="N51" s="13" t="s">
        <v>26</v>
      </c>
      <c r="O51" s="15" t="s">
        <v>145</v>
      </c>
    </row>
    <row r="52" spans="1:15" s="11" customFormat="1" ht="27" customHeight="1">
      <c r="A52" s="12">
        <v>48</v>
      </c>
      <c r="B52" s="13" t="s">
        <v>100</v>
      </c>
      <c r="C52" s="13" t="s">
        <v>101</v>
      </c>
      <c r="D52" s="13" t="s">
        <v>102</v>
      </c>
      <c r="E52" s="13">
        <v>21</v>
      </c>
      <c r="F52" s="13" t="s">
        <v>146</v>
      </c>
      <c r="G52" s="13">
        <v>68.8</v>
      </c>
      <c r="H52" s="13">
        <v>56</v>
      </c>
      <c r="I52" s="13"/>
      <c r="J52" s="12"/>
      <c r="K52" s="14">
        <f>(G52*0.55+H52*0.45)/2</f>
        <v>31.520000000000003</v>
      </c>
      <c r="L52" s="13">
        <v>79.2</v>
      </c>
      <c r="M52" s="14">
        <f>K52+L52/2</f>
        <v>71.12</v>
      </c>
      <c r="N52" s="13" t="s">
        <v>120</v>
      </c>
      <c r="O52" s="16" t="s">
        <v>95</v>
      </c>
    </row>
    <row r="53" spans="1:15" s="11" customFormat="1" ht="27" customHeight="1">
      <c r="A53" s="12">
        <v>49</v>
      </c>
      <c r="B53" s="13" t="s">
        <v>100</v>
      </c>
      <c r="C53" s="13" t="s">
        <v>101</v>
      </c>
      <c r="D53" s="13" t="s">
        <v>102</v>
      </c>
      <c r="E53" s="13">
        <v>22</v>
      </c>
      <c r="F53" s="13" t="s">
        <v>147</v>
      </c>
      <c r="G53" s="13">
        <v>57.6</v>
      </c>
      <c r="H53" s="13">
        <v>68.5</v>
      </c>
      <c r="I53" s="13"/>
      <c r="J53" s="12"/>
      <c r="K53" s="14">
        <f>(G53*0.55+H53*0.45)/2</f>
        <v>31.2525</v>
      </c>
      <c r="L53" s="13">
        <v>74</v>
      </c>
      <c r="M53" s="14">
        <f>K53+L53/2</f>
        <v>68.2525</v>
      </c>
      <c r="N53" s="13" t="s">
        <v>123</v>
      </c>
      <c r="O53" s="16" t="s">
        <v>148</v>
      </c>
    </row>
    <row r="54" spans="1:15" s="11" customFormat="1" ht="27" customHeight="1">
      <c r="A54" s="12">
        <v>50</v>
      </c>
      <c r="B54" s="13" t="s">
        <v>100</v>
      </c>
      <c r="C54" s="13" t="s">
        <v>101</v>
      </c>
      <c r="D54" s="13" t="s">
        <v>102</v>
      </c>
      <c r="E54" s="13">
        <v>23</v>
      </c>
      <c r="F54" s="13" t="s">
        <v>149</v>
      </c>
      <c r="G54" s="13">
        <v>66.4</v>
      </c>
      <c r="H54" s="13">
        <v>63</v>
      </c>
      <c r="I54" s="13"/>
      <c r="J54" s="12"/>
      <c r="K54" s="14">
        <f>(G54*0.55+H54*0.45)/2</f>
        <v>32.435</v>
      </c>
      <c r="L54" s="13">
        <v>63.2</v>
      </c>
      <c r="M54" s="14">
        <f>K54+L54/2</f>
        <v>64.035</v>
      </c>
      <c r="N54" s="13" t="s">
        <v>132</v>
      </c>
      <c r="O54" s="16" t="s">
        <v>150</v>
      </c>
    </row>
    <row r="55" spans="1:15" s="11" customFormat="1" ht="27" customHeight="1">
      <c r="A55" s="12">
        <v>51</v>
      </c>
      <c r="B55" s="13" t="s">
        <v>100</v>
      </c>
      <c r="C55" s="13" t="s">
        <v>101</v>
      </c>
      <c r="D55" s="13" t="s">
        <v>102</v>
      </c>
      <c r="E55" s="13">
        <v>24</v>
      </c>
      <c r="F55" s="13" t="s">
        <v>151</v>
      </c>
      <c r="G55" s="13">
        <v>59.2</v>
      </c>
      <c r="H55" s="13">
        <v>67.5</v>
      </c>
      <c r="I55" s="13"/>
      <c r="J55" s="12"/>
      <c r="K55" s="14">
        <f>(G55*0.55+H55*0.45)/2</f>
        <v>31.4675</v>
      </c>
      <c r="L55" s="12" t="s">
        <v>152</v>
      </c>
      <c r="M55" s="14">
        <v>31.4675</v>
      </c>
      <c r="N55" s="13" t="s">
        <v>153</v>
      </c>
      <c r="O55" s="15" t="s">
        <v>22</v>
      </c>
    </row>
    <row r="56" spans="1:15" s="11" customFormat="1" ht="27" customHeight="1">
      <c r="A56" s="12">
        <v>52</v>
      </c>
      <c r="B56" s="13" t="s">
        <v>154</v>
      </c>
      <c r="C56" s="13" t="s">
        <v>155</v>
      </c>
      <c r="D56" s="13" t="s">
        <v>102</v>
      </c>
      <c r="E56" s="13">
        <v>1</v>
      </c>
      <c r="F56" s="13" t="s">
        <v>156</v>
      </c>
      <c r="G56" s="13">
        <v>67.2</v>
      </c>
      <c r="H56" s="13">
        <v>72</v>
      </c>
      <c r="I56" s="13"/>
      <c r="J56" s="12"/>
      <c r="K56" s="14">
        <f>(G56*0.55+H56*0.45)/2</f>
        <v>34.68000000000001</v>
      </c>
      <c r="L56" s="12">
        <v>86.4</v>
      </c>
      <c r="M56" s="14">
        <f>K56+L56/2</f>
        <v>77.88000000000001</v>
      </c>
      <c r="N56" s="13" t="s">
        <v>157</v>
      </c>
      <c r="O56" s="15" t="s">
        <v>22</v>
      </c>
    </row>
    <row r="57" spans="1:15" s="11" customFormat="1" ht="27" customHeight="1">
      <c r="A57" s="12">
        <v>53</v>
      </c>
      <c r="B57" s="13" t="s">
        <v>154</v>
      </c>
      <c r="C57" s="13" t="s">
        <v>155</v>
      </c>
      <c r="D57" s="13" t="s">
        <v>102</v>
      </c>
      <c r="E57" s="13">
        <v>2</v>
      </c>
      <c r="F57" s="13" t="s">
        <v>158</v>
      </c>
      <c r="G57" s="13">
        <v>77.6</v>
      </c>
      <c r="H57" s="13">
        <v>62.5</v>
      </c>
      <c r="I57" s="13"/>
      <c r="J57" s="12"/>
      <c r="K57" s="14">
        <f>(G57*0.55+H57*0.45)/2</f>
        <v>35.4025</v>
      </c>
      <c r="L57" s="13">
        <v>80.9</v>
      </c>
      <c r="M57" s="14">
        <f>K57+L57/2</f>
        <v>75.8525</v>
      </c>
      <c r="N57" s="13" t="s">
        <v>159</v>
      </c>
      <c r="O57" s="16" t="s">
        <v>95</v>
      </c>
    </row>
    <row r="58" spans="1:15" s="11" customFormat="1" ht="27" customHeight="1">
      <c r="A58" s="12">
        <v>54</v>
      </c>
      <c r="B58" s="13" t="s">
        <v>154</v>
      </c>
      <c r="C58" s="13" t="s">
        <v>155</v>
      </c>
      <c r="D58" s="13" t="s">
        <v>102</v>
      </c>
      <c r="E58" s="13">
        <v>3</v>
      </c>
      <c r="F58" s="13" t="s">
        <v>160</v>
      </c>
      <c r="G58" s="13">
        <v>66.4</v>
      </c>
      <c r="H58" s="13">
        <v>67</v>
      </c>
      <c r="I58" s="13"/>
      <c r="J58" s="12"/>
      <c r="K58" s="14">
        <f>(G58*0.55+H58*0.45)/2</f>
        <v>33.335</v>
      </c>
      <c r="L58" s="13">
        <v>82.6</v>
      </c>
      <c r="M58" s="14">
        <f>K58+L58/2</f>
        <v>74.63499999999999</v>
      </c>
      <c r="N58" s="13" t="s">
        <v>161</v>
      </c>
      <c r="O58" s="16" t="s">
        <v>162</v>
      </c>
    </row>
    <row r="59" spans="1:15" s="11" customFormat="1" ht="27" customHeight="1">
      <c r="A59" s="12">
        <v>55</v>
      </c>
      <c r="B59" s="13" t="s">
        <v>154</v>
      </c>
      <c r="C59" s="13" t="s">
        <v>155</v>
      </c>
      <c r="D59" s="13" t="s">
        <v>102</v>
      </c>
      <c r="E59" s="13">
        <v>4</v>
      </c>
      <c r="F59" s="13" t="s">
        <v>163</v>
      </c>
      <c r="G59" s="13">
        <v>68</v>
      </c>
      <c r="H59" s="13">
        <v>61</v>
      </c>
      <c r="I59" s="13"/>
      <c r="J59" s="12"/>
      <c r="K59" s="14">
        <f>(G59*0.55+H59*0.45)/2</f>
        <v>32.425000000000004</v>
      </c>
      <c r="L59" s="13">
        <v>83.8</v>
      </c>
      <c r="M59" s="14">
        <f>K59+L59/2</f>
        <v>74.325</v>
      </c>
      <c r="N59" s="13" t="s">
        <v>94</v>
      </c>
      <c r="O59" s="16" t="s">
        <v>95</v>
      </c>
    </row>
    <row r="60" spans="1:15" s="11" customFormat="1" ht="27" customHeight="1">
      <c r="A60" s="12">
        <v>56</v>
      </c>
      <c r="B60" s="13" t="s">
        <v>154</v>
      </c>
      <c r="C60" s="13" t="s">
        <v>155</v>
      </c>
      <c r="D60" s="13" t="s">
        <v>102</v>
      </c>
      <c r="E60" s="13">
        <v>5</v>
      </c>
      <c r="F60" s="13" t="s">
        <v>164</v>
      </c>
      <c r="G60" s="13">
        <v>61.6</v>
      </c>
      <c r="H60" s="13">
        <v>68</v>
      </c>
      <c r="I60" s="13"/>
      <c r="J60" s="12"/>
      <c r="K60" s="14">
        <f>(G60*0.55+H60*0.45)/2</f>
        <v>32.24</v>
      </c>
      <c r="L60" s="13">
        <v>83.6</v>
      </c>
      <c r="M60" s="14">
        <f>K60+L60/2</f>
        <v>74.03999999999999</v>
      </c>
      <c r="N60" s="13" t="s">
        <v>165</v>
      </c>
      <c r="O60" s="16" t="s">
        <v>95</v>
      </c>
    </row>
    <row r="61" spans="1:15" s="11" customFormat="1" ht="27" customHeight="1">
      <c r="A61" s="12">
        <v>57</v>
      </c>
      <c r="B61" s="13" t="s">
        <v>154</v>
      </c>
      <c r="C61" s="13" t="s">
        <v>155</v>
      </c>
      <c r="D61" s="13" t="s">
        <v>102</v>
      </c>
      <c r="E61" s="13">
        <v>6</v>
      </c>
      <c r="F61" s="13" t="s">
        <v>166</v>
      </c>
      <c r="G61" s="13">
        <v>61.6</v>
      </c>
      <c r="H61" s="13">
        <v>70</v>
      </c>
      <c r="I61" s="13"/>
      <c r="J61" s="12"/>
      <c r="K61" s="14">
        <f>(G61*0.55+H61*0.45)/2</f>
        <v>32.69</v>
      </c>
      <c r="L61" s="13">
        <v>81.9</v>
      </c>
      <c r="M61" s="14">
        <f>K61+L61/2</f>
        <v>73.64</v>
      </c>
      <c r="N61" s="13" t="s">
        <v>167</v>
      </c>
      <c r="O61" s="16" t="s">
        <v>95</v>
      </c>
    </row>
    <row r="62" spans="1:15" s="11" customFormat="1" ht="27" customHeight="1">
      <c r="A62" s="12">
        <v>58</v>
      </c>
      <c r="B62" s="13" t="s">
        <v>154</v>
      </c>
      <c r="C62" s="13" t="s">
        <v>155</v>
      </c>
      <c r="D62" s="13" t="s">
        <v>102</v>
      </c>
      <c r="E62" s="13">
        <v>7</v>
      </c>
      <c r="F62" s="13" t="s">
        <v>168</v>
      </c>
      <c r="G62" s="13">
        <v>71.2</v>
      </c>
      <c r="H62" s="13">
        <v>55.5</v>
      </c>
      <c r="I62" s="13"/>
      <c r="J62" s="12"/>
      <c r="K62" s="14">
        <f>(G62*0.55+H62*0.45)/2</f>
        <v>32.0675</v>
      </c>
      <c r="L62" s="12">
        <v>81.5</v>
      </c>
      <c r="M62" s="14">
        <f>K62+L62/2</f>
        <v>72.8175</v>
      </c>
      <c r="N62" s="13" t="s">
        <v>169</v>
      </c>
      <c r="O62" s="15" t="s">
        <v>22</v>
      </c>
    </row>
    <row r="63" spans="1:15" s="11" customFormat="1" ht="27" customHeight="1">
      <c r="A63" s="12">
        <v>59</v>
      </c>
      <c r="B63" s="13" t="s">
        <v>154</v>
      </c>
      <c r="C63" s="13" t="s">
        <v>155</v>
      </c>
      <c r="D63" s="13" t="s">
        <v>102</v>
      </c>
      <c r="E63" s="13">
        <v>8</v>
      </c>
      <c r="F63" s="13" t="s">
        <v>170</v>
      </c>
      <c r="G63" s="13">
        <v>64.8</v>
      </c>
      <c r="H63" s="13">
        <v>64</v>
      </c>
      <c r="I63" s="13"/>
      <c r="J63" s="12"/>
      <c r="K63" s="14">
        <f>(G63*0.55+H63*0.45)/2</f>
        <v>32.22</v>
      </c>
      <c r="L63" s="13">
        <v>80.6</v>
      </c>
      <c r="M63" s="14">
        <f>K63+L63/2</f>
        <v>72.52</v>
      </c>
      <c r="N63" s="13" t="s">
        <v>171</v>
      </c>
      <c r="O63" s="16" t="s">
        <v>95</v>
      </c>
    </row>
    <row r="64" spans="1:15" s="11" customFormat="1" ht="27" customHeight="1">
      <c r="A64" s="12">
        <v>60</v>
      </c>
      <c r="B64" s="13" t="s">
        <v>154</v>
      </c>
      <c r="C64" s="13" t="s">
        <v>155</v>
      </c>
      <c r="D64" s="13" t="s">
        <v>102</v>
      </c>
      <c r="E64" s="13">
        <v>9</v>
      </c>
      <c r="F64" s="13" t="s">
        <v>172</v>
      </c>
      <c r="G64" s="13">
        <v>64</v>
      </c>
      <c r="H64" s="13">
        <v>65</v>
      </c>
      <c r="I64" s="13"/>
      <c r="J64" s="12"/>
      <c r="K64" s="14">
        <f>(G64*0.55+H64*0.45)/2</f>
        <v>32.225</v>
      </c>
      <c r="L64" s="13">
        <v>79.8</v>
      </c>
      <c r="M64" s="14">
        <f>K64+L64/2</f>
        <v>72.125</v>
      </c>
      <c r="N64" s="13" t="s">
        <v>173</v>
      </c>
      <c r="O64" s="16" t="s">
        <v>95</v>
      </c>
    </row>
    <row r="65" spans="1:15" s="11" customFormat="1" ht="27" customHeight="1">
      <c r="A65" s="12">
        <v>61</v>
      </c>
      <c r="B65" s="13" t="s">
        <v>154</v>
      </c>
      <c r="C65" s="13" t="s">
        <v>155</v>
      </c>
      <c r="D65" s="13" t="s">
        <v>102</v>
      </c>
      <c r="E65" s="13">
        <v>10</v>
      </c>
      <c r="F65" s="13" t="s">
        <v>174</v>
      </c>
      <c r="G65" s="13">
        <v>63.2</v>
      </c>
      <c r="H65" s="13">
        <v>66</v>
      </c>
      <c r="I65" s="13"/>
      <c r="J65" s="12"/>
      <c r="K65" s="14">
        <f>(G65*0.55+H65*0.45)/2</f>
        <v>32.230000000000004</v>
      </c>
      <c r="L65" s="13">
        <v>78.8</v>
      </c>
      <c r="M65" s="14">
        <f>K65+L65/2</f>
        <v>71.63</v>
      </c>
      <c r="N65" s="13" t="s">
        <v>132</v>
      </c>
      <c r="O65" s="16" t="s">
        <v>175</v>
      </c>
    </row>
    <row r="66" spans="1:15" s="11" customFormat="1" ht="27" customHeight="1">
      <c r="A66" s="12">
        <v>62</v>
      </c>
      <c r="B66" s="13" t="s">
        <v>154</v>
      </c>
      <c r="C66" s="13" t="s">
        <v>155</v>
      </c>
      <c r="D66" s="13" t="s">
        <v>102</v>
      </c>
      <c r="E66" s="13">
        <v>11</v>
      </c>
      <c r="F66" s="13" t="s">
        <v>176</v>
      </c>
      <c r="G66" s="13">
        <v>62.4</v>
      </c>
      <c r="H66" s="13">
        <v>62.5</v>
      </c>
      <c r="I66" s="13"/>
      <c r="J66" s="12"/>
      <c r="K66" s="14">
        <f>(G66*0.55+H66*0.45)/2</f>
        <v>31.2225</v>
      </c>
      <c r="L66" s="13">
        <v>80.7</v>
      </c>
      <c r="M66" s="14">
        <f>K66+L66/2</f>
        <v>71.5725</v>
      </c>
      <c r="N66" s="13" t="s">
        <v>177</v>
      </c>
      <c r="O66" s="16" t="s">
        <v>95</v>
      </c>
    </row>
    <row r="67" spans="1:15" s="11" customFormat="1" ht="27" customHeight="1">
      <c r="A67" s="12">
        <v>63</v>
      </c>
      <c r="B67" s="13" t="s">
        <v>154</v>
      </c>
      <c r="C67" s="13" t="s">
        <v>155</v>
      </c>
      <c r="D67" s="13" t="s">
        <v>102</v>
      </c>
      <c r="E67" s="13">
        <v>12</v>
      </c>
      <c r="F67" s="13" t="s">
        <v>178</v>
      </c>
      <c r="G67" s="13">
        <v>64</v>
      </c>
      <c r="H67" s="13">
        <v>64</v>
      </c>
      <c r="I67" s="13"/>
      <c r="J67" s="12"/>
      <c r="K67" s="14">
        <f>(G67*0.55+H67*0.45)/2</f>
        <v>32</v>
      </c>
      <c r="L67" s="12">
        <v>78.6</v>
      </c>
      <c r="M67" s="14">
        <f>K67+L67/2</f>
        <v>71.3</v>
      </c>
      <c r="N67" s="13" t="s">
        <v>179</v>
      </c>
      <c r="O67" s="15" t="s">
        <v>180</v>
      </c>
    </row>
    <row r="68" spans="1:15" s="11" customFormat="1" ht="27" customHeight="1">
      <c r="A68" s="12">
        <v>64</v>
      </c>
      <c r="B68" s="13" t="s">
        <v>154</v>
      </c>
      <c r="C68" s="13" t="s">
        <v>155</v>
      </c>
      <c r="D68" s="13" t="s">
        <v>102</v>
      </c>
      <c r="E68" s="13">
        <v>13</v>
      </c>
      <c r="F68" s="13" t="s">
        <v>181</v>
      </c>
      <c r="G68" s="13">
        <v>64</v>
      </c>
      <c r="H68" s="13">
        <v>65</v>
      </c>
      <c r="I68" s="13"/>
      <c r="J68" s="12"/>
      <c r="K68" s="14">
        <f>(G68*0.55+H68*0.45)/2</f>
        <v>32.225</v>
      </c>
      <c r="L68" s="13">
        <v>77.8</v>
      </c>
      <c r="M68" s="14">
        <f>K68+L68/2</f>
        <v>71.125</v>
      </c>
      <c r="N68" s="13" t="s">
        <v>94</v>
      </c>
      <c r="O68" s="16" t="s">
        <v>95</v>
      </c>
    </row>
    <row r="69" spans="1:15" s="11" customFormat="1" ht="27" customHeight="1">
      <c r="A69" s="12">
        <v>65</v>
      </c>
      <c r="B69" s="13" t="s">
        <v>154</v>
      </c>
      <c r="C69" s="13" t="s">
        <v>155</v>
      </c>
      <c r="D69" s="13" t="s">
        <v>102</v>
      </c>
      <c r="E69" s="13">
        <v>14</v>
      </c>
      <c r="F69" s="13" t="s">
        <v>182</v>
      </c>
      <c r="G69" s="13">
        <v>72</v>
      </c>
      <c r="H69" s="13">
        <v>57</v>
      </c>
      <c r="I69" s="13"/>
      <c r="J69" s="12"/>
      <c r="K69" s="14">
        <f>(G69*0.55+H69*0.45)/2</f>
        <v>32.625</v>
      </c>
      <c r="L69" s="12">
        <v>76.6</v>
      </c>
      <c r="M69" s="14">
        <f>K69+L69/2</f>
        <v>70.925</v>
      </c>
      <c r="N69" s="13" t="s">
        <v>183</v>
      </c>
      <c r="O69" s="15" t="s">
        <v>22</v>
      </c>
    </row>
    <row r="70" spans="1:15" s="11" customFormat="1" ht="27" customHeight="1">
      <c r="A70" s="12">
        <v>66</v>
      </c>
      <c r="B70" s="13" t="s">
        <v>154</v>
      </c>
      <c r="C70" s="13" t="s">
        <v>155</v>
      </c>
      <c r="D70" s="13" t="s">
        <v>102</v>
      </c>
      <c r="E70" s="13">
        <v>15</v>
      </c>
      <c r="F70" s="13" t="s">
        <v>184</v>
      </c>
      <c r="G70" s="13">
        <v>58.4</v>
      </c>
      <c r="H70" s="13">
        <v>66</v>
      </c>
      <c r="I70" s="13"/>
      <c r="J70" s="12"/>
      <c r="K70" s="14">
        <f>(G70*0.55+H70*0.45)/2</f>
        <v>30.910000000000004</v>
      </c>
      <c r="L70" s="13">
        <v>79.6</v>
      </c>
      <c r="M70" s="14">
        <f>K70+L70/2</f>
        <v>70.71000000000001</v>
      </c>
      <c r="N70" s="13" t="s">
        <v>185</v>
      </c>
      <c r="O70" s="16" t="s">
        <v>95</v>
      </c>
    </row>
    <row r="71" spans="1:15" s="11" customFormat="1" ht="27" customHeight="1">
      <c r="A71" s="12">
        <v>67</v>
      </c>
      <c r="B71" s="13" t="s">
        <v>154</v>
      </c>
      <c r="C71" s="13" t="s">
        <v>155</v>
      </c>
      <c r="D71" s="13" t="s">
        <v>102</v>
      </c>
      <c r="E71" s="13">
        <v>16</v>
      </c>
      <c r="F71" s="13" t="s">
        <v>186</v>
      </c>
      <c r="G71" s="13">
        <v>58.4</v>
      </c>
      <c r="H71" s="13">
        <v>65.5</v>
      </c>
      <c r="I71" s="13"/>
      <c r="J71" s="12"/>
      <c r="K71" s="14">
        <f>(G71*0.55+H71*0.45)/2</f>
        <v>30.797500000000003</v>
      </c>
      <c r="L71" s="13">
        <v>79.8</v>
      </c>
      <c r="M71" s="14">
        <f>K71+L71/2</f>
        <v>70.6975</v>
      </c>
      <c r="N71" s="13" t="s">
        <v>187</v>
      </c>
      <c r="O71" s="16" t="s">
        <v>188</v>
      </c>
    </row>
    <row r="72" spans="1:15" s="11" customFormat="1" ht="27" customHeight="1">
      <c r="A72" s="12">
        <v>68</v>
      </c>
      <c r="B72" s="13" t="s">
        <v>154</v>
      </c>
      <c r="C72" s="13" t="s">
        <v>155</v>
      </c>
      <c r="D72" s="13" t="s">
        <v>102</v>
      </c>
      <c r="E72" s="13">
        <v>17</v>
      </c>
      <c r="F72" s="13" t="s">
        <v>189</v>
      </c>
      <c r="G72" s="13">
        <v>58.4</v>
      </c>
      <c r="H72" s="13">
        <v>64.5</v>
      </c>
      <c r="I72" s="13"/>
      <c r="J72" s="12"/>
      <c r="K72" s="14">
        <f>(G72*0.55+H72*0.45)/2</f>
        <v>30.572500000000005</v>
      </c>
      <c r="L72" s="12">
        <v>80</v>
      </c>
      <c r="M72" s="14">
        <f>K72+L72/2</f>
        <v>70.5725</v>
      </c>
      <c r="N72" s="13" t="s">
        <v>139</v>
      </c>
      <c r="O72" s="15" t="s">
        <v>22</v>
      </c>
    </row>
    <row r="73" spans="1:15" s="11" customFormat="1" ht="27" customHeight="1">
      <c r="A73" s="12">
        <v>69</v>
      </c>
      <c r="B73" s="13" t="s">
        <v>154</v>
      </c>
      <c r="C73" s="13" t="s">
        <v>155</v>
      </c>
      <c r="D73" s="13" t="s">
        <v>102</v>
      </c>
      <c r="E73" s="13">
        <v>18</v>
      </c>
      <c r="F73" s="13" t="s">
        <v>190</v>
      </c>
      <c r="G73" s="13">
        <v>68</v>
      </c>
      <c r="H73" s="13">
        <v>71.5</v>
      </c>
      <c r="I73" s="13"/>
      <c r="J73" s="12"/>
      <c r="K73" s="14">
        <f>(G73*0.55+H73*0.45)/2</f>
        <v>34.78750000000001</v>
      </c>
      <c r="L73" s="13">
        <v>71.4</v>
      </c>
      <c r="M73" s="14">
        <f>K73+L73/2</f>
        <v>70.48750000000001</v>
      </c>
      <c r="N73" s="13" t="s">
        <v>191</v>
      </c>
      <c r="O73" s="16" t="s">
        <v>95</v>
      </c>
    </row>
    <row r="74" spans="1:15" s="11" customFormat="1" ht="27" customHeight="1">
      <c r="A74" s="12">
        <v>70</v>
      </c>
      <c r="B74" s="13" t="s">
        <v>154</v>
      </c>
      <c r="C74" s="13" t="s">
        <v>155</v>
      </c>
      <c r="D74" s="13" t="s">
        <v>102</v>
      </c>
      <c r="E74" s="13">
        <v>19</v>
      </c>
      <c r="F74" s="13" t="s">
        <v>192</v>
      </c>
      <c r="G74" s="13">
        <v>56.8</v>
      </c>
      <c r="H74" s="13">
        <v>66.5</v>
      </c>
      <c r="I74" s="13"/>
      <c r="J74" s="12"/>
      <c r="K74" s="14">
        <f>(G74*0.55+H74*0.45)/2</f>
        <v>30.582500000000003</v>
      </c>
      <c r="L74" s="13">
        <v>77.8</v>
      </c>
      <c r="M74" s="14">
        <f>K74+L74/2</f>
        <v>69.4825</v>
      </c>
      <c r="N74" s="13" t="s">
        <v>193</v>
      </c>
      <c r="O74" s="16" t="s">
        <v>95</v>
      </c>
    </row>
    <row r="75" spans="1:15" s="11" customFormat="1" ht="27" customHeight="1">
      <c r="A75" s="12">
        <v>71</v>
      </c>
      <c r="B75" s="13" t="s">
        <v>154</v>
      </c>
      <c r="C75" s="13" t="s">
        <v>155</v>
      </c>
      <c r="D75" s="13" t="s">
        <v>102</v>
      </c>
      <c r="E75" s="13">
        <v>20</v>
      </c>
      <c r="F75" s="13" t="s">
        <v>194</v>
      </c>
      <c r="G75" s="13">
        <v>56</v>
      </c>
      <c r="H75" s="13">
        <v>67</v>
      </c>
      <c r="I75" s="13"/>
      <c r="J75" s="12"/>
      <c r="K75" s="14">
        <f>(G75*0.55+H75*0.45)/2</f>
        <v>30.475</v>
      </c>
      <c r="L75" s="13">
        <v>78</v>
      </c>
      <c r="M75" s="14">
        <f>K75+L75/2</f>
        <v>69.475</v>
      </c>
      <c r="N75" s="13" t="s">
        <v>195</v>
      </c>
      <c r="O75" s="16" t="s">
        <v>196</v>
      </c>
    </row>
    <row r="76" spans="1:15" s="11" customFormat="1" ht="27" customHeight="1">
      <c r="A76" s="12">
        <v>72</v>
      </c>
      <c r="B76" s="13" t="s">
        <v>154</v>
      </c>
      <c r="C76" s="13" t="s">
        <v>155</v>
      </c>
      <c r="D76" s="13" t="s">
        <v>102</v>
      </c>
      <c r="E76" s="13">
        <v>21</v>
      </c>
      <c r="F76" s="13" t="s">
        <v>197</v>
      </c>
      <c r="G76" s="13">
        <v>54.4</v>
      </c>
      <c r="H76" s="13">
        <v>68.5</v>
      </c>
      <c r="I76" s="13"/>
      <c r="J76" s="12"/>
      <c r="K76" s="14">
        <f>(G76*0.55+H76*0.45)/2</f>
        <v>30.372500000000002</v>
      </c>
      <c r="L76" s="13">
        <v>78.2</v>
      </c>
      <c r="M76" s="14">
        <f>K76+L76/2</f>
        <v>69.4725</v>
      </c>
      <c r="N76" s="13" t="s">
        <v>198</v>
      </c>
      <c r="O76" s="16" t="s">
        <v>199</v>
      </c>
    </row>
    <row r="77" spans="1:15" s="11" customFormat="1" ht="27" customHeight="1">
      <c r="A77" s="12">
        <v>73</v>
      </c>
      <c r="B77" s="13" t="s">
        <v>154</v>
      </c>
      <c r="C77" s="13" t="s">
        <v>155</v>
      </c>
      <c r="D77" s="13">
        <v>8</v>
      </c>
      <c r="E77" s="13">
        <v>22</v>
      </c>
      <c r="F77" s="13" t="s">
        <v>200</v>
      </c>
      <c r="G77" s="13">
        <v>67.2</v>
      </c>
      <c r="H77" s="13">
        <v>52.5</v>
      </c>
      <c r="I77" s="13"/>
      <c r="J77" s="12"/>
      <c r="K77" s="13">
        <f>(G77*0.55+H77*0.45)/2</f>
        <v>30.292500000000004</v>
      </c>
      <c r="L77" s="17">
        <v>78.3</v>
      </c>
      <c r="M77" s="14">
        <f>K77+L77/2</f>
        <v>69.4425</v>
      </c>
      <c r="N77" s="18" t="s">
        <v>201</v>
      </c>
      <c r="O77" s="15" t="s">
        <v>22</v>
      </c>
    </row>
    <row r="78" spans="1:15" s="11" customFormat="1" ht="27" customHeight="1">
      <c r="A78" s="12">
        <v>74</v>
      </c>
      <c r="B78" s="13" t="s">
        <v>154</v>
      </c>
      <c r="C78" s="13" t="s">
        <v>155</v>
      </c>
      <c r="D78" s="13" t="s">
        <v>102</v>
      </c>
      <c r="E78" s="13">
        <v>23</v>
      </c>
      <c r="F78" s="13" t="s">
        <v>202</v>
      </c>
      <c r="G78" s="13">
        <v>62.4</v>
      </c>
      <c r="H78" s="13">
        <v>59</v>
      </c>
      <c r="I78" s="13"/>
      <c r="J78" s="12"/>
      <c r="K78" s="14">
        <f>(G78*0.55+H78*0.45)/2</f>
        <v>30.435000000000002</v>
      </c>
      <c r="L78" s="12">
        <v>73</v>
      </c>
      <c r="M78" s="14">
        <f>K78+L78/2</f>
        <v>66.935</v>
      </c>
      <c r="N78" s="13" t="s">
        <v>99</v>
      </c>
      <c r="O78" s="15" t="s">
        <v>22</v>
      </c>
    </row>
    <row r="79" spans="1:15" s="11" customFormat="1" ht="27" customHeight="1">
      <c r="A79" s="12">
        <v>75</v>
      </c>
      <c r="B79" s="13" t="s">
        <v>154</v>
      </c>
      <c r="C79" s="13" t="s">
        <v>155</v>
      </c>
      <c r="D79" s="13" t="s">
        <v>102</v>
      </c>
      <c r="E79" s="13">
        <v>24</v>
      </c>
      <c r="F79" s="13" t="s">
        <v>203</v>
      </c>
      <c r="G79" s="13">
        <v>59.2</v>
      </c>
      <c r="H79" s="13">
        <v>64</v>
      </c>
      <c r="I79" s="13"/>
      <c r="J79" s="12"/>
      <c r="K79" s="14">
        <f>(G79*0.55+H79*0.45)/2</f>
        <v>30.68</v>
      </c>
      <c r="L79" s="13">
        <v>71</v>
      </c>
      <c r="M79" s="14">
        <f>K79+L79/2</f>
        <v>66.18</v>
      </c>
      <c r="N79" s="13" t="s">
        <v>193</v>
      </c>
      <c r="O79" s="16" t="s">
        <v>204</v>
      </c>
    </row>
    <row r="80" spans="1:15" s="11" customFormat="1" ht="27" customHeight="1">
      <c r="A80" s="12">
        <v>76</v>
      </c>
      <c r="B80" s="13" t="s">
        <v>205</v>
      </c>
      <c r="C80" s="13" t="s">
        <v>206</v>
      </c>
      <c r="D80" s="13" t="s">
        <v>207</v>
      </c>
      <c r="E80" s="13">
        <v>1</v>
      </c>
      <c r="F80" s="13" t="s">
        <v>208</v>
      </c>
      <c r="G80" s="13">
        <v>56.8</v>
      </c>
      <c r="H80" s="13">
        <v>73</v>
      </c>
      <c r="I80" s="13"/>
      <c r="J80" s="12"/>
      <c r="K80" s="14">
        <f>(G80*0.55+H80*0.45)/2</f>
        <v>32.045</v>
      </c>
      <c r="L80" s="12">
        <v>85</v>
      </c>
      <c r="M80" s="14">
        <f>K80+L80/2</f>
        <v>74.545</v>
      </c>
      <c r="N80" s="13" t="s">
        <v>209</v>
      </c>
      <c r="O80" s="16" t="s">
        <v>210</v>
      </c>
    </row>
    <row r="81" spans="1:15" s="11" customFormat="1" ht="27" customHeight="1">
      <c r="A81" s="12">
        <v>77</v>
      </c>
      <c r="B81" s="13" t="s">
        <v>205</v>
      </c>
      <c r="C81" s="13" t="s">
        <v>206</v>
      </c>
      <c r="D81" s="13" t="s">
        <v>207</v>
      </c>
      <c r="E81" s="13">
        <v>2</v>
      </c>
      <c r="F81" s="13" t="s">
        <v>211</v>
      </c>
      <c r="G81" s="13">
        <v>66.4</v>
      </c>
      <c r="H81" s="13">
        <v>63</v>
      </c>
      <c r="I81" s="13"/>
      <c r="J81" s="12"/>
      <c r="K81" s="14">
        <f>(G81*0.55+H81*0.45)/2</f>
        <v>32.435</v>
      </c>
      <c r="L81" s="12">
        <v>81.6</v>
      </c>
      <c r="M81" s="14">
        <f>K81+L81/2</f>
        <v>73.235</v>
      </c>
      <c r="N81" s="13" t="s">
        <v>88</v>
      </c>
      <c r="O81" s="16" t="s">
        <v>212</v>
      </c>
    </row>
    <row r="82" spans="1:15" s="11" customFormat="1" ht="27" customHeight="1">
      <c r="A82" s="12">
        <v>78</v>
      </c>
      <c r="B82" s="13" t="s">
        <v>205</v>
      </c>
      <c r="C82" s="13" t="s">
        <v>206</v>
      </c>
      <c r="D82" s="13" t="s">
        <v>207</v>
      </c>
      <c r="E82" s="13">
        <v>3</v>
      </c>
      <c r="F82" s="13" t="s">
        <v>213</v>
      </c>
      <c r="G82" s="13">
        <v>66.4</v>
      </c>
      <c r="H82" s="13">
        <v>66.5</v>
      </c>
      <c r="I82" s="13"/>
      <c r="J82" s="12"/>
      <c r="K82" s="14">
        <f>(G82*0.55+H82*0.45)/2</f>
        <v>33.222500000000004</v>
      </c>
      <c r="L82" s="12">
        <v>79.8</v>
      </c>
      <c r="M82" s="14">
        <f>K82+L82/2</f>
        <v>73.1225</v>
      </c>
      <c r="N82" s="13" t="s">
        <v>214</v>
      </c>
      <c r="O82" s="16" t="s">
        <v>215</v>
      </c>
    </row>
    <row r="83" spans="1:15" s="11" customFormat="1" ht="27" customHeight="1">
      <c r="A83" s="12">
        <v>79</v>
      </c>
      <c r="B83" s="13" t="s">
        <v>205</v>
      </c>
      <c r="C83" s="13" t="s">
        <v>206</v>
      </c>
      <c r="D83" s="13" t="s">
        <v>207</v>
      </c>
      <c r="E83" s="13">
        <v>4</v>
      </c>
      <c r="F83" s="13" t="s">
        <v>216</v>
      </c>
      <c r="G83" s="13">
        <v>60</v>
      </c>
      <c r="H83" s="13">
        <v>65</v>
      </c>
      <c r="I83" s="13"/>
      <c r="J83" s="12"/>
      <c r="K83" s="14">
        <f>(G83*0.55+H83*0.45)/2</f>
        <v>31.125</v>
      </c>
      <c r="L83" s="12">
        <v>82</v>
      </c>
      <c r="M83" s="14">
        <f>K83+L83/2</f>
        <v>72.125</v>
      </c>
      <c r="N83" s="13" t="s">
        <v>35</v>
      </c>
      <c r="O83" s="16" t="s">
        <v>95</v>
      </c>
    </row>
    <row r="84" spans="1:15" s="11" customFormat="1" ht="27" customHeight="1">
      <c r="A84" s="12">
        <v>80</v>
      </c>
      <c r="B84" s="13" t="s">
        <v>205</v>
      </c>
      <c r="C84" s="13" t="s">
        <v>206</v>
      </c>
      <c r="D84" s="13" t="s">
        <v>207</v>
      </c>
      <c r="E84" s="13">
        <v>5</v>
      </c>
      <c r="F84" s="13" t="s">
        <v>217</v>
      </c>
      <c r="G84" s="13">
        <v>61.6</v>
      </c>
      <c r="H84" s="13">
        <v>58.5</v>
      </c>
      <c r="I84" s="13"/>
      <c r="J84" s="12"/>
      <c r="K84" s="14">
        <f>(G84*0.55+H84*0.45)/2</f>
        <v>30.1025</v>
      </c>
      <c r="L84" s="12">
        <v>83.6</v>
      </c>
      <c r="M84" s="14">
        <f>K84+L84/2</f>
        <v>71.9025</v>
      </c>
      <c r="N84" s="13" t="s">
        <v>218</v>
      </c>
      <c r="O84" s="16" t="s">
        <v>95</v>
      </c>
    </row>
    <row r="85" spans="1:15" s="11" customFormat="1" ht="27" customHeight="1">
      <c r="A85" s="12">
        <v>81</v>
      </c>
      <c r="B85" s="13" t="s">
        <v>205</v>
      </c>
      <c r="C85" s="13" t="s">
        <v>206</v>
      </c>
      <c r="D85" s="13" t="s">
        <v>207</v>
      </c>
      <c r="E85" s="13">
        <v>6</v>
      </c>
      <c r="F85" s="13" t="s">
        <v>219</v>
      </c>
      <c r="G85" s="13">
        <v>63.2</v>
      </c>
      <c r="H85" s="13">
        <v>60</v>
      </c>
      <c r="I85" s="13"/>
      <c r="J85" s="12"/>
      <c r="K85" s="14">
        <f>(G85*0.55+H85*0.45)/2</f>
        <v>30.880000000000003</v>
      </c>
      <c r="L85" s="12">
        <v>80.8</v>
      </c>
      <c r="M85" s="14">
        <f>K85+L85/2</f>
        <v>71.28</v>
      </c>
      <c r="N85" s="13" t="s">
        <v>165</v>
      </c>
      <c r="O85" s="16" t="s">
        <v>220</v>
      </c>
    </row>
    <row r="86" spans="1:15" s="11" customFormat="1" ht="27" customHeight="1">
      <c r="A86" s="12">
        <v>82</v>
      </c>
      <c r="B86" s="13" t="s">
        <v>205</v>
      </c>
      <c r="C86" s="13" t="s">
        <v>206</v>
      </c>
      <c r="D86" s="13" t="s">
        <v>207</v>
      </c>
      <c r="E86" s="13">
        <v>7</v>
      </c>
      <c r="F86" s="13" t="s">
        <v>221</v>
      </c>
      <c r="G86" s="13">
        <v>56</v>
      </c>
      <c r="H86" s="13">
        <v>70</v>
      </c>
      <c r="I86" s="13"/>
      <c r="J86" s="12"/>
      <c r="K86" s="14">
        <f>(G86*0.55+H86*0.45)/2</f>
        <v>31.150000000000002</v>
      </c>
      <c r="L86" s="12">
        <v>79.8</v>
      </c>
      <c r="M86" s="14">
        <f>K86+L86/2</f>
        <v>71.05</v>
      </c>
      <c r="N86" s="13" t="s">
        <v>165</v>
      </c>
      <c r="O86" s="16" t="s">
        <v>95</v>
      </c>
    </row>
    <row r="87" spans="1:15" s="11" customFormat="1" ht="27" customHeight="1">
      <c r="A87" s="12">
        <v>83</v>
      </c>
      <c r="B87" s="13" t="s">
        <v>205</v>
      </c>
      <c r="C87" s="13" t="s">
        <v>206</v>
      </c>
      <c r="D87" s="13" t="s">
        <v>207</v>
      </c>
      <c r="E87" s="13">
        <v>8</v>
      </c>
      <c r="F87" s="13" t="s">
        <v>222</v>
      </c>
      <c r="G87" s="13">
        <v>54.4</v>
      </c>
      <c r="H87" s="13">
        <v>64.5</v>
      </c>
      <c r="I87" s="13"/>
      <c r="J87" s="12"/>
      <c r="K87" s="14">
        <f>(G87*0.55+H87*0.45)/2</f>
        <v>29.472500000000004</v>
      </c>
      <c r="L87" s="12">
        <v>80.4</v>
      </c>
      <c r="M87" s="14">
        <f>K87+L87/2</f>
        <v>69.67250000000001</v>
      </c>
      <c r="N87" s="13" t="s">
        <v>223</v>
      </c>
      <c r="O87" s="15" t="s">
        <v>224</v>
      </c>
    </row>
    <row r="88" spans="1:15" s="11" customFormat="1" ht="27" customHeight="1">
      <c r="A88" s="12">
        <v>84</v>
      </c>
      <c r="B88" s="13" t="s">
        <v>205</v>
      </c>
      <c r="C88" s="13" t="s">
        <v>206</v>
      </c>
      <c r="D88" s="13" t="s">
        <v>207</v>
      </c>
      <c r="E88" s="13">
        <v>9</v>
      </c>
      <c r="F88" s="13" t="s">
        <v>225</v>
      </c>
      <c r="G88" s="13">
        <v>51.2</v>
      </c>
      <c r="H88" s="13">
        <v>64.5</v>
      </c>
      <c r="I88" s="13"/>
      <c r="J88" s="12"/>
      <c r="K88" s="14">
        <f>(G88*0.55+H88*0.45)/2</f>
        <v>28.5925</v>
      </c>
      <c r="L88" s="12">
        <v>81.5</v>
      </c>
      <c r="M88" s="14">
        <f>K88+L88/2</f>
        <v>69.3425</v>
      </c>
      <c r="N88" s="13" t="s">
        <v>226</v>
      </c>
      <c r="O88" s="16" t="s">
        <v>95</v>
      </c>
    </row>
    <row r="89" spans="1:15" s="11" customFormat="1" ht="27" customHeight="1">
      <c r="A89" s="12">
        <v>85</v>
      </c>
      <c r="B89" s="13" t="s">
        <v>205</v>
      </c>
      <c r="C89" s="13" t="s">
        <v>206</v>
      </c>
      <c r="D89" s="13" t="s">
        <v>207</v>
      </c>
      <c r="E89" s="13">
        <v>10</v>
      </c>
      <c r="F89" s="13" t="s">
        <v>227</v>
      </c>
      <c r="G89" s="13">
        <v>49.6</v>
      </c>
      <c r="H89" s="13">
        <v>63.5</v>
      </c>
      <c r="I89" s="13"/>
      <c r="J89" s="12"/>
      <c r="K89" s="14">
        <f>(G89*0.55+H89*0.45)/2</f>
        <v>27.927500000000002</v>
      </c>
      <c r="L89" s="12">
        <v>82.3</v>
      </c>
      <c r="M89" s="14">
        <f>K89+L89/2</f>
        <v>69.0775</v>
      </c>
      <c r="N89" s="13" t="s">
        <v>228</v>
      </c>
      <c r="O89" s="16" t="s">
        <v>95</v>
      </c>
    </row>
    <row r="90" spans="1:15" s="11" customFormat="1" ht="27" customHeight="1">
      <c r="A90" s="12">
        <v>86</v>
      </c>
      <c r="B90" s="13" t="s">
        <v>205</v>
      </c>
      <c r="C90" s="13" t="s">
        <v>206</v>
      </c>
      <c r="D90" s="13" t="s">
        <v>207</v>
      </c>
      <c r="E90" s="13">
        <v>11</v>
      </c>
      <c r="F90" s="13" t="s">
        <v>229</v>
      </c>
      <c r="G90" s="13">
        <v>51.2</v>
      </c>
      <c r="H90" s="13">
        <v>66</v>
      </c>
      <c r="I90" s="13"/>
      <c r="J90" s="12"/>
      <c r="K90" s="14">
        <f>(G90*0.55+H90*0.45)/2</f>
        <v>28.93</v>
      </c>
      <c r="L90" s="12">
        <v>79.6</v>
      </c>
      <c r="M90" s="14">
        <f>K90+L90/2</f>
        <v>68.72999999999999</v>
      </c>
      <c r="N90" s="13" t="s">
        <v>88</v>
      </c>
      <c r="O90" s="16" t="s">
        <v>230</v>
      </c>
    </row>
    <row r="91" spans="1:15" s="11" customFormat="1" ht="27" customHeight="1">
      <c r="A91" s="12">
        <v>87</v>
      </c>
      <c r="B91" s="13" t="s">
        <v>205</v>
      </c>
      <c r="C91" s="13" t="s">
        <v>206</v>
      </c>
      <c r="D91" s="13" t="s">
        <v>207</v>
      </c>
      <c r="E91" s="13">
        <v>12</v>
      </c>
      <c r="F91" s="13" t="s">
        <v>231</v>
      </c>
      <c r="G91" s="13">
        <v>56.8</v>
      </c>
      <c r="H91" s="13">
        <v>54.5</v>
      </c>
      <c r="I91" s="13"/>
      <c r="J91" s="12"/>
      <c r="K91" s="14">
        <f>(G91*0.55+H91*0.45)/2</f>
        <v>27.8825</v>
      </c>
      <c r="L91" s="12">
        <v>81.4</v>
      </c>
      <c r="M91" s="14">
        <f>K91+L91/2</f>
        <v>68.58250000000001</v>
      </c>
      <c r="N91" s="13" t="s">
        <v>232</v>
      </c>
      <c r="O91" s="15" t="s">
        <v>233</v>
      </c>
    </row>
    <row r="92" spans="1:15" s="11" customFormat="1" ht="27" customHeight="1">
      <c r="A92" s="12">
        <v>88</v>
      </c>
      <c r="B92" s="13" t="s">
        <v>205</v>
      </c>
      <c r="C92" s="13" t="s">
        <v>206</v>
      </c>
      <c r="D92" s="13" t="s">
        <v>207</v>
      </c>
      <c r="E92" s="13">
        <v>13</v>
      </c>
      <c r="F92" s="13" t="s">
        <v>234</v>
      </c>
      <c r="G92" s="13">
        <v>48.8</v>
      </c>
      <c r="H92" s="13">
        <v>63</v>
      </c>
      <c r="I92" s="13"/>
      <c r="J92" s="12"/>
      <c r="K92" s="14">
        <f>(G92*0.55+H92*0.45)/2</f>
        <v>27.595</v>
      </c>
      <c r="L92" s="12">
        <v>80.6</v>
      </c>
      <c r="M92" s="14">
        <f>K92+L92/2</f>
        <v>67.895</v>
      </c>
      <c r="N92" s="13" t="s">
        <v>235</v>
      </c>
      <c r="O92" s="16" t="s">
        <v>236</v>
      </c>
    </row>
    <row r="93" spans="1:15" s="11" customFormat="1" ht="27" customHeight="1">
      <c r="A93" s="12">
        <v>89</v>
      </c>
      <c r="B93" s="13" t="s">
        <v>205</v>
      </c>
      <c r="C93" s="13" t="s">
        <v>206</v>
      </c>
      <c r="D93" s="13" t="s">
        <v>207</v>
      </c>
      <c r="E93" s="13">
        <v>14</v>
      </c>
      <c r="F93" s="13" t="s">
        <v>237</v>
      </c>
      <c r="G93" s="13">
        <v>64</v>
      </c>
      <c r="H93" s="13">
        <v>50</v>
      </c>
      <c r="I93" s="13"/>
      <c r="J93" s="12"/>
      <c r="K93" s="14">
        <f>(G93*0.55+H93*0.45)/2</f>
        <v>28.85</v>
      </c>
      <c r="L93" s="12">
        <v>77</v>
      </c>
      <c r="M93" s="14">
        <f>K93+L93/2</f>
        <v>67.35</v>
      </c>
      <c r="N93" s="13" t="s">
        <v>238</v>
      </c>
      <c r="O93" s="15" t="s">
        <v>239</v>
      </c>
    </row>
    <row r="94" spans="1:15" s="11" customFormat="1" ht="27" customHeight="1">
      <c r="A94" s="12">
        <v>90</v>
      </c>
      <c r="B94" s="13" t="s">
        <v>205</v>
      </c>
      <c r="C94" s="13" t="s">
        <v>206</v>
      </c>
      <c r="D94" s="13" t="s">
        <v>207</v>
      </c>
      <c r="E94" s="13">
        <v>15</v>
      </c>
      <c r="F94" s="13" t="s">
        <v>240</v>
      </c>
      <c r="G94" s="13">
        <v>56</v>
      </c>
      <c r="H94" s="13">
        <v>59</v>
      </c>
      <c r="I94" s="13"/>
      <c r="J94" s="12"/>
      <c r="K94" s="14">
        <f>(G94*0.55+H94*0.45)/2</f>
        <v>28.675000000000004</v>
      </c>
      <c r="L94" s="12">
        <v>76.6</v>
      </c>
      <c r="M94" s="14">
        <f>K94+L94/2</f>
        <v>66.975</v>
      </c>
      <c r="N94" s="13" t="s">
        <v>241</v>
      </c>
      <c r="O94" s="16" t="s">
        <v>242</v>
      </c>
    </row>
    <row r="95" spans="1:15" s="11" customFormat="1" ht="27" customHeight="1">
      <c r="A95" s="12">
        <v>91</v>
      </c>
      <c r="B95" s="13" t="s">
        <v>205</v>
      </c>
      <c r="C95" s="13" t="s">
        <v>206</v>
      </c>
      <c r="D95" s="13" t="s">
        <v>207</v>
      </c>
      <c r="E95" s="13">
        <v>16</v>
      </c>
      <c r="F95" s="13" t="s">
        <v>243</v>
      </c>
      <c r="G95" s="13">
        <v>52</v>
      </c>
      <c r="H95" s="13">
        <v>55.5</v>
      </c>
      <c r="I95" s="13"/>
      <c r="J95" s="12"/>
      <c r="K95" s="14">
        <f>(G95*0.55+H95*0.45)/2</f>
        <v>26.7875</v>
      </c>
      <c r="L95" s="12">
        <v>80.2</v>
      </c>
      <c r="M95" s="14">
        <f>K95+L95/2</f>
        <v>66.8875</v>
      </c>
      <c r="N95" s="13" t="s">
        <v>244</v>
      </c>
      <c r="O95" s="16" t="s">
        <v>245</v>
      </c>
    </row>
    <row r="96" spans="1:15" s="11" customFormat="1" ht="27" customHeight="1">
      <c r="A96" s="12">
        <v>92</v>
      </c>
      <c r="B96" s="13" t="s">
        <v>205</v>
      </c>
      <c r="C96" s="13" t="s">
        <v>206</v>
      </c>
      <c r="D96" s="13" t="s">
        <v>207</v>
      </c>
      <c r="E96" s="13">
        <v>17</v>
      </c>
      <c r="F96" s="13" t="s">
        <v>246</v>
      </c>
      <c r="G96" s="13">
        <v>61.6</v>
      </c>
      <c r="H96" s="13">
        <v>58</v>
      </c>
      <c r="I96" s="13"/>
      <c r="J96" s="12"/>
      <c r="K96" s="14">
        <f>(G96*0.55+H96*0.45)/2</f>
        <v>29.990000000000002</v>
      </c>
      <c r="L96" s="12">
        <v>67.2</v>
      </c>
      <c r="M96" s="14">
        <f>K96+L96/2</f>
        <v>63.59</v>
      </c>
      <c r="N96" s="13" t="s">
        <v>187</v>
      </c>
      <c r="O96" s="16" t="s">
        <v>247</v>
      </c>
    </row>
    <row r="97" spans="1:15" s="11" customFormat="1" ht="27" customHeight="1">
      <c r="A97" s="12">
        <v>93</v>
      </c>
      <c r="B97" s="13" t="s">
        <v>205</v>
      </c>
      <c r="C97" s="13" t="s">
        <v>206</v>
      </c>
      <c r="D97" s="13" t="s">
        <v>207</v>
      </c>
      <c r="E97" s="13">
        <v>18</v>
      </c>
      <c r="F97" s="13" t="s">
        <v>248</v>
      </c>
      <c r="G97" s="13">
        <v>60.8</v>
      </c>
      <c r="H97" s="13">
        <v>49</v>
      </c>
      <c r="I97" s="13"/>
      <c r="J97" s="12"/>
      <c r="K97" s="14">
        <f>(G97*0.55+H97*0.45)/2</f>
        <v>27.744999999999997</v>
      </c>
      <c r="L97" s="12">
        <v>70</v>
      </c>
      <c r="M97" s="14">
        <f>K97+L97/2</f>
        <v>62.745</v>
      </c>
      <c r="N97" s="13" t="s">
        <v>249</v>
      </c>
      <c r="O97" s="15" t="s">
        <v>250</v>
      </c>
    </row>
    <row r="98" spans="1:15" s="11" customFormat="1" ht="27" customHeight="1">
      <c r="A98" s="12">
        <v>94</v>
      </c>
      <c r="B98" s="13" t="s">
        <v>251</v>
      </c>
      <c r="C98" s="13" t="s">
        <v>252</v>
      </c>
      <c r="D98" s="13" t="s">
        <v>253</v>
      </c>
      <c r="E98" s="13">
        <v>1</v>
      </c>
      <c r="F98" s="13" t="s">
        <v>254</v>
      </c>
      <c r="G98" s="12"/>
      <c r="H98" s="12"/>
      <c r="I98" s="12"/>
      <c r="J98" s="13">
        <v>64</v>
      </c>
      <c r="K98" s="14">
        <v>32</v>
      </c>
      <c r="L98" s="12">
        <v>83.6</v>
      </c>
      <c r="M98" s="14">
        <f>K98+L98/2</f>
        <v>73.8</v>
      </c>
      <c r="N98" s="12" t="s">
        <v>255</v>
      </c>
      <c r="O98" s="15" t="s">
        <v>256</v>
      </c>
    </row>
    <row r="99" spans="1:15" s="11" customFormat="1" ht="27" customHeight="1">
      <c r="A99" s="12">
        <v>95</v>
      </c>
      <c r="B99" s="13" t="s">
        <v>251</v>
      </c>
      <c r="C99" s="13" t="s">
        <v>252</v>
      </c>
      <c r="D99" s="13" t="s">
        <v>253</v>
      </c>
      <c r="E99" s="13">
        <v>2</v>
      </c>
      <c r="F99" s="13" t="s">
        <v>257</v>
      </c>
      <c r="G99" s="12"/>
      <c r="H99" s="12"/>
      <c r="I99" s="12"/>
      <c r="J99" s="13">
        <v>65</v>
      </c>
      <c r="K99" s="14">
        <v>32.5</v>
      </c>
      <c r="L99" s="12">
        <v>80.7</v>
      </c>
      <c r="M99" s="14">
        <f>K99+L99/2</f>
        <v>72.85</v>
      </c>
      <c r="N99" s="12" t="s">
        <v>258</v>
      </c>
      <c r="O99" s="15" t="s">
        <v>259</v>
      </c>
    </row>
    <row r="100" spans="1:15" s="11" customFormat="1" ht="27" customHeight="1">
      <c r="A100" s="12">
        <v>96</v>
      </c>
      <c r="B100" s="13" t="s">
        <v>251</v>
      </c>
      <c r="C100" s="13" t="s">
        <v>252</v>
      </c>
      <c r="D100" s="13" t="s">
        <v>253</v>
      </c>
      <c r="E100" s="13">
        <v>3</v>
      </c>
      <c r="F100" s="13" t="s">
        <v>260</v>
      </c>
      <c r="G100" s="12"/>
      <c r="H100" s="12"/>
      <c r="I100" s="12"/>
      <c r="J100" s="13">
        <v>65</v>
      </c>
      <c r="K100" s="14">
        <v>32.5</v>
      </c>
      <c r="L100" s="12">
        <v>80.3</v>
      </c>
      <c r="M100" s="14">
        <f>K100+L100/2</f>
        <v>72.65</v>
      </c>
      <c r="N100" s="12" t="s">
        <v>261</v>
      </c>
      <c r="O100" s="15" t="s">
        <v>262</v>
      </c>
    </row>
    <row r="101" spans="1:15" s="11" customFormat="1" ht="27" customHeight="1">
      <c r="A101" s="12">
        <v>97</v>
      </c>
      <c r="B101" s="13" t="s">
        <v>251</v>
      </c>
      <c r="C101" s="13" t="s">
        <v>252</v>
      </c>
      <c r="D101" s="13" t="s">
        <v>253</v>
      </c>
      <c r="E101" s="13">
        <v>4</v>
      </c>
      <c r="F101" s="13" t="s">
        <v>263</v>
      </c>
      <c r="G101" s="12"/>
      <c r="H101" s="12"/>
      <c r="I101" s="12"/>
      <c r="J101" s="13">
        <v>61.5</v>
      </c>
      <c r="K101" s="14">
        <v>30.75</v>
      </c>
      <c r="L101" s="12">
        <v>82.4</v>
      </c>
      <c r="M101" s="14">
        <f>K101+L101/2</f>
        <v>71.95</v>
      </c>
      <c r="N101" s="12" t="s">
        <v>264</v>
      </c>
      <c r="O101" s="15" t="s">
        <v>265</v>
      </c>
    </row>
    <row r="102" spans="1:15" s="11" customFormat="1" ht="27" customHeight="1">
      <c r="A102" s="12">
        <v>98</v>
      </c>
      <c r="B102" s="13" t="s">
        <v>251</v>
      </c>
      <c r="C102" s="13" t="s">
        <v>252</v>
      </c>
      <c r="D102" s="13" t="s">
        <v>253</v>
      </c>
      <c r="E102" s="13">
        <v>5</v>
      </c>
      <c r="F102" s="13" t="s">
        <v>266</v>
      </c>
      <c r="G102" s="12"/>
      <c r="H102" s="12"/>
      <c r="I102" s="12"/>
      <c r="J102" s="13">
        <v>64</v>
      </c>
      <c r="K102" s="14">
        <v>32</v>
      </c>
      <c r="L102" s="12">
        <v>78.6</v>
      </c>
      <c r="M102" s="14">
        <f>K102+L102/2</f>
        <v>71.3</v>
      </c>
      <c r="N102" s="12" t="s">
        <v>264</v>
      </c>
      <c r="O102" s="15" t="s">
        <v>267</v>
      </c>
    </row>
    <row r="103" spans="1:15" s="11" customFormat="1" ht="27" customHeight="1">
      <c r="A103" s="12">
        <v>99</v>
      </c>
      <c r="B103" s="13" t="s">
        <v>251</v>
      </c>
      <c r="C103" s="13" t="s">
        <v>252</v>
      </c>
      <c r="D103" s="13" t="s">
        <v>253</v>
      </c>
      <c r="E103" s="13">
        <v>6</v>
      </c>
      <c r="F103" s="13" t="s">
        <v>268</v>
      </c>
      <c r="G103" s="12"/>
      <c r="H103" s="12"/>
      <c r="I103" s="12"/>
      <c r="J103" s="13">
        <v>60</v>
      </c>
      <c r="K103" s="14">
        <v>30</v>
      </c>
      <c r="L103" s="12">
        <v>81.7</v>
      </c>
      <c r="M103" s="14">
        <f>K103+L103/2</f>
        <v>70.85</v>
      </c>
      <c r="N103" s="12" t="s">
        <v>269</v>
      </c>
      <c r="O103" s="15" t="s">
        <v>270</v>
      </c>
    </row>
    <row r="104" spans="1:15" s="11" customFormat="1" ht="27" customHeight="1">
      <c r="A104" s="12">
        <v>100</v>
      </c>
      <c r="B104" s="13" t="s">
        <v>251</v>
      </c>
      <c r="C104" s="13" t="s">
        <v>252</v>
      </c>
      <c r="D104" s="13" t="s">
        <v>253</v>
      </c>
      <c r="E104" s="13">
        <v>7</v>
      </c>
      <c r="F104" s="13" t="s">
        <v>271</v>
      </c>
      <c r="G104" s="12"/>
      <c r="H104" s="12"/>
      <c r="I104" s="12"/>
      <c r="J104" s="13">
        <v>59.5</v>
      </c>
      <c r="K104" s="14">
        <v>29.75</v>
      </c>
      <c r="L104" s="12">
        <v>82</v>
      </c>
      <c r="M104" s="14">
        <f>K104+L104/2</f>
        <v>70.75</v>
      </c>
      <c r="N104" s="12" t="s">
        <v>272</v>
      </c>
      <c r="O104" s="15" t="s">
        <v>273</v>
      </c>
    </row>
    <row r="105" spans="1:15" s="11" customFormat="1" ht="27" customHeight="1">
      <c r="A105" s="12">
        <v>101</v>
      </c>
      <c r="B105" s="13" t="s">
        <v>251</v>
      </c>
      <c r="C105" s="13" t="s">
        <v>252</v>
      </c>
      <c r="D105" s="13" t="s">
        <v>253</v>
      </c>
      <c r="E105" s="13">
        <v>8</v>
      </c>
      <c r="F105" s="13" t="s">
        <v>274</v>
      </c>
      <c r="G105" s="12"/>
      <c r="H105" s="12"/>
      <c r="I105" s="12"/>
      <c r="J105" s="13">
        <v>56.5</v>
      </c>
      <c r="K105" s="14">
        <v>28.25</v>
      </c>
      <c r="L105" s="12">
        <v>84.4</v>
      </c>
      <c r="M105" s="14">
        <f>K105+L105/2</f>
        <v>70.45</v>
      </c>
      <c r="N105" s="12" t="s">
        <v>275</v>
      </c>
      <c r="O105" s="15" t="s">
        <v>276</v>
      </c>
    </row>
    <row r="106" spans="1:15" s="11" customFormat="1" ht="27" customHeight="1">
      <c r="A106" s="12">
        <v>102</v>
      </c>
      <c r="B106" s="13" t="s">
        <v>251</v>
      </c>
      <c r="C106" s="13" t="s">
        <v>252</v>
      </c>
      <c r="D106" s="13" t="s">
        <v>253</v>
      </c>
      <c r="E106" s="13">
        <v>9</v>
      </c>
      <c r="F106" s="13" t="s">
        <v>277</v>
      </c>
      <c r="G106" s="12"/>
      <c r="H106" s="12"/>
      <c r="I106" s="12"/>
      <c r="J106" s="13">
        <v>57</v>
      </c>
      <c r="K106" s="14">
        <v>28.5</v>
      </c>
      <c r="L106" s="12">
        <v>82.7</v>
      </c>
      <c r="M106" s="14">
        <f>K106+L106/2</f>
        <v>69.85</v>
      </c>
      <c r="N106" s="12" t="s">
        <v>275</v>
      </c>
      <c r="O106" s="15" t="s">
        <v>278</v>
      </c>
    </row>
    <row r="107" spans="1:15" s="11" customFormat="1" ht="27" customHeight="1">
      <c r="A107" s="12">
        <v>103</v>
      </c>
      <c r="B107" s="13" t="s">
        <v>251</v>
      </c>
      <c r="C107" s="13" t="s">
        <v>252</v>
      </c>
      <c r="D107" s="13" t="s">
        <v>253</v>
      </c>
      <c r="E107" s="13">
        <v>10</v>
      </c>
      <c r="F107" s="13" t="s">
        <v>279</v>
      </c>
      <c r="G107" s="12"/>
      <c r="H107" s="12"/>
      <c r="I107" s="12"/>
      <c r="J107" s="13">
        <v>57.5</v>
      </c>
      <c r="K107" s="14">
        <v>28.75</v>
      </c>
      <c r="L107" s="12">
        <v>81.7</v>
      </c>
      <c r="M107" s="14">
        <f>K107+L107/2</f>
        <v>69.6</v>
      </c>
      <c r="N107" s="12" t="s">
        <v>280</v>
      </c>
      <c r="O107" s="15" t="s">
        <v>281</v>
      </c>
    </row>
    <row r="108" spans="1:15" s="11" customFormat="1" ht="27" customHeight="1">
      <c r="A108" s="12">
        <v>104</v>
      </c>
      <c r="B108" s="13" t="s">
        <v>251</v>
      </c>
      <c r="C108" s="13" t="s">
        <v>252</v>
      </c>
      <c r="D108" s="13" t="s">
        <v>253</v>
      </c>
      <c r="E108" s="13">
        <v>11</v>
      </c>
      <c r="F108" s="13" t="s">
        <v>282</v>
      </c>
      <c r="G108" s="12"/>
      <c r="H108" s="12"/>
      <c r="I108" s="12"/>
      <c r="J108" s="13">
        <v>55.5</v>
      </c>
      <c r="K108" s="14">
        <v>27.75</v>
      </c>
      <c r="L108" s="12">
        <v>81.7</v>
      </c>
      <c r="M108" s="14">
        <f>K108+L108/2</f>
        <v>68.6</v>
      </c>
      <c r="N108" s="12" t="s">
        <v>283</v>
      </c>
      <c r="O108" s="15" t="s">
        <v>284</v>
      </c>
    </row>
    <row r="109" spans="1:15" s="11" customFormat="1" ht="27" customHeight="1">
      <c r="A109" s="12">
        <v>105</v>
      </c>
      <c r="B109" s="13" t="s">
        <v>251</v>
      </c>
      <c r="C109" s="13" t="s">
        <v>252</v>
      </c>
      <c r="D109" s="13" t="s">
        <v>253</v>
      </c>
      <c r="E109" s="13">
        <v>12</v>
      </c>
      <c r="F109" s="13" t="s">
        <v>285</v>
      </c>
      <c r="G109" s="12"/>
      <c r="H109" s="12"/>
      <c r="I109" s="12"/>
      <c r="J109" s="13">
        <v>55</v>
      </c>
      <c r="K109" s="14">
        <v>27.5</v>
      </c>
      <c r="L109" s="12">
        <v>80.5</v>
      </c>
      <c r="M109" s="14">
        <f>K109+L109/2</f>
        <v>67.75</v>
      </c>
      <c r="N109" s="12" t="s">
        <v>286</v>
      </c>
      <c r="O109" s="15" t="s">
        <v>287</v>
      </c>
    </row>
    <row r="110" spans="1:15" s="11" customFormat="1" ht="27" customHeight="1">
      <c r="A110" s="12">
        <v>106</v>
      </c>
      <c r="B110" s="13" t="s">
        <v>251</v>
      </c>
      <c r="C110" s="13" t="s">
        <v>252</v>
      </c>
      <c r="D110" s="13" t="s">
        <v>253</v>
      </c>
      <c r="E110" s="13">
        <v>13</v>
      </c>
      <c r="F110" s="13" t="s">
        <v>288</v>
      </c>
      <c r="G110" s="12"/>
      <c r="H110" s="12"/>
      <c r="I110" s="12"/>
      <c r="J110" s="13">
        <v>55.5</v>
      </c>
      <c r="K110" s="14">
        <v>27.75</v>
      </c>
      <c r="L110" s="12">
        <v>78.6</v>
      </c>
      <c r="M110" s="14">
        <f>K110+L110/2</f>
        <v>67.05</v>
      </c>
      <c r="N110" s="12" t="s">
        <v>255</v>
      </c>
      <c r="O110" s="15" t="s">
        <v>289</v>
      </c>
    </row>
    <row r="111" spans="1:237" s="11" customFormat="1" ht="27" customHeight="1">
      <c r="A111" s="12">
        <v>107</v>
      </c>
      <c r="B111" s="13" t="s">
        <v>251</v>
      </c>
      <c r="C111" s="13" t="s">
        <v>252</v>
      </c>
      <c r="D111" s="13" t="s">
        <v>253</v>
      </c>
      <c r="E111" s="13">
        <v>14</v>
      </c>
      <c r="F111" s="13" t="s">
        <v>290</v>
      </c>
      <c r="G111" s="12"/>
      <c r="H111" s="12"/>
      <c r="I111" s="12"/>
      <c r="J111" s="13">
        <v>56.5</v>
      </c>
      <c r="K111" s="14">
        <v>28.25</v>
      </c>
      <c r="L111" s="12">
        <v>75</v>
      </c>
      <c r="M111" s="14">
        <f>K111+L111/2</f>
        <v>65.75</v>
      </c>
      <c r="N111" s="12" t="s">
        <v>291</v>
      </c>
      <c r="O111" s="15" t="s">
        <v>292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</row>
    <row r="112" spans="1:237" s="11" customFormat="1" ht="27" customHeight="1">
      <c r="A112" s="12">
        <v>108</v>
      </c>
      <c r="B112" s="13" t="s">
        <v>251</v>
      </c>
      <c r="C112" s="13" t="s">
        <v>252</v>
      </c>
      <c r="D112" s="13" t="s">
        <v>253</v>
      </c>
      <c r="E112" s="13">
        <v>15</v>
      </c>
      <c r="F112" s="13" t="s">
        <v>293</v>
      </c>
      <c r="G112" s="12"/>
      <c r="H112" s="12"/>
      <c r="I112" s="12"/>
      <c r="J112" s="13">
        <v>57.5</v>
      </c>
      <c r="K112" s="14">
        <v>28.75</v>
      </c>
      <c r="L112" s="12">
        <v>57</v>
      </c>
      <c r="M112" s="14">
        <f>K112+L112/2</f>
        <v>57.25</v>
      </c>
      <c r="N112" s="12" t="s">
        <v>294</v>
      </c>
      <c r="O112" s="15" t="s">
        <v>295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</row>
    <row r="113" spans="1:15" s="11" customFormat="1" ht="27" customHeight="1">
      <c r="A113" s="12">
        <v>109</v>
      </c>
      <c r="B113" s="13" t="s">
        <v>296</v>
      </c>
      <c r="C113" s="13" t="s">
        <v>297</v>
      </c>
      <c r="D113" s="13" t="s">
        <v>298</v>
      </c>
      <c r="E113" s="13">
        <v>1</v>
      </c>
      <c r="F113" s="13" t="s">
        <v>299</v>
      </c>
      <c r="G113" s="12"/>
      <c r="H113" s="12"/>
      <c r="I113" s="12"/>
      <c r="J113" s="13">
        <v>59.5</v>
      </c>
      <c r="K113" s="14">
        <v>29.75</v>
      </c>
      <c r="L113" s="12">
        <v>83.7</v>
      </c>
      <c r="M113" s="14">
        <f>K113+L113/2</f>
        <v>71.6</v>
      </c>
      <c r="N113" s="12" t="s">
        <v>300</v>
      </c>
      <c r="O113" s="15" t="s">
        <v>301</v>
      </c>
    </row>
    <row r="114" spans="1:15" s="11" customFormat="1" ht="27" customHeight="1">
      <c r="A114" s="12">
        <v>110</v>
      </c>
      <c r="B114" s="13" t="s">
        <v>296</v>
      </c>
      <c r="C114" s="13" t="s">
        <v>297</v>
      </c>
      <c r="D114" s="13" t="s">
        <v>298</v>
      </c>
      <c r="E114" s="13">
        <v>2</v>
      </c>
      <c r="F114" s="13" t="s">
        <v>302</v>
      </c>
      <c r="G114" s="12"/>
      <c r="H114" s="12"/>
      <c r="I114" s="12"/>
      <c r="J114" s="13">
        <v>59</v>
      </c>
      <c r="K114" s="14">
        <v>29.5</v>
      </c>
      <c r="L114" s="12">
        <v>82.2</v>
      </c>
      <c r="M114" s="14">
        <f>K114+L114/2</f>
        <v>70.6</v>
      </c>
      <c r="N114" s="12" t="s">
        <v>303</v>
      </c>
      <c r="O114" s="15" t="s">
        <v>304</v>
      </c>
    </row>
    <row r="115" spans="1:15" s="11" customFormat="1" ht="27" customHeight="1">
      <c r="A115" s="12">
        <v>111</v>
      </c>
      <c r="B115" s="13" t="s">
        <v>296</v>
      </c>
      <c r="C115" s="13" t="s">
        <v>297</v>
      </c>
      <c r="D115" s="13" t="s">
        <v>298</v>
      </c>
      <c r="E115" s="13">
        <v>3</v>
      </c>
      <c r="F115" s="13" t="s">
        <v>305</v>
      </c>
      <c r="G115" s="12"/>
      <c r="H115" s="12"/>
      <c r="I115" s="12"/>
      <c r="J115" s="13">
        <v>59.5</v>
      </c>
      <c r="K115" s="14">
        <v>29.75</v>
      </c>
      <c r="L115" s="12">
        <v>81.4</v>
      </c>
      <c r="M115" s="14">
        <f>K115+L115/2</f>
        <v>70.45</v>
      </c>
      <c r="N115" s="12" t="s">
        <v>306</v>
      </c>
      <c r="O115" s="15" t="s">
        <v>307</v>
      </c>
    </row>
    <row r="116" spans="1:15" s="11" customFormat="1" ht="27" customHeight="1">
      <c r="A116" s="12">
        <v>112</v>
      </c>
      <c r="B116" s="13" t="s">
        <v>296</v>
      </c>
      <c r="C116" s="13" t="s">
        <v>297</v>
      </c>
      <c r="D116" s="13" t="s">
        <v>298</v>
      </c>
      <c r="E116" s="13">
        <v>4</v>
      </c>
      <c r="F116" s="13" t="s">
        <v>308</v>
      </c>
      <c r="G116" s="12"/>
      <c r="H116" s="12"/>
      <c r="I116" s="12"/>
      <c r="J116" s="13">
        <v>59</v>
      </c>
      <c r="K116" s="14">
        <v>29.5</v>
      </c>
      <c r="L116" s="12">
        <v>77.8</v>
      </c>
      <c r="M116" s="14">
        <f>K116+L116/2</f>
        <v>68.4</v>
      </c>
      <c r="N116" s="12" t="s">
        <v>309</v>
      </c>
      <c r="O116" s="15" t="s">
        <v>310</v>
      </c>
    </row>
    <row r="117" spans="1:15" s="11" customFormat="1" ht="27" customHeight="1">
      <c r="A117" s="12">
        <v>113</v>
      </c>
      <c r="B117" s="13" t="s">
        <v>296</v>
      </c>
      <c r="C117" s="13" t="s">
        <v>297</v>
      </c>
      <c r="D117" s="13" t="s">
        <v>298</v>
      </c>
      <c r="E117" s="13">
        <v>5</v>
      </c>
      <c r="F117" s="13" t="s">
        <v>311</v>
      </c>
      <c r="G117" s="12"/>
      <c r="H117" s="12"/>
      <c r="I117" s="12"/>
      <c r="J117" s="13">
        <v>58</v>
      </c>
      <c r="K117" s="14">
        <v>29</v>
      </c>
      <c r="L117" s="12">
        <v>78.6</v>
      </c>
      <c r="M117" s="14">
        <f>K117+L117/2</f>
        <v>68.3</v>
      </c>
      <c r="N117" s="12" t="s">
        <v>312</v>
      </c>
      <c r="O117" s="15" t="s">
        <v>313</v>
      </c>
    </row>
    <row r="118" spans="1:15" s="11" customFormat="1" ht="27" customHeight="1">
      <c r="A118" s="12">
        <v>114</v>
      </c>
      <c r="B118" s="13" t="s">
        <v>296</v>
      </c>
      <c r="C118" s="13" t="s">
        <v>297</v>
      </c>
      <c r="D118" s="13" t="s">
        <v>298</v>
      </c>
      <c r="E118" s="13">
        <v>6</v>
      </c>
      <c r="F118" s="13" t="s">
        <v>314</v>
      </c>
      <c r="G118" s="12"/>
      <c r="H118" s="12"/>
      <c r="I118" s="12"/>
      <c r="J118" s="13">
        <v>57.5</v>
      </c>
      <c r="K118" s="14">
        <v>28.75</v>
      </c>
      <c r="L118" s="12">
        <v>77.4</v>
      </c>
      <c r="M118" s="14">
        <f>K118+L118/2</f>
        <v>67.45</v>
      </c>
      <c r="N118" s="12" t="s">
        <v>315</v>
      </c>
      <c r="O118" s="15" t="s">
        <v>316</v>
      </c>
    </row>
    <row r="119" spans="1:15" s="11" customFormat="1" ht="27" customHeight="1">
      <c r="A119" s="12">
        <v>115</v>
      </c>
      <c r="B119" s="13" t="s">
        <v>296</v>
      </c>
      <c r="C119" s="13" t="s">
        <v>297</v>
      </c>
      <c r="D119" s="13" t="s">
        <v>298</v>
      </c>
      <c r="E119" s="13">
        <v>7</v>
      </c>
      <c r="F119" s="13" t="s">
        <v>317</v>
      </c>
      <c r="G119" s="12"/>
      <c r="H119" s="12"/>
      <c r="I119" s="12"/>
      <c r="J119" s="13">
        <v>43</v>
      </c>
      <c r="K119" s="14">
        <v>21.5</v>
      </c>
      <c r="L119" s="12">
        <v>75.8</v>
      </c>
      <c r="M119" s="14">
        <f>K119+L119/2</f>
        <v>59.4</v>
      </c>
      <c r="N119" s="12" t="s">
        <v>318</v>
      </c>
      <c r="O119" s="15" t="s">
        <v>319</v>
      </c>
    </row>
    <row r="120" spans="1:15" s="11" customFormat="1" ht="27" customHeight="1">
      <c r="A120" s="12">
        <v>116</v>
      </c>
      <c r="B120" s="13" t="s">
        <v>296</v>
      </c>
      <c r="C120" s="13" t="s">
        <v>297</v>
      </c>
      <c r="D120" s="13" t="s">
        <v>298</v>
      </c>
      <c r="E120" s="13">
        <v>8</v>
      </c>
      <c r="F120" s="13" t="s">
        <v>320</v>
      </c>
      <c r="G120" s="12"/>
      <c r="H120" s="12"/>
      <c r="I120" s="12"/>
      <c r="J120" s="13">
        <v>54</v>
      </c>
      <c r="K120" s="14">
        <v>27</v>
      </c>
      <c r="L120" s="12" t="s">
        <v>152</v>
      </c>
      <c r="M120" s="14">
        <v>27</v>
      </c>
      <c r="N120" s="12" t="s">
        <v>321</v>
      </c>
      <c r="O120" s="15" t="s">
        <v>322</v>
      </c>
    </row>
    <row r="121" spans="1:15" s="11" customFormat="1" ht="27" customHeight="1">
      <c r="A121" s="12">
        <v>117</v>
      </c>
      <c r="B121" s="13" t="s">
        <v>296</v>
      </c>
      <c r="C121" s="13" t="s">
        <v>297</v>
      </c>
      <c r="D121" s="13" t="s">
        <v>298</v>
      </c>
      <c r="E121" s="13">
        <v>9</v>
      </c>
      <c r="F121" s="13" t="s">
        <v>323</v>
      </c>
      <c r="G121" s="12"/>
      <c r="H121" s="12"/>
      <c r="I121" s="12"/>
      <c r="J121" s="13">
        <v>52.5</v>
      </c>
      <c r="K121" s="14">
        <v>25.25</v>
      </c>
      <c r="L121" s="12" t="s">
        <v>152</v>
      </c>
      <c r="M121" s="14">
        <v>25.25</v>
      </c>
      <c r="N121" s="12" t="s">
        <v>306</v>
      </c>
      <c r="O121" s="15" t="s">
        <v>324</v>
      </c>
    </row>
    <row r="122" spans="1:15" ht="27" customHeight="1">
      <c r="A122" s="12">
        <v>118</v>
      </c>
      <c r="B122" s="12" t="s">
        <v>325</v>
      </c>
      <c r="C122" s="20" t="s">
        <v>326</v>
      </c>
      <c r="D122" s="21">
        <v>8</v>
      </c>
      <c r="E122" s="21">
        <v>1</v>
      </c>
      <c r="F122" s="20" t="s">
        <v>327</v>
      </c>
      <c r="G122" s="20">
        <v>55.2</v>
      </c>
      <c r="H122" s="20">
        <v>73.5</v>
      </c>
      <c r="I122" s="20">
        <v>69</v>
      </c>
      <c r="J122" s="21"/>
      <c r="K122" s="22">
        <v>32.415</v>
      </c>
      <c r="L122" s="12">
        <v>86.2</v>
      </c>
      <c r="M122" s="14">
        <f>K122+L122/2</f>
        <v>75.515</v>
      </c>
      <c r="N122" s="20" t="s">
        <v>328</v>
      </c>
      <c r="O122" s="15" t="s">
        <v>22</v>
      </c>
    </row>
    <row r="123" spans="1:15" ht="27" customHeight="1">
      <c r="A123" s="12">
        <v>119</v>
      </c>
      <c r="B123" s="12" t="s">
        <v>325</v>
      </c>
      <c r="C123" s="20" t="s">
        <v>326</v>
      </c>
      <c r="D123" s="21">
        <v>8</v>
      </c>
      <c r="E123" s="21">
        <v>2</v>
      </c>
      <c r="F123" s="20" t="s">
        <v>329</v>
      </c>
      <c r="G123" s="20">
        <v>72</v>
      </c>
      <c r="H123" s="20">
        <v>62</v>
      </c>
      <c r="I123" s="20">
        <v>78</v>
      </c>
      <c r="J123" s="21"/>
      <c r="K123" s="22">
        <v>35.4</v>
      </c>
      <c r="L123" s="13">
        <v>79.7</v>
      </c>
      <c r="M123" s="14">
        <f>K123+L123/2</f>
        <v>75.25</v>
      </c>
      <c r="N123" s="20" t="s">
        <v>330</v>
      </c>
      <c r="O123" s="16" t="s">
        <v>331</v>
      </c>
    </row>
    <row r="124" spans="1:15" ht="27" customHeight="1">
      <c r="A124" s="12">
        <v>120</v>
      </c>
      <c r="B124" s="12" t="s">
        <v>325</v>
      </c>
      <c r="C124" s="20" t="s">
        <v>326</v>
      </c>
      <c r="D124" s="21">
        <v>8</v>
      </c>
      <c r="E124" s="21">
        <v>3</v>
      </c>
      <c r="F124" s="20" t="s">
        <v>332</v>
      </c>
      <c r="G124" s="20">
        <v>59.2</v>
      </c>
      <c r="H124" s="20">
        <v>65.5</v>
      </c>
      <c r="I124" s="20">
        <v>75</v>
      </c>
      <c r="J124" s="21"/>
      <c r="K124" s="22">
        <v>32.915</v>
      </c>
      <c r="L124" s="13">
        <v>84.2</v>
      </c>
      <c r="M124" s="14">
        <f>K124+L124/2</f>
        <v>75.015</v>
      </c>
      <c r="N124" s="20" t="s">
        <v>333</v>
      </c>
      <c r="O124" s="16" t="s">
        <v>95</v>
      </c>
    </row>
    <row r="125" spans="1:15" ht="27" customHeight="1">
      <c r="A125" s="12">
        <v>121</v>
      </c>
      <c r="B125" s="12" t="s">
        <v>325</v>
      </c>
      <c r="C125" s="20" t="s">
        <v>326</v>
      </c>
      <c r="D125" s="21">
        <v>8</v>
      </c>
      <c r="E125" s="21">
        <v>4</v>
      </c>
      <c r="F125" s="20" t="s">
        <v>334</v>
      </c>
      <c r="G125" s="20">
        <v>63.2</v>
      </c>
      <c r="H125" s="20">
        <v>56.5</v>
      </c>
      <c r="I125" s="20">
        <v>75</v>
      </c>
      <c r="J125" s="21"/>
      <c r="K125" s="22">
        <v>32.365</v>
      </c>
      <c r="L125" s="12">
        <v>84.1</v>
      </c>
      <c r="M125" s="14">
        <f>K125+L125/2</f>
        <v>74.41499999999999</v>
      </c>
      <c r="N125" s="20" t="s">
        <v>335</v>
      </c>
      <c r="O125" s="15" t="s">
        <v>22</v>
      </c>
    </row>
    <row r="126" spans="1:15" ht="27" customHeight="1">
      <c r="A126" s="12">
        <v>122</v>
      </c>
      <c r="B126" s="12" t="s">
        <v>325</v>
      </c>
      <c r="C126" s="20" t="s">
        <v>326</v>
      </c>
      <c r="D126" s="21">
        <v>8</v>
      </c>
      <c r="E126" s="21">
        <v>5</v>
      </c>
      <c r="F126" s="20" t="s">
        <v>336</v>
      </c>
      <c r="G126" s="20">
        <v>67.2</v>
      </c>
      <c r="H126" s="20">
        <v>52.5</v>
      </c>
      <c r="I126" s="20">
        <v>77</v>
      </c>
      <c r="J126" s="21"/>
      <c r="K126" s="22">
        <v>32.865</v>
      </c>
      <c r="L126" s="13">
        <v>82.9</v>
      </c>
      <c r="M126" s="14">
        <f>K126+L126/2</f>
        <v>74.315</v>
      </c>
      <c r="N126" s="20" t="s">
        <v>337</v>
      </c>
      <c r="O126" s="16" t="s">
        <v>95</v>
      </c>
    </row>
    <row r="127" spans="1:15" ht="27" customHeight="1">
      <c r="A127" s="12">
        <v>123</v>
      </c>
      <c r="B127" s="12" t="s">
        <v>325</v>
      </c>
      <c r="C127" s="20" t="s">
        <v>326</v>
      </c>
      <c r="D127" s="21">
        <v>8</v>
      </c>
      <c r="E127" s="21">
        <v>6</v>
      </c>
      <c r="F127" s="20" t="s">
        <v>338</v>
      </c>
      <c r="G127" s="20">
        <v>62.4</v>
      </c>
      <c r="H127" s="20">
        <v>62</v>
      </c>
      <c r="I127" s="20">
        <v>77</v>
      </c>
      <c r="J127" s="21"/>
      <c r="K127" s="22">
        <v>33.33</v>
      </c>
      <c r="L127" s="13">
        <v>81.2</v>
      </c>
      <c r="M127" s="14">
        <f>K127+L127/2</f>
        <v>73.93</v>
      </c>
      <c r="N127" s="20" t="s">
        <v>339</v>
      </c>
      <c r="O127" s="15" t="s">
        <v>22</v>
      </c>
    </row>
    <row r="128" spans="1:15" ht="27" customHeight="1">
      <c r="A128" s="12">
        <v>124</v>
      </c>
      <c r="B128" s="12" t="s">
        <v>325</v>
      </c>
      <c r="C128" s="20" t="s">
        <v>326</v>
      </c>
      <c r="D128" s="21">
        <v>8</v>
      </c>
      <c r="E128" s="21">
        <v>7</v>
      </c>
      <c r="F128" s="20" t="s">
        <v>340</v>
      </c>
      <c r="G128" s="20">
        <v>53.6</v>
      </c>
      <c r="H128" s="20">
        <v>56.5</v>
      </c>
      <c r="I128" s="20">
        <v>74</v>
      </c>
      <c r="J128" s="21"/>
      <c r="K128" s="22">
        <v>30.295</v>
      </c>
      <c r="L128" s="13">
        <v>84.1</v>
      </c>
      <c r="M128" s="14">
        <f>K128+L128/2</f>
        <v>72.345</v>
      </c>
      <c r="N128" s="20" t="s">
        <v>341</v>
      </c>
      <c r="O128" s="16" t="s">
        <v>342</v>
      </c>
    </row>
    <row r="129" spans="1:15" ht="27" customHeight="1">
      <c r="A129" s="12">
        <v>125</v>
      </c>
      <c r="B129" s="12" t="s">
        <v>325</v>
      </c>
      <c r="C129" s="20" t="s">
        <v>326</v>
      </c>
      <c r="D129" s="21">
        <v>8</v>
      </c>
      <c r="E129" s="21">
        <v>8</v>
      </c>
      <c r="F129" s="20" t="s">
        <v>343</v>
      </c>
      <c r="G129" s="20">
        <v>48.8</v>
      </c>
      <c r="H129" s="20">
        <v>62</v>
      </c>
      <c r="I129" s="20">
        <v>67</v>
      </c>
      <c r="J129" s="21"/>
      <c r="K129" s="22">
        <v>29.11</v>
      </c>
      <c r="L129" s="12">
        <v>85</v>
      </c>
      <c r="M129" s="14">
        <f>K129+L129/2</f>
        <v>71.61</v>
      </c>
      <c r="N129" s="20" t="s">
        <v>344</v>
      </c>
      <c r="O129" s="15" t="s">
        <v>22</v>
      </c>
    </row>
    <row r="130" spans="1:15" ht="27" customHeight="1">
      <c r="A130" s="12">
        <v>126</v>
      </c>
      <c r="B130" s="12" t="s">
        <v>325</v>
      </c>
      <c r="C130" s="20" t="s">
        <v>326</v>
      </c>
      <c r="D130" s="21">
        <v>8</v>
      </c>
      <c r="E130" s="21">
        <v>9</v>
      </c>
      <c r="F130" s="20" t="s">
        <v>345</v>
      </c>
      <c r="G130" s="20">
        <v>71.2</v>
      </c>
      <c r="H130" s="20">
        <v>53</v>
      </c>
      <c r="I130" s="20">
        <v>68</v>
      </c>
      <c r="J130" s="21"/>
      <c r="K130" s="22">
        <v>32.39</v>
      </c>
      <c r="L130" s="12">
        <v>78.3</v>
      </c>
      <c r="M130" s="14">
        <f>K130+L130/2</f>
        <v>71.53999999999999</v>
      </c>
      <c r="N130" s="20" t="s">
        <v>346</v>
      </c>
      <c r="O130" s="16" t="s">
        <v>95</v>
      </c>
    </row>
    <row r="131" spans="1:15" ht="27" customHeight="1">
      <c r="A131" s="12">
        <v>127</v>
      </c>
      <c r="B131" s="12" t="s">
        <v>325</v>
      </c>
      <c r="C131" s="20" t="s">
        <v>326</v>
      </c>
      <c r="D131" s="21">
        <v>8</v>
      </c>
      <c r="E131" s="21">
        <v>9</v>
      </c>
      <c r="F131" s="20" t="s">
        <v>347</v>
      </c>
      <c r="G131" s="20">
        <v>63.2</v>
      </c>
      <c r="H131" s="20">
        <v>49</v>
      </c>
      <c r="I131" s="20">
        <v>74</v>
      </c>
      <c r="J131" s="21"/>
      <c r="K131" s="22">
        <v>31.09</v>
      </c>
      <c r="L131" s="13">
        <v>80.9</v>
      </c>
      <c r="M131" s="14">
        <f>K131+L131/2</f>
        <v>71.54</v>
      </c>
      <c r="N131" s="20" t="s">
        <v>328</v>
      </c>
      <c r="O131" s="16" t="s">
        <v>348</v>
      </c>
    </row>
    <row r="132" spans="1:15" ht="27" customHeight="1">
      <c r="A132" s="12">
        <v>128</v>
      </c>
      <c r="B132" s="12" t="s">
        <v>325</v>
      </c>
      <c r="C132" s="20" t="s">
        <v>326</v>
      </c>
      <c r="D132" s="21">
        <v>8</v>
      </c>
      <c r="E132" s="21">
        <v>11</v>
      </c>
      <c r="F132" s="20" t="s">
        <v>349</v>
      </c>
      <c r="G132" s="20">
        <v>54.4</v>
      </c>
      <c r="H132" s="20">
        <v>69</v>
      </c>
      <c r="I132" s="20">
        <v>65</v>
      </c>
      <c r="J132" s="21"/>
      <c r="K132" s="22">
        <v>30.98</v>
      </c>
      <c r="L132" s="13">
        <v>81.1</v>
      </c>
      <c r="M132" s="14">
        <f>K132+L132/2</f>
        <v>71.53</v>
      </c>
      <c r="N132" s="20" t="s">
        <v>350</v>
      </c>
      <c r="O132" s="16" t="s">
        <v>351</v>
      </c>
    </row>
    <row r="133" spans="1:15" ht="27" customHeight="1">
      <c r="A133" s="12">
        <v>129</v>
      </c>
      <c r="B133" s="12" t="s">
        <v>325</v>
      </c>
      <c r="C133" s="20" t="s">
        <v>326</v>
      </c>
      <c r="D133" s="21">
        <v>8</v>
      </c>
      <c r="E133" s="21">
        <v>12</v>
      </c>
      <c r="F133" s="20" t="s">
        <v>352</v>
      </c>
      <c r="G133" s="20">
        <v>55.2</v>
      </c>
      <c r="H133" s="20">
        <v>53.5</v>
      </c>
      <c r="I133" s="20">
        <v>70</v>
      </c>
      <c r="J133" s="21"/>
      <c r="K133" s="22">
        <v>29.565</v>
      </c>
      <c r="L133" s="12">
        <v>82.7</v>
      </c>
      <c r="M133" s="14">
        <f>K133+L133/2</f>
        <v>70.915</v>
      </c>
      <c r="N133" s="20" t="s">
        <v>328</v>
      </c>
      <c r="O133" s="15" t="s">
        <v>353</v>
      </c>
    </row>
    <row r="134" spans="1:15" ht="27" customHeight="1">
      <c r="A134" s="12">
        <v>130</v>
      </c>
      <c r="B134" s="12" t="s">
        <v>325</v>
      </c>
      <c r="C134" s="20" t="s">
        <v>326</v>
      </c>
      <c r="D134" s="21">
        <v>8</v>
      </c>
      <c r="E134" s="21">
        <v>13</v>
      </c>
      <c r="F134" s="20" t="s">
        <v>354</v>
      </c>
      <c r="G134" s="20">
        <v>50.4</v>
      </c>
      <c r="H134" s="20">
        <v>65</v>
      </c>
      <c r="I134" s="20">
        <v>75</v>
      </c>
      <c r="J134" s="21"/>
      <c r="K134" s="22">
        <v>31.08</v>
      </c>
      <c r="L134" s="13">
        <v>79.3</v>
      </c>
      <c r="M134" s="14">
        <f>K134+L134/2</f>
        <v>70.72999999999999</v>
      </c>
      <c r="N134" s="20" t="s">
        <v>355</v>
      </c>
      <c r="O134" s="16" t="s">
        <v>356</v>
      </c>
    </row>
    <row r="135" spans="1:15" ht="27" customHeight="1">
      <c r="A135" s="12">
        <v>131</v>
      </c>
      <c r="B135" s="12" t="s">
        <v>325</v>
      </c>
      <c r="C135" s="20" t="s">
        <v>326</v>
      </c>
      <c r="D135" s="21">
        <v>8</v>
      </c>
      <c r="E135" s="21">
        <v>14</v>
      </c>
      <c r="F135" s="20" t="s">
        <v>357</v>
      </c>
      <c r="G135" s="20">
        <v>60.8</v>
      </c>
      <c r="H135" s="20">
        <v>49.5</v>
      </c>
      <c r="I135" s="20">
        <v>70</v>
      </c>
      <c r="J135" s="21"/>
      <c r="K135" s="22">
        <v>30.085</v>
      </c>
      <c r="L135" s="13">
        <v>80.9</v>
      </c>
      <c r="M135" s="14">
        <f>K135+L135/2</f>
        <v>70.535</v>
      </c>
      <c r="N135" s="20" t="s">
        <v>344</v>
      </c>
      <c r="O135" s="16" t="s">
        <v>95</v>
      </c>
    </row>
    <row r="136" spans="1:15" ht="27" customHeight="1">
      <c r="A136" s="12">
        <v>132</v>
      </c>
      <c r="B136" s="12" t="s">
        <v>325</v>
      </c>
      <c r="C136" s="20" t="s">
        <v>326</v>
      </c>
      <c r="D136" s="21">
        <v>8</v>
      </c>
      <c r="E136" s="21">
        <v>15</v>
      </c>
      <c r="F136" s="20" t="s">
        <v>358</v>
      </c>
      <c r="G136" s="20">
        <v>52</v>
      </c>
      <c r="H136" s="20">
        <v>63</v>
      </c>
      <c r="I136" s="20">
        <v>66</v>
      </c>
      <c r="J136" s="21"/>
      <c r="K136" s="22">
        <v>29.75</v>
      </c>
      <c r="L136" s="13">
        <v>81.5</v>
      </c>
      <c r="M136" s="14">
        <f>K136+L136/2</f>
        <v>70.5</v>
      </c>
      <c r="N136" s="20" t="s">
        <v>344</v>
      </c>
      <c r="O136" s="16" t="s">
        <v>359</v>
      </c>
    </row>
    <row r="137" spans="1:15" ht="27" customHeight="1">
      <c r="A137" s="12">
        <v>133</v>
      </c>
      <c r="B137" s="12" t="s">
        <v>325</v>
      </c>
      <c r="C137" s="20" t="s">
        <v>326</v>
      </c>
      <c r="D137" s="21">
        <v>8</v>
      </c>
      <c r="E137" s="21">
        <v>16</v>
      </c>
      <c r="F137" s="20" t="s">
        <v>360</v>
      </c>
      <c r="G137" s="20">
        <v>59.2</v>
      </c>
      <c r="H137" s="20">
        <v>44.5</v>
      </c>
      <c r="I137" s="20">
        <v>68</v>
      </c>
      <c r="J137" s="21"/>
      <c r="K137" s="22">
        <v>28.715</v>
      </c>
      <c r="L137" s="13">
        <v>82.7</v>
      </c>
      <c r="M137" s="14">
        <f>K137+L137/2</f>
        <v>70.065</v>
      </c>
      <c r="N137" s="20" t="s">
        <v>344</v>
      </c>
      <c r="O137" s="15" t="s">
        <v>361</v>
      </c>
    </row>
    <row r="138" spans="1:15" ht="27" customHeight="1">
      <c r="A138" s="12">
        <v>134</v>
      </c>
      <c r="B138" s="12" t="s">
        <v>325</v>
      </c>
      <c r="C138" s="20" t="s">
        <v>326</v>
      </c>
      <c r="D138" s="21">
        <v>8</v>
      </c>
      <c r="E138" s="21">
        <v>17</v>
      </c>
      <c r="F138" s="20" t="s">
        <v>362</v>
      </c>
      <c r="G138" s="20">
        <v>56</v>
      </c>
      <c r="H138" s="20">
        <v>40.5</v>
      </c>
      <c r="I138" s="20">
        <v>73</v>
      </c>
      <c r="J138" s="21"/>
      <c r="K138" s="22">
        <v>28.225</v>
      </c>
      <c r="L138" s="12">
        <v>82</v>
      </c>
      <c r="M138" s="14">
        <f>K138+L138/2</f>
        <v>69.225</v>
      </c>
      <c r="N138" s="20" t="s">
        <v>363</v>
      </c>
      <c r="O138" s="16" t="s">
        <v>95</v>
      </c>
    </row>
    <row r="139" spans="1:15" ht="27" customHeight="1">
      <c r="A139" s="12">
        <v>135</v>
      </c>
      <c r="B139" s="12" t="s">
        <v>325</v>
      </c>
      <c r="C139" s="20" t="s">
        <v>326</v>
      </c>
      <c r="D139" s="21">
        <v>8</v>
      </c>
      <c r="E139" s="21">
        <v>18</v>
      </c>
      <c r="F139" s="20" t="s">
        <v>364</v>
      </c>
      <c r="G139" s="20">
        <v>48.8</v>
      </c>
      <c r="H139" s="20">
        <v>57</v>
      </c>
      <c r="I139" s="20">
        <v>68</v>
      </c>
      <c r="J139" s="21"/>
      <c r="K139" s="22">
        <v>28.51</v>
      </c>
      <c r="L139" s="13">
        <v>80.9</v>
      </c>
      <c r="M139" s="14">
        <f>K139+L139/2</f>
        <v>68.96000000000001</v>
      </c>
      <c r="N139" s="20" t="s">
        <v>328</v>
      </c>
      <c r="O139" s="16" t="s">
        <v>365</v>
      </c>
    </row>
    <row r="140" spans="1:15" ht="27" customHeight="1">
      <c r="A140" s="12">
        <v>136</v>
      </c>
      <c r="B140" s="12" t="s">
        <v>325</v>
      </c>
      <c r="C140" s="20" t="s">
        <v>326</v>
      </c>
      <c r="D140" s="21">
        <v>8</v>
      </c>
      <c r="E140" s="21">
        <v>19</v>
      </c>
      <c r="F140" s="20" t="s">
        <v>366</v>
      </c>
      <c r="G140" s="20">
        <v>44.8</v>
      </c>
      <c r="H140" s="20">
        <v>68.5</v>
      </c>
      <c r="I140" s="20">
        <v>68</v>
      </c>
      <c r="J140" s="21"/>
      <c r="K140" s="22">
        <v>29.435</v>
      </c>
      <c r="L140" s="12">
        <v>79</v>
      </c>
      <c r="M140" s="14">
        <f>K140+L140/2</f>
        <v>68.935</v>
      </c>
      <c r="N140" s="20" t="s">
        <v>339</v>
      </c>
      <c r="O140" s="15" t="s">
        <v>367</v>
      </c>
    </row>
    <row r="141" spans="1:15" ht="27" customHeight="1">
      <c r="A141" s="12">
        <v>137</v>
      </c>
      <c r="B141" s="12" t="s">
        <v>325</v>
      </c>
      <c r="C141" s="20" t="s">
        <v>326</v>
      </c>
      <c r="D141" s="21">
        <v>8</v>
      </c>
      <c r="E141" s="21">
        <v>20</v>
      </c>
      <c r="F141" s="20" t="s">
        <v>368</v>
      </c>
      <c r="G141" s="20">
        <v>46.4</v>
      </c>
      <c r="H141" s="20">
        <v>68.5</v>
      </c>
      <c r="I141" s="20">
        <v>63</v>
      </c>
      <c r="J141" s="21"/>
      <c r="K141" s="22">
        <v>29.005</v>
      </c>
      <c r="L141" s="12">
        <v>78.3</v>
      </c>
      <c r="M141" s="14">
        <f>K141+L141/2</f>
        <v>68.155</v>
      </c>
      <c r="N141" s="20" t="s">
        <v>344</v>
      </c>
      <c r="O141" s="16" t="s">
        <v>95</v>
      </c>
    </row>
    <row r="142" spans="1:15" ht="27" customHeight="1">
      <c r="A142" s="12">
        <v>138</v>
      </c>
      <c r="B142" s="12" t="s">
        <v>325</v>
      </c>
      <c r="C142" s="20" t="s">
        <v>326</v>
      </c>
      <c r="D142" s="21">
        <v>8</v>
      </c>
      <c r="E142" s="21">
        <v>21</v>
      </c>
      <c r="F142" s="20" t="s">
        <v>369</v>
      </c>
      <c r="G142" s="20">
        <v>50.4</v>
      </c>
      <c r="H142" s="20">
        <v>63.5</v>
      </c>
      <c r="I142" s="20">
        <v>63</v>
      </c>
      <c r="J142" s="21"/>
      <c r="K142" s="22">
        <v>29.055</v>
      </c>
      <c r="L142" s="13">
        <v>77.9</v>
      </c>
      <c r="M142" s="14">
        <f>K142+L142/2</f>
        <v>68.005</v>
      </c>
      <c r="N142" s="20" t="s">
        <v>328</v>
      </c>
      <c r="O142" s="16" t="s">
        <v>370</v>
      </c>
    </row>
    <row r="143" spans="1:15" ht="27" customHeight="1">
      <c r="A143" s="12">
        <v>139</v>
      </c>
      <c r="B143" s="12" t="s">
        <v>325</v>
      </c>
      <c r="C143" s="20" t="s">
        <v>326</v>
      </c>
      <c r="D143" s="21">
        <v>8</v>
      </c>
      <c r="E143" s="21">
        <v>22</v>
      </c>
      <c r="F143" s="20" t="s">
        <v>371</v>
      </c>
      <c r="G143" s="20">
        <v>46.4</v>
      </c>
      <c r="H143" s="20">
        <v>62.5</v>
      </c>
      <c r="I143" s="20">
        <v>67</v>
      </c>
      <c r="J143" s="21"/>
      <c r="K143" s="22">
        <v>28.705</v>
      </c>
      <c r="L143" s="13">
        <v>76.9</v>
      </c>
      <c r="M143" s="14">
        <f>K143+L143/2</f>
        <v>67.155</v>
      </c>
      <c r="N143" s="20" t="s">
        <v>344</v>
      </c>
      <c r="O143" s="16" t="s">
        <v>372</v>
      </c>
    </row>
    <row r="144" spans="1:15" ht="27" customHeight="1">
      <c r="A144" s="12">
        <v>140</v>
      </c>
      <c r="B144" s="12" t="s">
        <v>325</v>
      </c>
      <c r="C144" s="20" t="s">
        <v>326</v>
      </c>
      <c r="D144" s="21">
        <v>8</v>
      </c>
      <c r="E144" s="21">
        <v>23</v>
      </c>
      <c r="F144" s="20" t="s">
        <v>373</v>
      </c>
      <c r="G144" s="20">
        <v>49.6</v>
      </c>
      <c r="H144" s="20">
        <v>60</v>
      </c>
      <c r="I144" s="20">
        <v>70</v>
      </c>
      <c r="J144" s="21"/>
      <c r="K144" s="22">
        <v>29.42</v>
      </c>
      <c r="L144" s="13">
        <v>75.3</v>
      </c>
      <c r="M144" s="14">
        <f>K144+L144/2</f>
        <v>67.07</v>
      </c>
      <c r="N144" s="20" t="s">
        <v>374</v>
      </c>
      <c r="O144" s="16" t="s">
        <v>375</v>
      </c>
    </row>
    <row r="145" spans="1:15" ht="27" customHeight="1">
      <c r="A145" s="12">
        <v>141</v>
      </c>
      <c r="B145" s="12" t="s">
        <v>325</v>
      </c>
      <c r="C145" s="20" t="s">
        <v>326</v>
      </c>
      <c r="D145" s="21">
        <v>8</v>
      </c>
      <c r="E145" s="21">
        <v>24</v>
      </c>
      <c r="F145" s="20" t="s">
        <v>376</v>
      </c>
      <c r="G145" s="20">
        <v>50.4</v>
      </c>
      <c r="H145" s="20">
        <v>54</v>
      </c>
      <c r="I145" s="20">
        <v>70</v>
      </c>
      <c r="J145" s="21"/>
      <c r="K145" s="22">
        <v>28.68</v>
      </c>
      <c r="L145" s="12">
        <v>73</v>
      </c>
      <c r="M145" s="14">
        <f>K145+L145/2</f>
        <v>65.18</v>
      </c>
      <c r="N145" s="20" t="s">
        <v>344</v>
      </c>
      <c r="O145" s="15" t="s">
        <v>377</v>
      </c>
    </row>
    <row r="146" spans="1:15" ht="27" customHeight="1">
      <c r="A146" s="12">
        <v>142</v>
      </c>
      <c r="B146" s="21" t="s">
        <v>378</v>
      </c>
      <c r="C146" s="20" t="s">
        <v>379</v>
      </c>
      <c r="D146" s="21">
        <v>1</v>
      </c>
      <c r="E146" s="21">
        <v>1</v>
      </c>
      <c r="F146" s="20" t="s">
        <v>380</v>
      </c>
      <c r="G146" s="20">
        <v>76.8</v>
      </c>
      <c r="H146" s="20">
        <v>76.5</v>
      </c>
      <c r="I146" s="20"/>
      <c r="J146" s="20"/>
      <c r="K146" s="22">
        <v>38.3325</v>
      </c>
      <c r="L146" s="17">
        <v>82.4</v>
      </c>
      <c r="M146" s="14">
        <f>K146+L146/2</f>
        <v>79.5325</v>
      </c>
      <c r="N146" s="20" t="s">
        <v>339</v>
      </c>
      <c r="O146" s="16" t="s">
        <v>381</v>
      </c>
    </row>
    <row r="147" spans="1:15" ht="27" customHeight="1">
      <c r="A147" s="12">
        <v>143</v>
      </c>
      <c r="B147" s="21" t="s">
        <v>378</v>
      </c>
      <c r="C147" s="20" t="s">
        <v>379</v>
      </c>
      <c r="D147" s="21">
        <v>1</v>
      </c>
      <c r="E147" s="21">
        <v>2</v>
      </c>
      <c r="F147" s="20" t="s">
        <v>382</v>
      </c>
      <c r="G147" s="20">
        <v>68.8</v>
      </c>
      <c r="H147" s="20">
        <v>68.5</v>
      </c>
      <c r="I147" s="20"/>
      <c r="J147" s="20"/>
      <c r="K147" s="22">
        <v>34.3325</v>
      </c>
      <c r="L147" s="17">
        <v>82.8</v>
      </c>
      <c r="M147" s="14">
        <f>K147+L147/2</f>
        <v>75.7325</v>
      </c>
      <c r="N147" s="20" t="s">
        <v>383</v>
      </c>
      <c r="O147" s="15" t="s">
        <v>22</v>
      </c>
    </row>
    <row r="148" spans="1:15" ht="27" customHeight="1">
      <c r="A148" s="12">
        <v>144</v>
      </c>
      <c r="B148" s="21" t="s">
        <v>378</v>
      </c>
      <c r="C148" s="20" t="s">
        <v>379</v>
      </c>
      <c r="D148" s="21">
        <v>1</v>
      </c>
      <c r="E148" s="21">
        <v>3</v>
      </c>
      <c r="F148" s="20" t="s">
        <v>384</v>
      </c>
      <c r="G148" s="20">
        <v>71.2</v>
      </c>
      <c r="H148" s="20">
        <v>65</v>
      </c>
      <c r="I148" s="20"/>
      <c r="J148" s="20"/>
      <c r="K148" s="22">
        <v>34.205</v>
      </c>
      <c r="L148" s="17">
        <v>78.8</v>
      </c>
      <c r="M148" s="14">
        <f>K148+L148/2</f>
        <v>73.60499999999999</v>
      </c>
      <c r="N148" s="20" t="s">
        <v>385</v>
      </c>
      <c r="O148" s="16" t="s">
        <v>386</v>
      </c>
    </row>
    <row r="149" spans="1:15" ht="27" customHeight="1">
      <c r="A149" s="12">
        <v>145</v>
      </c>
      <c r="B149" s="23" t="s">
        <v>387</v>
      </c>
      <c r="C149" s="13" t="s">
        <v>388</v>
      </c>
      <c r="D149" s="24" t="s">
        <v>389</v>
      </c>
      <c r="E149" s="24">
        <v>1</v>
      </c>
      <c r="F149" s="13" t="s">
        <v>390</v>
      </c>
      <c r="G149" s="24">
        <v>80</v>
      </c>
      <c r="H149" s="24">
        <v>62</v>
      </c>
      <c r="I149" s="23"/>
      <c r="J149" s="23"/>
      <c r="K149" s="25">
        <v>35.95</v>
      </c>
      <c r="L149" s="17">
        <v>80.8</v>
      </c>
      <c r="M149" s="14">
        <f>K149+L149/2</f>
        <v>76.35</v>
      </c>
      <c r="N149" s="13" t="s">
        <v>391</v>
      </c>
      <c r="O149" s="16" t="s">
        <v>392</v>
      </c>
    </row>
    <row r="150" spans="1:15" ht="27" customHeight="1">
      <c r="A150" s="12">
        <v>146</v>
      </c>
      <c r="B150" s="23" t="s">
        <v>387</v>
      </c>
      <c r="C150" s="13" t="s">
        <v>388</v>
      </c>
      <c r="D150" s="24" t="s">
        <v>389</v>
      </c>
      <c r="E150" s="24">
        <v>2</v>
      </c>
      <c r="F150" s="13" t="s">
        <v>393</v>
      </c>
      <c r="G150" s="24">
        <v>68.8</v>
      </c>
      <c r="H150" s="24">
        <v>65.5</v>
      </c>
      <c r="I150" s="23"/>
      <c r="J150" s="23"/>
      <c r="K150" s="25">
        <v>33.6575</v>
      </c>
      <c r="L150" s="17">
        <v>83</v>
      </c>
      <c r="M150" s="14">
        <f>K150+L150/2</f>
        <v>75.1575</v>
      </c>
      <c r="N150" s="13" t="s">
        <v>26</v>
      </c>
      <c r="O150" s="16" t="s">
        <v>394</v>
      </c>
    </row>
    <row r="151" spans="1:15" ht="27" customHeight="1">
      <c r="A151" s="12">
        <v>147</v>
      </c>
      <c r="B151" s="23" t="s">
        <v>387</v>
      </c>
      <c r="C151" s="13" t="s">
        <v>388</v>
      </c>
      <c r="D151" s="24" t="s">
        <v>389</v>
      </c>
      <c r="E151" s="24">
        <v>3</v>
      </c>
      <c r="F151" s="13" t="s">
        <v>395</v>
      </c>
      <c r="G151" s="24">
        <v>64.8</v>
      </c>
      <c r="H151" s="24">
        <v>76</v>
      </c>
      <c r="I151" s="23"/>
      <c r="J151" s="23"/>
      <c r="K151" s="25">
        <v>34.92</v>
      </c>
      <c r="L151" s="17">
        <v>79.4</v>
      </c>
      <c r="M151" s="14">
        <f>K151+L151/2</f>
        <v>74.62</v>
      </c>
      <c r="N151" s="13" t="s">
        <v>396</v>
      </c>
      <c r="O151" s="16" t="s">
        <v>95</v>
      </c>
    </row>
    <row r="152" spans="1:15" ht="27" customHeight="1">
      <c r="A152" s="12">
        <v>148</v>
      </c>
      <c r="B152" s="23" t="s">
        <v>387</v>
      </c>
      <c r="C152" s="13" t="s">
        <v>397</v>
      </c>
      <c r="D152" s="24" t="s">
        <v>389</v>
      </c>
      <c r="E152" s="24">
        <v>1</v>
      </c>
      <c r="F152" s="13" t="s">
        <v>398</v>
      </c>
      <c r="G152" s="24">
        <v>56.8</v>
      </c>
      <c r="H152" s="24">
        <v>75</v>
      </c>
      <c r="I152" s="23"/>
      <c r="J152" s="23"/>
      <c r="K152" s="25">
        <v>32.495</v>
      </c>
      <c r="L152" s="17">
        <v>81.8</v>
      </c>
      <c r="M152" s="14">
        <f>K152+L152/2</f>
        <v>73.395</v>
      </c>
      <c r="N152" s="13" t="s">
        <v>399</v>
      </c>
      <c r="O152" s="15" t="s">
        <v>400</v>
      </c>
    </row>
    <row r="153" spans="1:15" ht="27" customHeight="1">
      <c r="A153" s="12">
        <v>149</v>
      </c>
      <c r="B153" s="23" t="s">
        <v>387</v>
      </c>
      <c r="C153" s="13" t="s">
        <v>397</v>
      </c>
      <c r="D153" s="24" t="s">
        <v>389</v>
      </c>
      <c r="E153" s="24">
        <v>2</v>
      </c>
      <c r="F153" s="13" t="s">
        <v>401</v>
      </c>
      <c r="G153" s="24">
        <v>60.8</v>
      </c>
      <c r="H153" s="24">
        <v>53.5</v>
      </c>
      <c r="I153" s="23"/>
      <c r="J153" s="23"/>
      <c r="K153" s="25">
        <v>28.7575</v>
      </c>
      <c r="L153" s="17">
        <v>81.6</v>
      </c>
      <c r="M153" s="14">
        <f>K153+L153/2</f>
        <v>69.5575</v>
      </c>
      <c r="N153" s="12" t="s">
        <v>402</v>
      </c>
      <c r="O153" s="15" t="s">
        <v>403</v>
      </c>
    </row>
    <row r="154" spans="1:15" ht="27" customHeight="1">
      <c r="A154" s="12">
        <v>150</v>
      </c>
      <c r="B154" s="23" t="s">
        <v>387</v>
      </c>
      <c r="C154" s="13" t="s">
        <v>397</v>
      </c>
      <c r="D154" s="24" t="s">
        <v>389</v>
      </c>
      <c r="E154" s="24">
        <v>3</v>
      </c>
      <c r="F154" s="13" t="s">
        <v>404</v>
      </c>
      <c r="G154" s="24">
        <v>55.2</v>
      </c>
      <c r="H154" s="24">
        <v>62.5</v>
      </c>
      <c r="I154" s="23"/>
      <c r="J154" s="23"/>
      <c r="K154" s="25">
        <v>29.2425</v>
      </c>
      <c r="L154" s="17">
        <v>72</v>
      </c>
      <c r="M154" s="14">
        <f>K154+L154/2</f>
        <v>65.2425</v>
      </c>
      <c r="N154" s="13" t="s">
        <v>120</v>
      </c>
      <c r="O154" s="16" t="s">
        <v>95</v>
      </c>
    </row>
    <row r="155" spans="1:15" ht="27" customHeight="1">
      <c r="A155" s="12">
        <v>151</v>
      </c>
      <c r="B155" s="23" t="s">
        <v>387</v>
      </c>
      <c r="C155" s="13" t="s">
        <v>405</v>
      </c>
      <c r="D155" s="24" t="s">
        <v>389</v>
      </c>
      <c r="E155" s="24">
        <v>1</v>
      </c>
      <c r="F155" s="13" t="s">
        <v>406</v>
      </c>
      <c r="G155" s="24">
        <v>72.8</v>
      </c>
      <c r="H155" s="24">
        <v>69</v>
      </c>
      <c r="I155" s="23"/>
      <c r="J155" s="23"/>
      <c r="K155" s="25">
        <v>35.545</v>
      </c>
      <c r="L155" s="17">
        <v>81.6</v>
      </c>
      <c r="M155" s="14">
        <f>K155+L155/2</f>
        <v>76.345</v>
      </c>
      <c r="N155" s="13" t="s">
        <v>407</v>
      </c>
      <c r="O155" s="16" t="s">
        <v>95</v>
      </c>
    </row>
    <row r="156" spans="1:15" ht="27" customHeight="1">
      <c r="A156" s="12">
        <v>152</v>
      </c>
      <c r="B156" s="23" t="s">
        <v>387</v>
      </c>
      <c r="C156" s="13" t="s">
        <v>405</v>
      </c>
      <c r="D156" s="24" t="s">
        <v>389</v>
      </c>
      <c r="E156" s="24">
        <v>2</v>
      </c>
      <c r="F156" s="13" t="s">
        <v>408</v>
      </c>
      <c r="G156" s="24">
        <v>65.6</v>
      </c>
      <c r="H156" s="24">
        <v>71.5</v>
      </c>
      <c r="I156" s="23"/>
      <c r="J156" s="23"/>
      <c r="K156" s="25">
        <v>34.1275</v>
      </c>
      <c r="L156" s="17">
        <v>82</v>
      </c>
      <c r="M156" s="14">
        <f>K156+L156/2</f>
        <v>75.1275</v>
      </c>
      <c r="N156" s="13" t="s">
        <v>409</v>
      </c>
      <c r="O156" s="16" t="s">
        <v>410</v>
      </c>
    </row>
    <row r="157" spans="1:15" ht="27" customHeight="1">
      <c r="A157" s="12">
        <v>153</v>
      </c>
      <c r="B157" s="23" t="s">
        <v>387</v>
      </c>
      <c r="C157" s="13" t="s">
        <v>405</v>
      </c>
      <c r="D157" s="24" t="s">
        <v>389</v>
      </c>
      <c r="E157" s="24">
        <v>3</v>
      </c>
      <c r="F157" s="13" t="s">
        <v>411</v>
      </c>
      <c r="G157" s="24">
        <v>63.2</v>
      </c>
      <c r="H157" s="24">
        <v>67.5</v>
      </c>
      <c r="I157" s="23"/>
      <c r="J157" s="23"/>
      <c r="K157" s="25">
        <v>32.5675</v>
      </c>
      <c r="L157" s="17">
        <v>84</v>
      </c>
      <c r="M157" s="14">
        <f>K157+L157/2</f>
        <v>74.5675</v>
      </c>
      <c r="N157" s="13" t="s">
        <v>198</v>
      </c>
      <c r="O157" s="16" t="s">
        <v>412</v>
      </c>
    </row>
    <row r="158" spans="1:15" ht="27" customHeight="1">
      <c r="A158" s="12">
        <v>154</v>
      </c>
      <c r="B158" s="23" t="s">
        <v>387</v>
      </c>
      <c r="C158" s="13" t="s">
        <v>413</v>
      </c>
      <c r="D158" s="24" t="s">
        <v>414</v>
      </c>
      <c r="E158" s="24">
        <v>1</v>
      </c>
      <c r="F158" s="13" t="s">
        <v>415</v>
      </c>
      <c r="G158" s="24">
        <v>67.2</v>
      </c>
      <c r="H158" s="24">
        <v>70</v>
      </c>
      <c r="I158" s="23"/>
      <c r="J158" s="23"/>
      <c r="K158" s="25">
        <v>34.23</v>
      </c>
      <c r="L158" s="17">
        <v>82.2</v>
      </c>
      <c r="M158" s="14">
        <f>K158+L158/2</f>
        <v>75.33</v>
      </c>
      <c r="N158" s="13" t="s">
        <v>416</v>
      </c>
      <c r="O158" s="16" t="s">
        <v>95</v>
      </c>
    </row>
    <row r="159" spans="1:15" ht="27" customHeight="1">
      <c r="A159" s="12">
        <v>155</v>
      </c>
      <c r="B159" s="23" t="s">
        <v>387</v>
      </c>
      <c r="C159" s="13" t="s">
        <v>413</v>
      </c>
      <c r="D159" s="24" t="s">
        <v>414</v>
      </c>
      <c r="E159" s="24">
        <v>2</v>
      </c>
      <c r="F159" s="13" t="s">
        <v>417</v>
      </c>
      <c r="G159" s="24">
        <v>60.8</v>
      </c>
      <c r="H159" s="24">
        <v>59</v>
      </c>
      <c r="I159" s="23"/>
      <c r="J159" s="23"/>
      <c r="K159" s="25">
        <v>29.995</v>
      </c>
      <c r="L159" s="17">
        <v>85.8</v>
      </c>
      <c r="M159" s="14">
        <f>K159+L159/2</f>
        <v>72.895</v>
      </c>
      <c r="N159" s="13" t="s">
        <v>418</v>
      </c>
      <c r="O159" s="16"/>
    </row>
    <row r="160" spans="1:15" ht="27" customHeight="1">
      <c r="A160" s="12">
        <v>156</v>
      </c>
      <c r="B160" s="23" t="s">
        <v>387</v>
      </c>
      <c r="C160" s="13" t="s">
        <v>413</v>
      </c>
      <c r="D160" s="24" t="s">
        <v>414</v>
      </c>
      <c r="E160" s="24">
        <v>3</v>
      </c>
      <c r="F160" s="13" t="s">
        <v>419</v>
      </c>
      <c r="G160" s="24">
        <v>53.6</v>
      </c>
      <c r="H160" s="24">
        <v>69.5</v>
      </c>
      <c r="I160" s="23"/>
      <c r="J160" s="23"/>
      <c r="K160" s="25">
        <v>30.3775</v>
      </c>
      <c r="L160" s="17">
        <v>80.4</v>
      </c>
      <c r="M160" s="14">
        <f>K160+L160/2</f>
        <v>70.5775</v>
      </c>
      <c r="N160" s="13" t="s">
        <v>420</v>
      </c>
      <c r="O160" s="16" t="s">
        <v>95</v>
      </c>
    </row>
    <row r="161" spans="1:15" ht="27" customHeight="1">
      <c r="A161" s="12">
        <v>157</v>
      </c>
      <c r="B161" s="23" t="s">
        <v>387</v>
      </c>
      <c r="C161" s="13" t="s">
        <v>413</v>
      </c>
      <c r="D161" s="24" t="s">
        <v>414</v>
      </c>
      <c r="E161" s="24">
        <v>4</v>
      </c>
      <c r="F161" s="13" t="s">
        <v>421</v>
      </c>
      <c r="G161" s="24">
        <v>47.2</v>
      </c>
      <c r="H161" s="24">
        <v>74.5</v>
      </c>
      <c r="I161" s="23"/>
      <c r="J161" s="23"/>
      <c r="K161" s="25">
        <v>29.7425</v>
      </c>
      <c r="L161" s="17">
        <v>81.4</v>
      </c>
      <c r="M161" s="14">
        <f>K161+L161/2</f>
        <v>70.4425</v>
      </c>
      <c r="N161" s="13" t="s">
        <v>67</v>
      </c>
      <c r="O161" s="16" t="s">
        <v>422</v>
      </c>
    </row>
    <row r="162" spans="1:15" ht="27" customHeight="1">
      <c r="A162" s="12">
        <v>158</v>
      </c>
      <c r="B162" s="23" t="s">
        <v>387</v>
      </c>
      <c r="C162" s="13" t="s">
        <v>413</v>
      </c>
      <c r="D162" s="24" t="s">
        <v>414</v>
      </c>
      <c r="E162" s="24">
        <v>5</v>
      </c>
      <c r="F162" s="13" t="s">
        <v>423</v>
      </c>
      <c r="G162" s="24">
        <v>57.6</v>
      </c>
      <c r="H162" s="24">
        <v>63.5</v>
      </c>
      <c r="I162" s="23"/>
      <c r="J162" s="23"/>
      <c r="K162" s="25">
        <v>30.1275</v>
      </c>
      <c r="L162" s="17">
        <v>80</v>
      </c>
      <c r="M162" s="14">
        <f>K162+L162/2</f>
        <v>70.1275</v>
      </c>
      <c r="N162" s="13" t="s">
        <v>399</v>
      </c>
      <c r="O162" s="16" t="s">
        <v>424</v>
      </c>
    </row>
    <row r="163" spans="1:15" ht="27" customHeight="1">
      <c r="A163" s="12">
        <v>159</v>
      </c>
      <c r="B163" s="23" t="s">
        <v>387</v>
      </c>
      <c r="C163" s="13" t="s">
        <v>413</v>
      </c>
      <c r="D163" s="24" t="s">
        <v>414</v>
      </c>
      <c r="E163" s="24">
        <v>6</v>
      </c>
      <c r="F163" s="13" t="s">
        <v>425</v>
      </c>
      <c r="G163" s="24">
        <v>60.8</v>
      </c>
      <c r="H163" s="24">
        <v>60.5</v>
      </c>
      <c r="I163" s="23"/>
      <c r="J163" s="23"/>
      <c r="K163" s="25">
        <v>30.3325</v>
      </c>
      <c r="L163" s="17">
        <v>77.4</v>
      </c>
      <c r="M163" s="14">
        <f>K163+L163/2</f>
        <v>69.0325</v>
      </c>
      <c r="N163" s="13" t="s">
        <v>132</v>
      </c>
      <c r="O163" s="16" t="s">
        <v>95</v>
      </c>
    </row>
    <row r="164" spans="1:15" ht="27" customHeight="1">
      <c r="A164" s="12">
        <v>160</v>
      </c>
      <c r="B164" s="23" t="s">
        <v>387</v>
      </c>
      <c r="C164" s="13" t="s">
        <v>426</v>
      </c>
      <c r="D164" s="24" t="s">
        <v>389</v>
      </c>
      <c r="E164" s="24">
        <v>1</v>
      </c>
      <c r="F164" s="13" t="s">
        <v>427</v>
      </c>
      <c r="G164" s="24">
        <v>55.2</v>
      </c>
      <c r="H164" s="24">
        <v>70.5</v>
      </c>
      <c r="I164" s="23"/>
      <c r="J164" s="23"/>
      <c r="K164" s="25">
        <v>31.0425</v>
      </c>
      <c r="L164" s="17">
        <v>80.4</v>
      </c>
      <c r="M164" s="14">
        <f>K164+L164/2</f>
        <v>71.2425</v>
      </c>
      <c r="N164" s="13" t="s">
        <v>428</v>
      </c>
      <c r="O164" s="16" t="s">
        <v>95</v>
      </c>
    </row>
    <row r="165" spans="1:15" ht="27" customHeight="1">
      <c r="A165" s="12">
        <v>161</v>
      </c>
      <c r="B165" s="23" t="s">
        <v>387</v>
      </c>
      <c r="C165" s="13" t="s">
        <v>426</v>
      </c>
      <c r="D165" s="24" t="s">
        <v>389</v>
      </c>
      <c r="E165" s="24">
        <v>2</v>
      </c>
      <c r="F165" s="13" t="s">
        <v>429</v>
      </c>
      <c r="G165" s="24">
        <v>58.4</v>
      </c>
      <c r="H165" s="24">
        <v>62</v>
      </c>
      <c r="I165" s="23"/>
      <c r="J165" s="23"/>
      <c r="K165" s="25">
        <v>30.01</v>
      </c>
      <c r="L165" s="17">
        <v>80.6</v>
      </c>
      <c r="M165" s="14">
        <f>K165+L165/2</f>
        <v>70.31</v>
      </c>
      <c r="N165" s="13" t="s">
        <v>132</v>
      </c>
      <c r="O165" s="16" t="s">
        <v>95</v>
      </c>
    </row>
    <row r="166" spans="1:15" ht="27" customHeight="1">
      <c r="A166" s="12">
        <v>162</v>
      </c>
      <c r="B166" s="23" t="s">
        <v>387</v>
      </c>
      <c r="C166" s="13" t="s">
        <v>426</v>
      </c>
      <c r="D166" s="24" t="s">
        <v>389</v>
      </c>
      <c r="E166" s="24">
        <v>3</v>
      </c>
      <c r="F166" s="13" t="s">
        <v>430</v>
      </c>
      <c r="G166" s="24">
        <v>62.4</v>
      </c>
      <c r="H166" s="24">
        <v>55</v>
      </c>
      <c r="I166" s="23"/>
      <c r="J166" s="23"/>
      <c r="K166" s="25">
        <v>29.535</v>
      </c>
      <c r="L166" s="17">
        <v>80.8</v>
      </c>
      <c r="M166" s="14">
        <f>K166+L166/2</f>
        <v>69.935</v>
      </c>
      <c r="N166" s="13" t="s">
        <v>431</v>
      </c>
      <c r="O166" s="16" t="s">
        <v>432</v>
      </c>
    </row>
    <row r="167" spans="1:15" ht="27" customHeight="1">
      <c r="A167" s="12">
        <v>163</v>
      </c>
      <c r="B167" s="23" t="s">
        <v>387</v>
      </c>
      <c r="C167" s="13" t="s">
        <v>433</v>
      </c>
      <c r="D167" s="24" t="s">
        <v>414</v>
      </c>
      <c r="E167" s="24">
        <v>1</v>
      </c>
      <c r="F167" s="13" t="s">
        <v>434</v>
      </c>
      <c r="G167" s="24">
        <v>64.8</v>
      </c>
      <c r="H167" s="24">
        <v>75.5</v>
      </c>
      <c r="I167" s="23"/>
      <c r="J167" s="23"/>
      <c r="K167" s="25">
        <v>34.8075</v>
      </c>
      <c r="L167" s="17">
        <v>83</v>
      </c>
      <c r="M167" s="14">
        <f>K167+L167/2</f>
        <v>76.3075</v>
      </c>
      <c r="N167" s="13" t="s">
        <v>435</v>
      </c>
      <c r="O167" s="16" t="s">
        <v>95</v>
      </c>
    </row>
    <row r="168" spans="1:15" ht="27" customHeight="1">
      <c r="A168" s="12">
        <v>164</v>
      </c>
      <c r="B168" s="23" t="s">
        <v>387</v>
      </c>
      <c r="C168" s="13" t="s">
        <v>433</v>
      </c>
      <c r="D168" s="24" t="s">
        <v>414</v>
      </c>
      <c r="E168" s="24">
        <v>2</v>
      </c>
      <c r="F168" s="13" t="s">
        <v>436</v>
      </c>
      <c r="G168" s="24">
        <v>64.8</v>
      </c>
      <c r="H168" s="24">
        <v>71.5</v>
      </c>
      <c r="I168" s="23"/>
      <c r="J168" s="23"/>
      <c r="K168" s="25">
        <v>33.9075</v>
      </c>
      <c r="L168" s="17">
        <v>80</v>
      </c>
      <c r="M168" s="14">
        <f>K168+L168/2</f>
        <v>73.9075</v>
      </c>
      <c r="N168" s="13" t="s">
        <v>437</v>
      </c>
      <c r="O168" s="16" t="s">
        <v>438</v>
      </c>
    </row>
    <row r="169" spans="1:15" ht="27" customHeight="1">
      <c r="A169" s="12">
        <v>165</v>
      </c>
      <c r="B169" s="23" t="s">
        <v>387</v>
      </c>
      <c r="C169" s="13" t="s">
        <v>433</v>
      </c>
      <c r="D169" s="24" t="s">
        <v>414</v>
      </c>
      <c r="E169" s="24">
        <v>3</v>
      </c>
      <c r="F169" s="13" t="s">
        <v>439</v>
      </c>
      <c r="G169" s="24">
        <v>67.2</v>
      </c>
      <c r="H169" s="24">
        <v>63</v>
      </c>
      <c r="I169" s="23"/>
      <c r="J169" s="23"/>
      <c r="K169" s="25">
        <v>32.655</v>
      </c>
      <c r="L169" s="17">
        <v>82</v>
      </c>
      <c r="M169" s="14">
        <f>K169+L169/2</f>
        <v>73.655</v>
      </c>
      <c r="N169" s="13" t="s">
        <v>26</v>
      </c>
      <c r="O169" s="16" t="s">
        <v>440</v>
      </c>
    </row>
    <row r="170" spans="1:15" ht="27" customHeight="1">
      <c r="A170" s="12">
        <v>166</v>
      </c>
      <c r="B170" s="23" t="s">
        <v>387</v>
      </c>
      <c r="C170" s="13" t="s">
        <v>433</v>
      </c>
      <c r="D170" s="24" t="s">
        <v>414</v>
      </c>
      <c r="E170" s="24">
        <v>4</v>
      </c>
      <c r="F170" s="13" t="s">
        <v>441</v>
      </c>
      <c r="G170" s="24">
        <v>60</v>
      </c>
      <c r="H170" s="24">
        <v>67.5</v>
      </c>
      <c r="I170" s="23"/>
      <c r="J170" s="23"/>
      <c r="K170" s="25">
        <v>31.6875</v>
      </c>
      <c r="L170" s="17">
        <v>83.8</v>
      </c>
      <c r="M170" s="14">
        <f>K170+L170/2</f>
        <v>73.5875</v>
      </c>
      <c r="N170" s="13" t="s">
        <v>185</v>
      </c>
      <c r="O170" s="16" t="s">
        <v>442</v>
      </c>
    </row>
    <row r="171" spans="1:15" ht="27" customHeight="1">
      <c r="A171" s="12">
        <v>167</v>
      </c>
      <c r="B171" s="23" t="s">
        <v>387</v>
      </c>
      <c r="C171" s="13" t="s">
        <v>433</v>
      </c>
      <c r="D171" s="24" t="s">
        <v>414</v>
      </c>
      <c r="E171" s="24">
        <v>5</v>
      </c>
      <c r="F171" s="13" t="s">
        <v>443</v>
      </c>
      <c r="G171" s="24">
        <v>61.6</v>
      </c>
      <c r="H171" s="24">
        <v>69.5</v>
      </c>
      <c r="I171" s="23"/>
      <c r="J171" s="23"/>
      <c r="K171" s="25">
        <v>32.5775</v>
      </c>
      <c r="L171" s="17">
        <v>80</v>
      </c>
      <c r="M171" s="14">
        <f>K171+L171/2</f>
        <v>72.5775</v>
      </c>
      <c r="N171" s="13" t="s">
        <v>444</v>
      </c>
      <c r="O171" s="16" t="s">
        <v>95</v>
      </c>
    </row>
    <row r="172" spans="1:15" ht="27" customHeight="1">
      <c r="A172" s="12">
        <v>168</v>
      </c>
      <c r="B172" s="23" t="s">
        <v>387</v>
      </c>
      <c r="C172" s="13" t="s">
        <v>433</v>
      </c>
      <c r="D172" s="24" t="s">
        <v>414</v>
      </c>
      <c r="E172" s="24">
        <v>6</v>
      </c>
      <c r="F172" s="13" t="s">
        <v>445</v>
      </c>
      <c r="G172" s="24">
        <v>60.8</v>
      </c>
      <c r="H172" s="24">
        <v>65.5</v>
      </c>
      <c r="I172" s="23"/>
      <c r="J172" s="23"/>
      <c r="K172" s="25">
        <v>31.4575</v>
      </c>
      <c r="L172" s="17">
        <v>78.6</v>
      </c>
      <c r="M172" s="14">
        <f>K172+L172/2</f>
        <v>70.7575</v>
      </c>
      <c r="N172" s="13" t="s">
        <v>446</v>
      </c>
      <c r="O172" s="16" t="s">
        <v>95</v>
      </c>
    </row>
  </sheetData>
  <sheetProtection/>
  <autoFilter ref="A4:IC172"/>
  <mergeCells count="13">
    <mergeCell ref="N3:N4"/>
    <mergeCell ref="E3:E4"/>
    <mergeCell ref="F3:F4"/>
    <mergeCell ref="A1:O1"/>
    <mergeCell ref="G2:O2"/>
    <mergeCell ref="G3:K3"/>
    <mergeCell ref="A3:A4"/>
    <mergeCell ref="B3:B4"/>
    <mergeCell ref="C3:C4"/>
    <mergeCell ref="D3:D4"/>
    <mergeCell ref="O3:O4"/>
    <mergeCell ref="M3:M4"/>
    <mergeCell ref="L3:L4"/>
  </mergeCells>
  <printOptions/>
  <pageMargins left="0.5513199671046941" right="0.5513199671046941" top="0.7874015748031497" bottom="0.5902039723133478" header="0.5117415443180114" footer="0.5117415443180114"/>
  <pageSetup horizontalDpi="600" verticalDpi="600" orientation="landscape" paperSize="9" r:id="rId1"/>
  <headerFooter alignWithMargins="0">
    <oddFooter>&amp;L&amp;C&amp;"宋体,常规"&amp;12&amp;P&amp;R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lenovo-60</cp:lastModifiedBy>
  <cp:lastPrinted>2016-06-28T07:09:12Z</cp:lastPrinted>
  <dcterms:created xsi:type="dcterms:W3CDTF">2016-05-27T09:35:22Z</dcterms:created>
  <cp:category/>
  <cp:version/>
  <cp:contentType/>
  <cp:contentStatus/>
</cp:coreProperties>
</file>