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2016年度襄阳市市直事业单位公开招聘工作人员资格复审人员名单" sheetId="1" r:id="rId1"/>
    <sheet name="免笔试岗位资格复审人员名单" sheetId="2" r:id="rId2"/>
  </sheets>
  <definedNames>
    <definedName name="襄阳">'2016年度襄阳市市直事业单位公开招聘工作人员资格复审人员名单'!$A$2:$G$32</definedName>
  </definedNames>
  <calcPr fullCalcOnLoad="1"/>
</workbook>
</file>

<file path=xl/sharedStrings.xml><?xml version="1.0" encoding="utf-8"?>
<sst xmlns="http://schemas.openxmlformats.org/spreadsheetml/2006/main" count="202" uniqueCount="109">
  <si>
    <t>姓名</t>
  </si>
  <si>
    <t>报考单位</t>
  </si>
  <si>
    <t>岗位名称</t>
  </si>
  <si>
    <t>准考证号</t>
  </si>
  <si>
    <t>职测分</t>
  </si>
  <si>
    <t>综合分</t>
  </si>
  <si>
    <t>两项合计</t>
  </si>
  <si>
    <t>三支一扶和村官加5分</t>
  </si>
  <si>
    <t>折算后的笔试成绩</t>
  </si>
  <si>
    <t>可开考岗位数</t>
  </si>
  <si>
    <t>李莹</t>
  </si>
  <si>
    <t>陈思</t>
  </si>
  <si>
    <t>何鑫</t>
  </si>
  <si>
    <t>襄阳市群众艺术馆</t>
  </si>
  <si>
    <t>计算机管理应用工作人员</t>
  </si>
  <si>
    <t>114206012805</t>
  </si>
  <si>
    <t>项君</t>
  </si>
  <si>
    <t>114206021810</t>
  </si>
  <si>
    <t>易晓羽</t>
  </si>
  <si>
    <t>114206011522</t>
  </si>
  <si>
    <t>彭戎震</t>
  </si>
  <si>
    <t>网络信息应用工作人员</t>
  </si>
  <si>
    <t>114206013517</t>
  </si>
  <si>
    <t>熊巍</t>
  </si>
  <si>
    <t>114206012211</t>
  </si>
  <si>
    <t>康承</t>
  </si>
  <si>
    <t>114206013401</t>
  </si>
  <si>
    <t>曾云月</t>
  </si>
  <si>
    <t>群文辅导</t>
  </si>
  <si>
    <t>214206027019</t>
  </si>
  <si>
    <t>林楚晗</t>
  </si>
  <si>
    <t>214206030609</t>
  </si>
  <si>
    <t>赵慧</t>
  </si>
  <si>
    <t>214206026715</t>
  </si>
  <si>
    <t>张丁黎</t>
  </si>
  <si>
    <t>办公室科员</t>
  </si>
  <si>
    <t>114206012728</t>
  </si>
  <si>
    <t>贾永杰</t>
  </si>
  <si>
    <t>114206011303</t>
  </si>
  <si>
    <t>索亚利</t>
  </si>
  <si>
    <t>114206014303</t>
  </si>
  <si>
    <t>胡萍</t>
  </si>
  <si>
    <t>襄阳市图书馆</t>
  </si>
  <si>
    <t>图书馆员</t>
  </si>
  <si>
    <t>214206030120</t>
  </si>
  <si>
    <t>刘子瑜</t>
  </si>
  <si>
    <t>214206030206</t>
  </si>
  <si>
    <t>周迦得</t>
  </si>
  <si>
    <t>214206027120</t>
  </si>
  <si>
    <t>安冬</t>
  </si>
  <si>
    <t>襄阳市少年儿童图书馆</t>
  </si>
  <si>
    <t>计算机岗位工作人员</t>
  </si>
  <si>
    <t>114206024823</t>
  </si>
  <si>
    <t>李雪西</t>
  </si>
  <si>
    <t>114206013124</t>
  </si>
  <si>
    <t>李怡然</t>
  </si>
  <si>
    <t>114206024401</t>
  </si>
  <si>
    <t>马锐</t>
  </si>
  <si>
    <t>114206010902</t>
  </si>
  <si>
    <t>蒋成翔</t>
  </si>
  <si>
    <t>114206022201</t>
  </si>
  <si>
    <t>114206011125</t>
  </si>
  <si>
    <t>张颖</t>
  </si>
  <si>
    <t>财务工作人员</t>
  </si>
  <si>
    <t>114206010416</t>
  </si>
  <si>
    <t>傅思源</t>
  </si>
  <si>
    <t>114206011925</t>
  </si>
  <si>
    <t>丁舒娜</t>
  </si>
  <si>
    <t>114206023203</t>
  </si>
  <si>
    <t>徐舸</t>
  </si>
  <si>
    <t>市博物馆</t>
  </si>
  <si>
    <t>文博人员</t>
  </si>
  <si>
    <t>214206025317</t>
  </si>
  <si>
    <t>卢斌</t>
  </si>
  <si>
    <t>214206025314</t>
  </si>
  <si>
    <t>赵丽敏</t>
  </si>
  <si>
    <t>214206030225</t>
  </si>
  <si>
    <t>潘阁</t>
  </si>
  <si>
    <t>襄阳市文物管理处</t>
  </si>
  <si>
    <t>古建科工作人员</t>
  </si>
  <si>
    <t>314206031704</t>
  </si>
  <si>
    <t>赵珂</t>
  </si>
  <si>
    <t>314206031929</t>
  </si>
  <si>
    <t>314206031602</t>
  </si>
  <si>
    <t>序号</t>
  </si>
  <si>
    <t>招录单位</t>
  </si>
  <si>
    <t>职位名称</t>
  </si>
  <si>
    <t>招聘岗位数</t>
  </si>
  <si>
    <t>考生姓名</t>
  </si>
  <si>
    <t>备注</t>
  </si>
  <si>
    <t>免笔试</t>
  </si>
  <si>
    <t>业务科工作人员</t>
  </si>
  <si>
    <t>邱飞</t>
  </si>
  <si>
    <t>王颖</t>
  </si>
  <si>
    <t>周保国</t>
  </si>
  <si>
    <t>陈楚天</t>
  </si>
  <si>
    <t>李超云</t>
  </si>
  <si>
    <t>黄金秋</t>
  </si>
  <si>
    <t>徐海</t>
  </si>
  <si>
    <t>刘平</t>
  </si>
  <si>
    <t>喻凯</t>
  </si>
  <si>
    <t>艾志云</t>
  </si>
  <si>
    <t>许方宁</t>
  </si>
  <si>
    <t>熊建雪</t>
  </si>
  <si>
    <t>高磊</t>
  </si>
  <si>
    <t>陈鹏辉</t>
  </si>
  <si>
    <t>崔博文</t>
  </si>
  <si>
    <t>商量</t>
  </si>
  <si>
    <t>2016年度襄阳市直文体新广系统事业单位公开招聘工作人员资格复审人员名单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</si>
</sst>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宋体"/>
      <family val="0"/>
    </font>
    <font>
      <sz val="11"/>
      <color indexed="8"/>
      <name val="宋体"/>
      <family val="0"/>
    </font>
    <font>
      <b/>
      <sz val="11"/>
      <color indexed="8"/>
      <name val="宋体"/>
      <family val="0"/>
    </font>
    <font>
      <b/>
      <sz val="12"/>
      <color indexed="8"/>
      <name val="宋体"/>
      <family val="0"/>
    </font>
    <font>
      <sz val="12"/>
      <color indexed="8"/>
      <name val="宋体"/>
      <family val="0"/>
    </font>
    <font>
      <b/>
      <sz val="14"/>
      <name val="宋体"/>
      <family val="0"/>
    </font>
    <font>
      <b/>
      <sz val="10"/>
      <name val="宋体"/>
      <family val="0"/>
    </font>
    <font>
      <sz val="9"/>
      <name val="宋体"/>
      <family val="0"/>
    </font>
    <font>
      <u val="single"/>
      <sz val="10"/>
      <color indexed="14"/>
      <name val="宋体"/>
      <family val="0"/>
    </font>
    <font>
      <u val="single"/>
      <sz val="10"/>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color indexed="8"/>
      <name val="宋体"/>
      <family val="0"/>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color theme="1"/>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vertical="center"/>
      <protection/>
    </xf>
    <xf numFmtId="0" fontId="9"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8"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2" fillId="0" borderId="0" xfId="40" applyFont="1" applyAlignment="1">
      <alignment horizontal="center" vertical="center"/>
      <protection/>
    </xf>
    <xf numFmtId="0" fontId="27" fillId="0" borderId="0" xfId="40">
      <alignment vertical="center"/>
      <protection/>
    </xf>
    <xf numFmtId="0" fontId="2" fillId="0" borderId="10" xfId="40" applyFont="1" applyBorder="1" applyAlignment="1">
      <alignment horizontal="center" vertical="center"/>
      <protection/>
    </xf>
    <xf numFmtId="0" fontId="2" fillId="0" borderId="11" xfId="40" applyFont="1" applyBorder="1" applyAlignment="1">
      <alignment horizontal="center" vertical="center"/>
      <protection/>
    </xf>
    <xf numFmtId="0" fontId="3" fillId="0" borderId="11" xfId="40" applyFont="1" applyBorder="1" applyAlignment="1">
      <alignment horizontal="center" vertical="center"/>
      <protection/>
    </xf>
    <xf numFmtId="0" fontId="27" fillId="0" borderId="10" xfId="40" applyBorder="1" applyAlignment="1">
      <alignment horizontal="center" vertical="center"/>
      <protection/>
    </xf>
    <xf numFmtId="0" fontId="27" fillId="0" borderId="10" xfId="40" applyBorder="1">
      <alignment vertical="center"/>
      <protection/>
    </xf>
    <xf numFmtId="0" fontId="4" fillId="0" borderId="10" xfId="40" applyFont="1" applyBorder="1">
      <alignment vertical="center"/>
      <protection/>
    </xf>
    <xf numFmtId="0" fontId="0" fillId="0" borderId="0" xfId="0" applyFont="1" applyAlignment="1">
      <alignment/>
    </xf>
    <xf numFmtId="0" fontId="6" fillId="0" borderId="10" xfId="0" applyNumberFormat="1" applyFont="1" applyBorder="1" applyAlignment="1">
      <alignment wrapText="1"/>
    </xf>
    <xf numFmtId="0" fontId="0" fillId="0" borderId="10" xfId="0" applyNumberFormat="1" applyFont="1" applyBorder="1" applyAlignment="1">
      <alignment/>
    </xf>
    <xf numFmtId="0" fontId="0" fillId="0" borderId="10" xfId="0" applyFont="1" applyBorder="1" applyAlignment="1">
      <alignment/>
    </xf>
    <xf numFmtId="0" fontId="6" fillId="0" borderId="10" xfId="0" applyNumberFormat="1" applyFont="1" applyBorder="1" applyAlignment="1" quotePrefix="1">
      <alignment wrapText="1"/>
    </xf>
    <xf numFmtId="0" fontId="0" fillId="0" borderId="10" xfId="0" applyNumberFormat="1" applyFont="1" applyBorder="1" applyAlignment="1" quotePrefix="1">
      <alignment/>
    </xf>
    <xf numFmtId="0" fontId="5" fillId="0" borderId="0" xfId="0" applyFont="1" applyAlignment="1">
      <alignment horizontal="center"/>
    </xf>
    <xf numFmtId="0" fontId="0" fillId="0" borderId="10" xfId="0" applyFont="1" applyBorder="1" applyAlignment="1">
      <alignment horizontal="center"/>
    </xf>
    <xf numFmtId="0" fontId="27" fillId="0" borderId="10" xfId="40" applyBorder="1" applyAlignment="1">
      <alignment horizontal="center" vertical="center"/>
      <protection/>
    </xf>
    <xf numFmtId="0" fontId="44" fillId="0" borderId="0" xfId="40" applyFont="1" applyAlignment="1">
      <alignment horizontal="center" vertical="center"/>
      <protection/>
    </xf>
    <xf numFmtId="0" fontId="45" fillId="0" borderId="0" xfId="40" applyFont="1" applyAlignment="1">
      <alignment horizontal="center" vertical="center"/>
      <protection/>
    </xf>
    <xf numFmtId="0" fontId="5" fillId="0" borderId="0" xfId="0" applyFont="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A1" sqref="A1:J1"/>
    </sheetView>
  </sheetViews>
  <sheetFormatPr defaultColWidth="9.140625" defaultRowHeight="12"/>
  <cols>
    <col min="1" max="1" width="6.140625" style="0" customWidth="1"/>
    <col min="2" max="2" width="17.421875" style="0" customWidth="1"/>
    <col min="3" max="3" width="18.421875" style="0" customWidth="1"/>
    <col min="4" max="4" width="14.421875" style="0" customWidth="1"/>
    <col min="5" max="5" width="7.00390625" style="0" customWidth="1"/>
    <col min="6" max="6" width="6.7109375" style="0" customWidth="1"/>
    <col min="7" max="7" width="6.421875" style="0" customWidth="1"/>
    <col min="8" max="8" width="11.140625" style="0" customWidth="1"/>
    <col min="9" max="9" width="10.140625" style="0" customWidth="1"/>
    <col min="10" max="10" width="7.140625" style="0" customWidth="1"/>
  </cols>
  <sheetData>
    <row r="1" spans="1:10" ht="16.5" customHeight="1">
      <c r="A1" s="20" t="s">
        <v>108</v>
      </c>
      <c r="B1" s="15"/>
      <c r="C1" s="15"/>
      <c r="D1" s="15"/>
      <c r="E1" s="15"/>
      <c r="F1" s="15"/>
      <c r="G1" s="15"/>
      <c r="H1" s="15"/>
      <c r="I1" s="15"/>
      <c r="J1" s="15"/>
    </row>
    <row r="2" spans="1:10" ht="23.25" customHeight="1">
      <c r="A2" s="10" t="s">
        <v>0</v>
      </c>
      <c r="B2" s="10" t="s">
        <v>1</v>
      </c>
      <c r="C2" s="10" t="s">
        <v>2</v>
      </c>
      <c r="D2" s="10" t="s">
        <v>3</v>
      </c>
      <c r="E2" s="13" t="s">
        <v>4</v>
      </c>
      <c r="F2" s="13" t="s">
        <v>5</v>
      </c>
      <c r="G2" s="13" t="s">
        <v>6</v>
      </c>
      <c r="H2" s="10" t="s">
        <v>7</v>
      </c>
      <c r="I2" s="10" t="s">
        <v>8</v>
      </c>
      <c r="J2" s="10" t="s">
        <v>9</v>
      </c>
    </row>
    <row r="3" spans="1:10" s="9" customFormat="1" ht="15.75" customHeight="1">
      <c r="A3" s="14" t="s">
        <v>12</v>
      </c>
      <c r="B3" s="14" t="s">
        <v>13</v>
      </c>
      <c r="C3" s="14" t="s">
        <v>14</v>
      </c>
      <c r="D3" s="14" t="s">
        <v>15</v>
      </c>
      <c r="E3" s="11">
        <v>90</v>
      </c>
      <c r="F3" s="11">
        <v>82</v>
      </c>
      <c r="G3" s="11">
        <v>172</v>
      </c>
      <c r="H3" s="12"/>
      <c r="I3" s="12">
        <f aca="true" t="shared" si="0" ref="I3:I14">(E3+F3)/2*2/3+H3</f>
        <v>57.333333333333336</v>
      </c>
      <c r="J3" s="16">
        <v>1</v>
      </c>
    </row>
    <row r="4" spans="1:10" s="9" customFormat="1" ht="15.75" customHeight="1">
      <c r="A4" s="14" t="s">
        <v>16</v>
      </c>
      <c r="B4" s="14" t="s">
        <v>13</v>
      </c>
      <c r="C4" s="14" t="s">
        <v>14</v>
      </c>
      <c r="D4" s="14" t="s">
        <v>17</v>
      </c>
      <c r="E4" s="11">
        <v>79</v>
      </c>
      <c r="F4" s="11">
        <v>86</v>
      </c>
      <c r="G4" s="11">
        <v>165</v>
      </c>
      <c r="H4" s="12"/>
      <c r="I4" s="12">
        <f t="shared" si="0"/>
        <v>55</v>
      </c>
      <c r="J4" s="16"/>
    </row>
    <row r="5" spans="1:10" s="9" customFormat="1" ht="15.75" customHeight="1">
      <c r="A5" s="14" t="s">
        <v>18</v>
      </c>
      <c r="B5" s="14" t="s">
        <v>13</v>
      </c>
      <c r="C5" s="14" t="s">
        <v>14</v>
      </c>
      <c r="D5" s="14" t="s">
        <v>19</v>
      </c>
      <c r="E5" s="11">
        <v>87.5</v>
      </c>
      <c r="F5" s="11">
        <v>72</v>
      </c>
      <c r="G5" s="11">
        <v>159.5</v>
      </c>
      <c r="H5" s="12"/>
      <c r="I5" s="12">
        <f t="shared" si="0"/>
        <v>53.166666666666664</v>
      </c>
      <c r="J5" s="16"/>
    </row>
    <row r="6" spans="1:10" s="9" customFormat="1" ht="15.75" customHeight="1">
      <c r="A6" s="14" t="s">
        <v>20</v>
      </c>
      <c r="B6" s="14" t="s">
        <v>13</v>
      </c>
      <c r="C6" s="14" t="s">
        <v>21</v>
      </c>
      <c r="D6" s="14" t="s">
        <v>22</v>
      </c>
      <c r="E6" s="11">
        <v>87.5</v>
      </c>
      <c r="F6" s="11">
        <v>81.5</v>
      </c>
      <c r="G6" s="11">
        <v>169</v>
      </c>
      <c r="H6" s="12"/>
      <c r="I6" s="12">
        <f t="shared" si="0"/>
        <v>56.333333333333336</v>
      </c>
      <c r="J6" s="16">
        <v>1</v>
      </c>
    </row>
    <row r="7" spans="1:10" s="9" customFormat="1" ht="15.75" customHeight="1">
      <c r="A7" s="14" t="s">
        <v>23</v>
      </c>
      <c r="B7" s="14" t="s">
        <v>13</v>
      </c>
      <c r="C7" s="14" t="s">
        <v>21</v>
      </c>
      <c r="D7" s="14" t="s">
        <v>24</v>
      </c>
      <c r="E7" s="11">
        <v>77</v>
      </c>
      <c r="F7" s="11">
        <v>89.5</v>
      </c>
      <c r="G7" s="11">
        <v>166.5</v>
      </c>
      <c r="H7" s="12"/>
      <c r="I7" s="12">
        <f t="shared" si="0"/>
        <v>55.5</v>
      </c>
      <c r="J7" s="16"/>
    </row>
    <row r="8" spans="1:10" s="9" customFormat="1" ht="15.75" customHeight="1">
      <c r="A8" s="14" t="s">
        <v>25</v>
      </c>
      <c r="B8" s="14" t="s">
        <v>13</v>
      </c>
      <c r="C8" s="14" t="s">
        <v>21</v>
      </c>
      <c r="D8" s="14" t="s">
        <v>26</v>
      </c>
      <c r="E8" s="11">
        <v>86.5</v>
      </c>
      <c r="F8" s="11">
        <v>78.5</v>
      </c>
      <c r="G8" s="11">
        <v>165</v>
      </c>
      <c r="H8" s="12"/>
      <c r="I8" s="12">
        <f t="shared" si="0"/>
        <v>55</v>
      </c>
      <c r="J8" s="16"/>
    </row>
    <row r="9" spans="1:10" s="9" customFormat="1" ht="15.75" customHeight="1">
      <c r="A9" s="14" t="s">
        <v>27</v>
      </c>
      <c r="B9" s="14" t="s">
        <v>13</v>
      </c>
      <c r="C9" s="14" t="s">
        <v>28</v>
      </c>
      <c r="D9" s="14" t="s">
        <v>29</v>
      </c>
      <c r="E9" s="11">
        <v>102.5</v>
      </c>
      <c r="F9" s="11">
        <v>93</v>
      </c>
      <c r="G9" s="11">
        <v>195.5</v>
      </c>
      <c r="H9" s="12"/>
      <c r="I9" s="12">
        <f t="shared" si="0"/>
        <v>65.16666666666667</v>
      </c>
      <c r="J9" s="16">
        <v>1</v>
      </c>
    </row>
    <row r="10" spans="1:10" s="9" customFormat="1" ht="15.75" customHeight="1">
      <c r="A10" s="14" t="s">
        <v>30</v>
      </c>
      <c r="B10" s="14" t="s">
        <v>13</v>
      </c>
      <c r="C10" s="14" t="s">
        <v>28</v>
      </c>
      <c r="D10" s="14" t="s">
        <v>31</v>
      </c>
      <c r="E10" s="11">
        <v>98.5</v>
      </c>
      <c r="F10" s="11">
        <v>96.5</v>
      </c>
      <c r="G10" s="11">
        <v>195</v>
      </c>
      <c r="H10" s="12"/>
      <c r="I10" s="12">
        <f t="shared" si="0"/>
        <v>65</v>
      </c>
      <c r="J10" s="16"/>
    </row>
    <row r="11" spans="1:10" s="9" customFormat="1" ht="15.75" customHeight="1">
      <c r="A11" s="14" t="s">
        <v>32</v>
      </c>
      <c r="B11" s="14" t="s">
        <v>13</v>
      </c>
      <c r="C11" s="14" t="s">
        <v>28</v>
      </c>
      <c r="D11" s="14" t="s">
        <v>33</v>
      </c>
      <c r="E11" s="11">
        <v>92</v>
      </c>
      <c r="F11" s="11">
        <v>101.5</v>
      </c>
      <c r="G11" s="11">
        <v>193.5</v>
      </c>
      <c r="H11" s="12"/>
      <c r="I11" s="12">
        <f t="shared" si="0"/>
        <v>64.5</v>
      </c>
      <c r="J11" s="16"/>
    </row>
    <row r="12" spans="1:10" s="9" customFormat="1" ht="15.75" customHeight="1">
      <c r="A12" s="14" t="s">
        <v>34</v>
      </c>
      <c r="B12" s="14" t="s">
        <v>13</v>
      </c>
      <c r="C12" s="14" t="s">
        <v>35</v>
      </c>
      <c r="D12" s="14" t="s">
        <v>36</v>
      </c>
      <c r="E12" s="11">
        <v>105.5</v>
      </c>
      <c r="F12" s="11">
        <v>93.5</v>
      </c>
      <c r="G12" s="11">
        <v>199</v>
      </c>
      <c r="H12" s="12">
        <v>5</v>
      </c>
      <c r="I12" s="12">
        <f t="shared" si="0"/>
        <v>71.33333333333333</v>
      </c>
      <c r="J12" s="16">
        <v>1</v>
      </c>
    </row>
    <row r="13" spans="1:10" s="9" customFormat="1" ht="15.75" customHeight="1">
      <c r="A13" s="14" t="s">
        <v>37</v>
      </c>
      <c r="B13" s="14" t="s">
        <v>13</v>
      </c>
      <c r="C13" s="14" t="s">
        <v>35</v>
      </c>
      <c r="D13" s="14" t="s">
        <v>38</v>
      </c>
      <c r="E13" s="11">
        <v>106</v>
      </c>
      <c r="F13" s="11">
        <v>103.5</v>
      </c>
      <c r="G13" s="11">
        <v>209.5</v>
      </c>
      <c r="H13" s="12"/>
      <c r="I13" s="12">
        <f t="shared" si="0"/>
        <v>69.83333333333333</v>
      </c>
      <c r="J13" s="16"/>
    </row>
    <row r="14" spans="1:10" s="9" customFormat="1" ht="15.75" customHeight="1">
      <c r="A14" s="14" t="s">
        <v>39</v>
      </c>
      <c r="B14" s="14" t="s">
        <v>13</v>
      </c>
      <c r="C14" s="14" t="s">
        <v>35</v>
      </c>
      <c r="D14" s="14" t="s">
        <v>40</v>
      </c>
      <c r="E14" s="11">
        <v>104</v>
      </c>
      <c r="F14" s="11">
        <v>88.5</v>
      </c>
      <c r="G14" s="11">
        <v>192.5</v>
      </c>
      <c r="H14" s="12">
        <v>5</v>
      </c>
      <c r="I14" s="12">
        <f t="shared" si="0"/>
        <v>69.16666666666667</v>
      </c>
      <c r="J14" s="16"/>
    </row>
    <row r="15" spans="1:10" s="9" customFormat="1" ht="15.75" customHeight="1">
      <c r="A15" s="14" t="s">
        <v>41</v>
      </c>
      <c r="B15" s="14" t="s">
        <v>42</v>
      </c>
      <c r="C15" s="14" t="s">
        <v>43</v>
      </c>
      <c r="D15" s="14" t="s">
        <v>44</v>
      </c>
      <c r="E15" s="11">
        <v>103.5</v>
      </c>
      <c r="F15" s="11">
        <v>109</v>
      </c>
      <c r="G15" s="11">
        <v>212.5</v>
      </c>
      <c r="H15" s="12"/>
      <c r="I15" s="12">
        <f aca="true" t="shared" si="1" ref="I15:I26">(E15+F15)/2*2/3+H15</f>
        <v>70.83333333333333</v>
      </c>
      <c r="J15" s="16">
        <v>1</v>
      </c>
    </row>
    <row r="16" spans="1:10" s="9" customFormat="1" ht="15.75" customHeight="1">
      <c r="A16" s="14" t="s">
        <v>45</v>
      </c>
      <c r="B16" s="14" t="s">
        <v>42</v>
      </c>
      <c r="C16" s="14" t="s">
        <v>43</v>
      </c>
      <c r="D16" s="14" t="s">
        <v>46</v>
      </c>
      <c r="E16" s="11">
        <v>99</v>
      </c>
      <c r="F16" s="11">
        <v>106.5</v>
      </c>
      <c r="G16" s="11">
        <v>205.5</v>
      </c>
      <c r="H16" s="12"/>
      <c r="I16" s="12">
        <f t="shared" si="1"/>
        <v>68.5</v>
      </c>
      <c r="J16" s="16"/>
    </row>
    <row r="17" spans="1:10" s="9" customFormat="1" ht="15.75" customHeight="1">
      <c r="A17" s="14" t="s">
        <v>47</v>
      </c>
      <c r="B17" s="14" t="s">
        <v>42</v>
      </c>
      <c r="C17" s="14" t="s">
        <v>43</v>
      </c>
      <c r="D17" s="14" t="s">
        <v>48</v>
      </c>
      <c r="E17" s="11">
        <v>103</v>
      </c>
      <c r="F17" s="11">
        <v>102</v>
      </c>
      <c r="G17" s="11">
        <v>205</v>
      </c>
      <c r="H17" s="12"/>
      <c r="I17" s="12">
        <f t="shared" si="1"/>
        <v>68.33333333333333</v>
      </c>
      <c r="J17" s="16"/>
    </row>
    <row r="18" spans="1:10" s="9" customFormat="1" ht="15.75" customHeight="1">
      <c r="A18" s="14" t="s">
        <v>49</v>
      </c>
      <c r="B18" s="14" t="s">
        <v>50</v>
      </c>
      <c r="C18" s="14" t="s">
        <v>51</v>
      </c>
      <c r="D18" s="14" t="s">
        <v>52</v>
      </c>
      <c r="E18" s="11">
        <v>109</v>
      </c>
      <c r="F18" s="11">
        <v>85.5</v>
      </c>
      <c r="G18" s="11">
        <v>194.5</v>
      </c>
      <c r="H18" s="12"/>
      <c r="I18" s="12">
        <f t="shared" si="1"/>
        <v>64.83333333333333</v>
      </c>
      <c r="J18" s="16">
        <v>2</v>
      </c>
    </row>
    <row r="19" spans="1:10" s="9" customFormat="1" ht="15.75" customHeight="1">
      <c r="A19" s="14" t="s">
        <v>53</v>
      </c>
      <c r="B19" s="14" t="s">
        <v>50</v>
      </c>
      <c r="C19" s="14" t="s">
        <v>51</v>
      </c>
      <c r="D19" s="14" t="s">
        <v>54</v>
      </c>
      <c r="E19" s="11">
        <v>100.5</v>
      </c>
      <c r="F19" s="11">
        <v>85.5</v>
      </c>
      <c r="G19" s="11">
        <v>186</v>
      </c>
      <c r="H19" s="12"/>
      <c r="I19" s="12">
        <f t="shared" si="1"/>
        <v>62</v>
      </c>
      <c r="J19" s="16"/>
    </row>
    <row r="20" spans="1:10" s="9" customFormat="1" ht="15.75" customHeight="1">
      <c r="A20" s="14" t="s">
        <v>55</v>
      </c>
      <c r="B20" s="14" t="s">
        <v>50</v>
      </c>
      <c r="C20" s="14" t="s">
        <v>51</v>
      </c>
      <c r="D20" s="14" t="s">
        <v>56</v>
      </c>
      <c r="E20" s="11">
        <v>82.5</v>
      </c>
      <c r="F20" s="11">
        <v>88</v>
      </c>
      <c r="G20" s="11">
        <v>170.5</v>
      </c>
      <c r="H20" s="12">
        <v>5</v>
      </c>
      <c r="I20" s="12">
        <f t="shared" si="1"/>
        <v>61.833333333333336</v>
      </c>
      <c r="J20" s="16"/>
    </row>
    <row r="21" spans="1:10" s="9" customFormat="1" ht="15.75" customHeight="1">
      <c r="A21" s="14" t="s">
        <v>57</v>
      </c>
      <c r="B21" s="14" t="s">
        <v>50</v>
      </c>
      <c r="C21" s="14" t="s">
        <v>51</v>
      </c>
      <c r="D21" s="14" t="s">
        <v>58</v>
      </c>
      <c r="E21" s="11">
        <v>90</v>
      </c>
      <c r="F21" s="11">
        <v>90.5</v>
      </c>
      <c r="G21" s="11">
        <v>180.5</v>
      </c>
      <c r="H21" s="12"/>
      <c r="I21" s="12">
        <f t="shared" si="1"/>
        <v>60.166666666666664</v>
      </c>
      <c r="J21" s="16"/>
    </row>
    <row r="22" spans="1:10" s="9" customFormat="1" ht="15.75" customHeight="1">
      <c r="A22" s="14" t="s">
        <v>59</v>
      </c>
      <c r="B22" s="14" t="s">
        <v>50</v>
      </c>
      <c r="C22" s="14" t="s">
        <v>51</v>
      </c>
      <c r="D22" s="14" t="s">
        <v>60</v>
      </c>
      <c r="E22" s="11">
        <v>102.5</v>
      </c>
      <c r="F22" s="11">
        <v>70</v>
      </c>
      <c r="G22" s="11">
        <v>172.5</v>
      </c>
      <c r="H22" s="12"/>
      <c r="I22" s="12">
        <f t="shared" si="1"/>
        <v>57.5</v>
      </c>
      <c r="J22" s="16"/>
    </row>
    <row r="23" spans="1:10" s="9" customFormat="1" ht="15.75" customHeight="1">
      <c r="A23" s="14" t="s">
        <v>10</v>
      </c>
      <c r="B23" s="14" t="s">
        <v>50</v>
      </c>
      <c r="C23" s="14" t="s">
        <v>51</v>
      </c>
      <c r="D23" s="14" t="s">
        <v>61</v>
      </c>
      <c r="E23" s="11">
        <v>85</v>
      </c>
      <c r="F23" s="11">
        <v>80</v>
      </c>
      <c r="G23" s="11">
        <v>165</v>
      </c>
      <c r="H23" s="12"/>
      <c r="I23" s="12">
        <f t="shared" si="1"/>
        <v>55</v>
      </c>
      <c r="J23" s="16"/>
    </row>
    <row r="24" spans="1:10" s="9" customFormat="1" ht="15.75" customHeight="1">
      <c r="A24" s="14" t="s">
        <v>62</v>
      </c>
      <c r="B24" s="14" t="s">
        <v>50</v>
      </c>
      <c r="C24" s="14" t="s">
        <v>63</v>
      </c>
      <c r="D24" s="14" t="s">
        <v>64</v>
      </c>
      <c r="E24" s="11">
        <v>95.5</v>
      </c>
      <c r="F24" s="11">
        <v>96</v>
      </c>
      <c r="G24" s="11">
        <v>191.5</v>
      </c>
      <c r="H24" s="12">
        <v>5</v>
      </c>
      <c r="I24" s="12">
        <f t="shared" si="1"/>
        <v>68.83333333333334</v>
      </c>
      <c r="J24" s="16">
        <v>1</v>
      </c>
    </row>
    <row r="25" spans="1:10" s="9" customFormat="1" ht="15.75" customHeight="1">
      <c r="A25" s="14" t="s">
        <v>65</v>
      </c>
      <c r="B25" s="14" t="s">
        <v>50</v>
      </c>
      <c r="C25" s="14" t="s">
        <v>63</v>
      </c>
      <c r="D25" s="14" t="s">
        <v>66</v>
      </c>
      <c r="E25" s="11">
        <v>93</v>
      </c>
      <c r="F25" s="11">
        <v>101.5</v>
      </c>
      <c r="G25" s="11">
        <v>194.5</v>
      </c>
      <c r="H25" s="12"/>
      <c r="I25" s="12">
        <f t="shared" si="1"/>
        <v>64.83333333333333</v>
      </c>
      <c r="J25" s="16"/>
    </row>
    <row r="26" spans="1:10" s="9" customFormat="1" ht="15.75" customHeight="1">
      <c r="A26" s="14" t="s">
        <v>67</v>
      </c>
      <c r="B26" s="14" t="s">
        <v>50</v>
      </c>
      <c r="C26" s="14" t="s">
        <v>63</v>
      </c>
      <c r="D26" s="14" t="s">
        <v>68</v>
      </c>
      <c r="E26" s="11">
        <v>98</v>
      </c>
      <c r="F26" s="11">
        <v>96.5</v>
      </c>
      <c r="G26" s="11">
        <v>194.5</v>
      </c>
      <c r="H26" s="12"/>
      <c r="I26" s="12">
        <f t="shared" si="1"/>
        <v>64.83333333333333</v>
      </c>
      <c r="J26" s="16"/>
    </row>
    <row r="27" spans="1:10" s="9" customFormat="1" ht="15.75" customHeight="1">
      <c r="A27" s="14" t="s">
        <v>69</v>
      </c>
      <c r="B27" s="14" t="s">
        <v>70</v>
      </c>
      <c r="C27" s="14" t="s">
        <v>71</v>
      </c>
      <c r="D27" s="14" t="s">
        <v>72</v>
      </c>
      <c r="E27" s="11">
        <v>122</v>
      </c>
      <c r="F27" s="11">
        <v>95</v>
      </c>
      <c r="G27" s="11">
        <v>217</v>
      </c>
      <c r="H27" s="12"/>
      <c r="I27" s="12">
        <f aca="true" t="shared" si="2" ref="I27:I32">(E27+F27)/2*2/3+H27</f>
        <v>72.33333333333333</v>
      </c>
      <c r="J27" s="16">
        <v>1</v>
      </c>
    </row>
    <row r="28" spans="1:10" s="9" customFormat="1" ht="15.75" customHeight="1">
      <c r="A28" s="14" t="s">
        <v>73</v>
      </c>
      <c r="B28" s="14" t="s">
        <v>70</v>
      </c>
      <c r="C28" s="14" t="s">
        <v>71</v>
      </c>
      <c r="D28" s="14" t="s">
        <v>74</v>
      </c>
      <c r="E28" s="11">
        <v>88.5</v>
      </c>
      <c r="F28" s="11">
        <v>108</v>
      </c>
      <c r="G28" s="11">
        <v>196.5</v>
      </c>
      <c r="H28" s="12"/>
      <c r="I28" s="12">
        <f t="shared" si="2"/>
        <v>65.5</v>
      </c>
      <c r="J28" s="16"/>
    </row>
    <row r="29" spans="1:10" s="9" customFormat="1" ht="15.75" customHeight="1">
      <c r="A29" s="14" t="s">
        <v>75</v>
      </c>
      <c r="B29" s="14" t="s">
        <v>70</v>
      </c>
      <c r="C29" s="14" t="s">
        <v>71</v>
      </c>
      <c r="D29" s="14" t="s">
        <v>76</v>
      </c>
      <c r="E29" s="11">
        <v>102.5</v>
      </c>
      <c r="F29" s="11">
        <v>89.5</v>
      </c>
      <c r="G29" s="11">
        <v>192</v>
      </c>
      <c r="H29" s="12"/>
      <c r="I29" s="12">
        <f t="shared" si="2"/>
        <v>64</v>
      </c>
      <c r="J29" s="16"/>
    </row>
    <row r="30" spans="1:10" s="9" customFormat="1" ht="15.75" customHeight="1">
      <c r="A30" s="14" t="s">
        <v>77</v>
      </c>
      <c r="B30" s="14" t="s">
        <v>78</v>
      </c>
      <c r="C30" s="14" t="s">
        <v>79</v>
      </c>
      <c r="D30" s="14" t="s">
        <v>80</v>
      </c>
      <c r="E30" s="11">
        <v>103.6</v>
      </c>
      <c r="F30" s="11">
        <v>92</v>
      </c>
      <c r="G30" s="11">
        <v>195.6</v>
      </c>
      <c r="H30" s="12"/>
      <c r="I30" s="12">
        <f t="shared" si="2"/>
        <v>65.2</v>
      </c>
      <c r="J30" s="16">
        <v>1</v>
      </c>
    </row>
    <row r="31" spans="1:10" s="9" customFormat="1" ht="15.75" customHeight="1">
      <c r="A31" s="14" t="s">
        <v>81</v>
      </c>
      <c r="B31" s="14" t="s">
        <v>78</v>
      </c>
      <c r="C31" s="14" t="s">
        <v>79</v>
      </c>
      <c r="D31" s="14" t="s">
        <v>82</v>
      </c>
      <c r="E31" s="11">
        <v>93.6</v>
      </c>
      <c r="F31" s="11">
        <v>102</v>
      </c>
      <c r="G31" s="11">
        <v>195.6</v>
      </c>
      <c r="H31" s="12"/>
      <c r="I31" s="12">
        <f t="shared" si="2"/>
        <v>65.2</v>
      </c>
      <c r="J31" s="16"/>
    </row>
    <row r="32" spans="1:10" s="9" customFormat="1" ht="15.75" customHeight="1">
      <c r="A32" s="14" t="s">
        <v>11</v>
      </c>
      <c r="B32" s="14" t="s">
        <v>78</v>
      </c>
      <c r="C32" s="14" t="s">
        <v>79</v>
      </c>
      <c r="D32" s="14" t="s">
        <v>83</v>
      </c>
      <c r="E32" s="11">
        <v>87.9</v>
      </c>
      <c r="F32" s="11">
        <v>103</v>
      </c>
      <c r="G32" s="11">
        <v>190.9</v>
      </c>
      <c r="H32" s="12"/>
      <c r="I32" s="12">
        <f t="shared" si="2"/>
        <v>63.63333333333333</v>
      </c>
      <c r="J32" s="16"/>
    </row>
  </sheetData>
  <sheetProtection/>
  <mergeCells count="10">
    <mergeCell ref="A1:J1"/>
    <mergeCell ref="J15:J17"/>
    <mergeCell ref="J18:J23"/>
    <mergeCell ref="J24:J26"/>
    <mergeCell ref="J27:J29"/>
    <mergeCell ref="J30:J32"/>
    <mergeCell ref="J3:J5"/>
    <mergeCell ref="J6:J8"/>
    <mergeCell ref="J9:J11"/>
    <mergeCell ref="J12:J14"/>
  </mergeCells>
  <printOptions/>
  <pageMargins left="0.39" right="0.39" top="0.98" bottom="0.79" header="0.51" footer="0.51"/>
  <pageSetup horizontalDpi="600" verticalDpi="6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18"/>
  <sheetViews>
    <sheetView zoomScalePageLayoutView="0" workbookViewId="0" topLeftCell="A1">
      <pane ySplit="2" topLeftCell="A3" activePane="bottomLeft" state="frozen"/>
      <selection pane="topLeft" activeCell="A1" sqref="A1"/>
      <selection pane="bottomLeft" activeCell="A1" sqref="A1:F1"/>
    </sheetView>
  </sheetViews>
  <sheetFormatPr defaultColWidth="9.140625" defaultRowHeight="12"/>
  <cols>
    <col min="1" max="1" width="6.57421875" style="2" bestFit="1" customWidth="1"/>
    <col min="2" max="2" width="24.421875" style="2" bestFit="1" customWidth="1"/>
    <col min="3" max="3" width="26.8515625" style="2" customWidth="1"/>
    <col min="4" max="4" width="17.7109375" style="2" customWidth="1"/>
    <col min="5" max="5" width="14.28125" style="2" customWidth="1"/>
    <col min="6" max="6" width="10.57421875" style="2" customWidth="1"/>
    <col min="7" max="16384" width="9.140625" style="2" customWidth="1"/>
  </cols>
  <sheetData>
    <row r="1" spans="1:6" ht="20.25">
      <c r="A1" s="19" t="s">
        <v>108</v>
      </c>
      <c r="B1" s="18"/>
      <c r="C1" s="18"/>
      <c r="D1" s="18"/>
      <c r="E1" s="18"/>
      <c r="F1" s="18"/>
    </row>
    <row r="2" spans="1:6" s="1" customFormat="1" ht="19.5" customHeight="1">
      <c r="A2" s="3" t="s">
        <v>84</v>
      </c>
      <c r="B2" s="3" t="s">
        <v>85</v>
      </c>
      <c r="C2" s="3" t="s">
        <v>86</v>
      </c>
      <c r="D2" s="4" t="s">
        <v>87</v>
      </c>
      <c r="E2" s="5" t="s">
        <v>88</v>
      </c>
      <c r="F2" s="1" t="s">
        <v>89</v>
      </c>
    </row>
    <row r="3" spans="1:6" ht="19.5" customHeight="1">
      <c r="A3" s="6">
        <v>1</v>
      </c>
      <c r="B3" s="7" t="s">
        <v>78</v>
      </c>
      <c r="C3" s="7" t="s">
        <v>91</v>
      </c>
      <c r="D3" s="17">
        <v>1</v>
      </c>
      <c r="E3" s="8" t="s">
        <v>92</v>
      </c>
      <c r="F3" s="3" t="s">
        <v>90</v>
      </c>
    </row>
    <row r="4" spans="1:6" ht="19.5" customHeight="1">
      <c r="A4" s="6">
        <v>2</v>
      </c>
      <c r="B4" s="7" t="s">
        <v>78</v>
      </c>
      <c r="C4" s="7" t="s">
        <v>91</v>
      </c>
      <c r="D4" s="17"/>
      <c r="E4" s="8" t="s">
        <v>93</v>
      </c>
      <c r="F4" s="3" t="s">
        <v>90</v>
      </c>
    </row>
    <row r="5" spans="1:6" ht="19.5" customHeight="1">
      <c r="A5" s="6">
        <v>3</v>
      </c>
      <c r="B5" s="7" t="s">
        <v>78</v>
      </c>
      <c r="C5" s="7" t="s">
        <v>91</v>
      </c>
      <c r="D5" s="17"/>
      <c r="E5" s="8" t="s">
        <v>94</v>
      </c>
      <c r="F5" s="3" t="s">
        <v>90</v>
      </c>
    </row>
    <row r="6" spans="1:6" ht="19.5" customHeight="1">
      <c r="A6" s="6">
        <v>4</v>
      </c>
      <c r="B6" s="7" t="s">
        <v>78</v>
      </c>
      <c r="C6" s="7" t="s">
        <v>91</v>
      </c>
      <c r="D6" s="17"/>
      <c r="E6" s="8" t="s">
        <v>95</v>
      </c>
      <c r="F6" s="3" t="s">
        <v>90</v>
      </c>
    </row>
    <row r="7" spans="1:6" ht="19.5" customHeight="1">
      <c r="A7" s="6">
        <v>5</v>
      </c>
      <c r="B7" s="7" t="s">
        <v>78</v>
      </c>
      <c r="C7" s="7" t="s">
        <v>91</v>
      </c>
      <c r="D7" s="17"/>
      <c r="E7" s="8" t="s">
        <v>96</v>
      </c>
      <c r="F7" s="3" t="s">
        <v>90</v>
      </c>
    </row>
    <row r="8" spans="1:6" ht="19.5" customHeight="1">
      <c r="A8" s="6">
        <v>6</v>
      </c>
      <c r="B8" s="7" t="s">
        <v>78</v>
      </c>
      <c r="C8" s="7" t="s">
        <v>91</v>
      </c>
      <c r="D8" s="17"/>
      <c r="E8" s="8" t="s">
        <v>97</v>
      </c>
      <c r="F8" s="3" t="s">
        <v>90</v>
      </c>
    </row>
    <row r="9" spans="1:6" ht="19.5" customHeight="1">
      <c r="A9" s="6">
        <v>7</v>
      </c>
      <c r="B9" s="7" t="s">
        <v>78</v>
      </c>
      <c r="C9" s="7" t="s">
        <v>91</v>
      </c>
      <c r="D9" s="17"/>
      <c r="E9" s="8" t="s">
        <v>98</v>
      </c>
      <c r="F9" s="3" t="s">
        <v>90</v>
      </c>
    </row>
    <row r="10" spans="1:6" ht="19.5" customHeight="1">
      <c r="A10" s="6">
        <v>8</v>
      </c>
      <c r="B10" s="7" t="s">
        <v>78</v>
      </c>
      <c r="C10" s="7" t="s">
        <v>91</v>
      </c>
      <c r="D10" s="17"/>
      <c r="E10" s="8" t="s">
        <v>99</v>
      </c>
      <c r="F10" s="3" t="s">
        <v>90</v>
      </c>
    </row>
    <row r="11" spans="1:6" ht="19.5" customHeight="1">
      <c r="A11" s="6">
        <v>9</v>
      </c>
      <c r="B11" s="7" t="s">
        <v>78</v>
      </c>
      <c r="C11" s="7" t="s">
        <v>91</v>
      </c>
      <c r="D11" s="17"/>
      <c r="E11" s="8" t="s">
        <v>100</v>
      </c>
      <c r="F11" s="3" t="s">
        <v>90</v>
      </c>
    </row>
    <row r="12" spans="1:6" ht="19.5" customHeight="1">
      <c r="A12" s="6">
        <v>10</v>
      </c>
      <c r="B12" s="7" t="s">
        <v>78</v>
      </c>
      <c r="C12" s="7" t="s">
        <v>91</v>
      </c>
      <c r="D12" s="17"/>
      <c r="E12" s="8" t="s">
        <v>101</v>
      </c>
      <c r="F12" s="3" t="s">
        <v>90</v>
      </c>
    </row>
    <row r="13" spans="1:6" ht="19.5" customHeight="1">
      <c r="A13" s="6">
        <v>11</v>
      </c>
      <c r="B13" s="7" t="s">
        <v>78</v>
      </c>
      <c r="C13" s="7" t="s">
        <v>91</v>
      </c>
      <c r="D13" s="17"/>
      <c r="E13" s="8" t="s">
        <v>102</v>
      </c>
      <c r="F13" s="3" t="s">
        <v>90</v>
      </c>
    </row>
    <row r="14" spans="1:6" ht="19.5" customHeight="1">
      <c r="A14" s="6">
        <v>12</v>
      </c>
      <c r="B14" s="7" t="s">
        <v>78</v>
      </c>
      <c r="C14" s="7" t="s">
        <v>91</v>
      </c>
      <c r="D14" s="17"/>
      <c r="E14" s="8" t="s">
        <v>103</v>
      </c>
      <c r="F14" s="3" t="s">
        <v>90</v>
      </c>
    </row>
    <row r="15" spans="1:6" ht="19.5" customHeight="1">
      <c r="A15" s="6">
        <v>13</v>
      </c>
      <c r="B15" s="7" t="s">
        <v>78</v>
      </c>
      <c r="C15" s="7" t="s">
        <v>91</v>
      </c>
      <c r="D15" s="17"/>
      <c r="E15" s="8" t="s">
        <v>104</v>
      </c>
      <c r="F15" s="3" t="s">
        <v>90</v>
      </c>
    </row>
    <row r="16" spans="1:6" ht="19.5" customHeight="1">
      <c r="A16" s="6">
        <v>14</v>
      </c>
      <c r="B16" s="7" t="s">
        <v>78</v>
      </c>
      <c r="C16" s="7" t="s">
        <v>91</v>
      </c>
      <c r="D16" s="17"/>
      <c r="E16" s="8" t="s">
        <v>105</v>
      </c>
      <c r="F16" s="3" t="s">
        <v>90</v>
      </c>
    </row>
    <row r="17" spans="1:6" ht="19.5" customHeight="1">
      <c r="A17" s="6">
        <v>15</v>
      </c>
      <c r="B17" s="7" t="s">
        <v>78</v>
      </c>
      <c r="C17" s="7" t="s">
        <v>91</v>
      </c>
      <c r="D17" s="17"/>
      <c r="E17" s="8" t="s">
        <v>106</v>
      </c>
      <c r="F17" s="3" t="s">
        <v>90</v>
      </c>
    </row>
    <row r="18" spans="1:6" ht="19.5" customHeight="1">
      <c r="A18" s="6">
        <v>16</v>
      </c>
      <c r="B18" s="7" t="s">
        <v>78</v>
      </c>
      <c r="C18" s="7" t="s">
        <v>91</v>
      </c>
      <c r="D18" s="17"/>
      <c r="E18" s="8" t="s">
        <v>107</v>
      </c>
      <c r="F18" s="3" t="s">
        <v>90</v>
      </c>
    </row>
  </sheetData>
  <sheetProtection/>
  <mergeCells count="2">
    <mergeCell ref="D3:D18"/>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程涛</cp:lastModifiedBy>
  <cp:lastPrinted>2016-07-01T10:21:07Z</cp:lastPrinted>
  <dcterms:created xsi:type="dcterms:W3CDTF">2016-07-02T08:54:37Z</dcterms:created>
  <dcterms:modified xsi:type="dcterms:W3CDTF">2016-07-04T08:22:19Z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