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综合成绩" sheetId="1" r:id="rId1"/>
    <sheet name="体检名单" sheetId="2" r:id="rId2"/>
    <sheet name="TZRHMRRY" sheetId="3" state="hidden" r:id="rId3"/>
  </sheets>
  <definedNames/>
  <calcPr fullCalcOnLoad="1"/>
</workbook>
</file>

<file path=xl/sharedStrings.xml><?xml version="1.0" encoding="utf-8"?>
<sst xmlns="http://schemas.openxmlformats.org/spreadsheetml/2006/main" count="99" uniqueCount="65">
  <si>
    <t>姓名</t>
  </si>
  <si>
    <t>性别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</si>
  <si>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</si>
  <si>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</si>
  <si>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</si>
  <si>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</si>
  <si>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</si>
  <si>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</si>
  <si>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</si>
  <si>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</si>
  <si>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排序</t>
  </si>
  <si>
    <t>综合成绩排序</t>
  </si>
  <si>
    <t>注：体检时间、地点另行通知。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</si>
  <si>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</si>
  <si>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</si>
  <si>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</si>
  <si>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</si>
  <si>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</si>
  <si>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</si>
  <si>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</si>
  <si>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</si>
  <si>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</si>
  <si>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</si>
  <si>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</si>
  <si>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</si>
  <si>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</si>
  <si>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三峡食品药品检验检测中心2016年集中公开招聘工作人员综合成绩公告</t>
  </si>
  <si>
    <t>舒湘蓉</t>
  </si>
  <si>
    <t>刘代靖</t>
  </si>
  <si>
    <t>张龙君</t>
  </si>
  <si>
    <t>李春鹏</t>
  </si>
  <si>
    <t>张小骥</t>
  </si>
  <si>
    <t>黄景麟</t>
  </si>
  <si>
    <t>杨亚雄</t>
  </si>
  <si>
    <t>吴述祥</t>
  </si>
  <si>
    <t>刘骞鹏</t>
  </si>
  <si>
    <t>男</t>
  </si>
  <si>
    <t>314205019623</t>
  </si>
  <si>
    <t>314205018617</t>
  </si>
  <si>
    <t>314205019515</t>
  </si>
  <si>
    <t>314205016323</t>
  </si>
  <si>
    <t>314205017009</t>
  </si>
  <si>
    <t>314205017716</t>
  </si>
  <si>
    <t>314205017901</t>
  </si>
  <si>
    <t>314205016205</t>
  </si>
  <si>
    <t>314205016709</t>
  </si>
  <si>
    <t>女</t>
  </si>
  <si>
    <t>314205019623</t>
  </si>
  <si>
    <t>三峡食品药品检验检测中心</t>
  </si>
  <si>
    <t>药品质量检验</t>
  </si>
  <si>
    <t>男</t>
  </si>
  <si>
    <t>314205017716</t>
  </si>
  <si>
    <t>食品质量检验</t>
  </si>
  <si>
    <t>314205016205</t>
  </si>
  <si>
    <t>工业产品质量检验</t>
  </si>
  <si>
    <t>女</t>
  </si>
  <si>
    <t>三峡食品药品检验检测中心</t>
  </si>
  <si>
    <t>药品质量检验</t>
  </si>
  <si>
    <t>1</t>
  </si>
  <si>
    <t>2</t>
  </si>
  <si>
    <t>3</t>
  </si>
  <si>
    <t>男</t>
  </si>
  <si>
    <t>食品质量检验</t>
  </si>
  <si>
    <t>工业产品质量检验</t>
  </si>
  <si>
    <t xml:space="preserve">      三峡食品药品检验检测中心2016年集中公开招聘工作人员体检名单公告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</si>
</sst>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_(&quot;$&quot;* #,##0_);_(&quot;$&quot;* \(#,##0\);_(&quot;$&quot;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mm/dd/yy_)"/>
    <numFmt numFmtId="182" formatCode="0.00_);[Red]\(0.00\)"/>
    <numFmt numFmtId="183" formatCode="0.00_ "/>
  </numFmts>
  <fonts count="42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sz val="11"/>
      <color indexed="9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6"/>
      <name val="黑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9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37" fontId="17" fillId="0" borderId="0">
      <alignment/>
      <protection/>
    </xf>
    <xf numFmtId="0" fontId="2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3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9" borderId="7" applyNumberFormat="0" applyAlignment="0" applyProtection="0"/>
    <xf numFmtId="0" fontId="25" fillId="20" borderId="8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7" borderId="0" applyNumberFormat="0" applyBorder="0" applyAlignment="0" applyProtection="0"/>
    <xf numFmtId="0" fontId="18" fillId="28" borderId="0" applyNumberFormat="0" applyBorder="0" applyAlignment="0" applyProtection="0"/>
    <xf numFmtId="0" fontId="38" fillId="19" borderId="10" applyNumberFormat="0" applyAlignment="0" applyProtection="0"/>
    <xf numFmtId="0" fontId="30" fillId="7" borderId="7" applyNumberFormat="0" applyAlignment="0" applyProtection="0"/>
    <xf numFmtId="0" fontId="1" fillId="0" borderId="0">
      <alignment/>
      <protection locked="0"/>
    </xf>
    <xf numFmtId="0" fontId="14" fillId="0" borderId="0" applyNumberFormat="0" applyFill="0" applyBorder="0" applyAlignment="0" applyProtection="0"/>
    <xf numFmtId="0" fontId="0" fillId="18" borderId="11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96">
      <alignment/>
      <protection/>
    </xf>
    <xf numFmtId="0" fontId="2" fillId="4" borderId="0" xfId="96" applyFont="1" applyFill="1">
      <alignment/>
      <protection/>
    </xf>
    <xf numFmtId="0" fontId="1" fillId="4" borderId="0" xfId="96" applyFill="1">
      <alignment/>
      <protection/>
    </xf>
    <xf numFmtId="0" fontId="1" fillId="28" borderId="12" xfId="96" applyFill="1" applyBorder="1">
      <alignment/>
      <protection/>
    </xf>
    <xf numFmtId="0" fontId="3" fillId="29" borderId="13" xfId="96" applyFont="1" applyFill="1" applyBorder="1" applyAlignment="1">
      <alignment horizontal="center"/>
      <protection/>
    </xf>
    <xf numFmtId="0" fontId="4" fillId="30" borderId="14" xfId="96" applyFont="1" applyFill="1" applyBorder="1" applyAlignment="1">
      <alignment horizontal="center"/>
      <protection/>
    </xf>
    <xf numFmtId="0" fontId="3" fillId="29" borderId="14" xfId="96" applyFont="1" applyFill="1" applyBorder="1" applyAlignment="1">
      <alignment horizontal="center"/>
      <protection/>
    </xf>
    <xf numFmtId="0" fontId="3" fillId="29" borderId="15" xfId="96" applyFont="1" applyFill="1" applyBorder="1" applyAlignment="1">
      <alignment horizontal="center"/>
      <protection/>
    </xf>
    <xf numFmtId="0" fontId="1" fillId="28" borderId="16" xfId="96" applyFill="1" applyBorder="1">
      <alignment/>
      <protection/>
    </xf>
    <xf numFmtId="0" fontId="1" fillId="28" borderId="17" xfId="96" applyFill="1" applyBorder="1">
      <alignment/>
      <protection/>
    </xf>
    <xf numFmtId="0" fontId="5" fillId="0" borderId="0" xfId="0" applyFont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183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19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2" fontId="2" fillId="0" borderId="19" xfId="0" applyNumberFormat="1" applyFont="1" applyBorder="1" applyAlignment="1">
      <alignment vertical="center"/>
    </xf>
    <xf numFmtId="0" fontId="2" fillId="0" borderId="19" xfId="0" applyNumberFormat="1" applyFont="1" applyFill="1" applyBorder="1" applyAlignment="1" quotePrefix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82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1" fillId="0" borderId="23" xfId="0" applyFont="1" applyBorder="1" applyAlignment="1">
      <alignment vertical="center"/>
    </xf>
    <xf numFmtId="0" fontId="40" fillId="0" borderId="2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Hyperlink" xfId="80"/>
    <cellStyle name="好" xfId="81"/>
    <cellStyle name="好_复件 04 干部统计数据自动生成系统（公务员）091217.01版本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표준_kc-elec system check list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GetDateDialog" xfId="104"/>
    <cellStyle name="千位_GetDateDialog" xfId="105"/>
    <cellStyle name="Comma" xfId="106"/>
    <cellStyle name="Comma [0]" xfId="107"/>
    <cellStyle name="钎霖_laroux" xfId="108"/>
    <cellStyle name="强调 1" xfId="109"/>
    <cellStyle name="强调 2" xfId="110"/>
    <cellStyle name="强调 3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样式 1" xfId="121"/>
    <cellStyle name="Followed Hyperlink" xfId="122"/>
    <cellStyle name="注释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8.00390625" style="0" customWidth="1"/>
    <col min="2" max="2" width="5.375" style="0" customWidth="1"/>
    <col min="3" max="3" width="12.50390625" style="0" customWidth="1"/>
    <col min="4" max="4" width="27.50390625" style="0" customWidth="1"/>
    <col min="5" max="5" width="16.50390625" style="0" customWidth="1"/>
    <col min="6" max="6" width="8.125" style="17" customWidth="1"/>
    <col min="8" max="8" width="8.25390625" style="17" customWidth="1"/>
    <col min="10" max="10" width="9.875" style="0" customWidth="1"/>
    <col min="11" max="11" width="6.625" style="21" customWidth="1"/>
  </cols>
  <sheetData>
    <row r="1" spans="1:11" ht="49.5" customHeight="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37.5" customHeight="1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3" t="s">
        <v>6</v>
      </c>
      <c r="H2" s="34" t="s">
        <v>7</v>
      </c>
      <c r="I2" s="35" t="s">
        <v>8</v>
      </c>
      <c r="J2" s="35" t="s">
        <v>9</v>
      </c>
      <c r="K2" s="33" t="s">
        <v>10</v>
      </c>
    </row>
    <row r="3" spans="1:11" s="16" customFormat="1" ht="24.75" customHeight="1">
      <c r="A3" s="30" t="s">
        <v>27</v>
      </c>
      <c r="B3" s="25" t="s">
        <v>55</v>
      </c>
      <c r="C3" s="30" t="s">
        <v>37</v>
      </c>
      <c r="D3" s="31" t="s">
        <v>56</v>
      </c>
      <c r="E3" s="25" t="s">
        <v>57</v>
      </c>
      <c r="F3" s="19">
        <v>71.36666666666666</v>
      </c>
      <c r="G3" s="18">
        <f aca="true" t="shared" si="0" ref="G3:G11">F3*0.4</f>
        <v>28.546666666666667</v>
      </c>
      <c r="H3" s="19">
        <v>89</v>
      </c>
      <c r="I3" s="18">
        <f aca="true" t="shared" si="1" ref="I3:I9">H3*0.6</f>
        <v>53.4</v>
      </c>
      <c r="J3" s="18">
        <f aca="true" t="shared" si="2" ref="J3:J11">G3+I3</f>
        <v>81.94666666666666</v>
      </c>
      <c r="K3" s="20" t="s">
        <v>58</v>
      </c>
    </row>
    <row r="4" spans="1:11" s="16" customFormat="1" ht="24.75" customHeight="1">
      <c r="A4" s="30" t="s">
        <v>29</v>
      </c>
      <c r="B4" s="25" t="s">
        <v>36</v>
      </c>
      <c r="C4" s="30" t="s">
        <v>39</v>
      </c>
      <c r="D4" s="31" t="s">
        <v>56</v>
      </c>
      <c r="E4" s="25" t="s">
        <v>57</v>
      </c>
      <c r="F4" s="19">
        <v>66.56666666666666</v>
      </c>
      <c r="G4" s="18">
        <f t="shared" si="0"/>
        <v>26.626666666666665</v>
      </c>
      <c r="H4" s="19">
        <v>50.64</v>
      </c>
      <c r="I4" s="18">
        <f t="shared" si="1"/>
        <v>30.384</v>
      </c>
      <c r="J4" s="18">
        <f t="shared" si="2"/>
        <v>57.010666666666665</v>
      </c>
      <c r="K4" s="20" t="s">
        <v>59</v>
      </c>
    </row>
    <row r="5" spans="1:11" s="16" customFormat="1" ht="24.75" customHeight="1">
      <c r="A5" s="30" t="s">
        <v>28</v>
      </c>
      <c r="B5" s="25" t="s">
        <v>36</v>
      </c>
      <c r="C5" s="30" t="s">
        <v>38</v>
      </c>
      <c r="D5" s="31" t="s">
        <v>56</v>
      </c>
      <c r="E5" s="25" t="s">
        <v>57</v>
      </c>
      <c r="F5" s="19">
        <v>67.7</v>
      </c>
      <c r="G5" s="18">
        <f t="shared" si="0"/>
        <v>27.080000000000002</v>
      </c>
      <c r="H5" s="19"/>
      <c r="I5" s="18"/>
      <c r="J5" s="18">
        <f t="shared" si="2"/>
        <v>27.080000000000002</v>
      </c>
      <c r="K5" s="20" t="s">
        <v>60</v>
      </c>
    </row>
    <row r="6" spans="1:11" s="16" customFormat="1" ht="24.75" customHeight="1">
      <c r="A6" s="30" t="s">
        <v>32</v>
      </c>
      <c r="B6" s="25" t="s">
        <v>61</v>
      </c>
      <c r="C6" s="30" t="s">
        <v>42</v>
      </c>
      <c r="D6" s="31" t="s">
        <v>56</v>
      </c>
      <c r="E6" s="25" t="s">
        <v>62</v>
      </c>
      <c r="F6" s="19">
        <v>61.166666666666664</v>
      </c>
      <c r="G6" s="18">
        <f t="shared" si="0"/>
        <v>24.46666666666667</v>
      </c>
      <c r="H6" s="19">
        <v>85</v>
      </c>
      <c r="I6" s="18">
        <f t="shared" si="1"/>
        <v>51</v>
      </c>
      <c r="J6" s="18">
        <f t="shared" si="2"/>
        <v>75.46666666666667</v>
      </c>
      <c r="K6" s="20" t="s">
        <v>58</v>
      </c>
    </row>
    <row r="7" spans="1:11" s="16" customFormat="1" ht="24.75" customHeight="1">
      <c r="A7" s="30" t="s">
        <v>31</v>
      </c>
      <c r="B7" s="25" t="s">
        <v>36</v>
      </c>
      <c r="C7" s="30" t="s">
        <v>41</v>
      </c>
      <c r="D7" s="31" t="s">
        <v>56</v>
      </c>
      <c r="E7" s="25" t="s">
        <v>62</v>
      </c>
      <c r="F7" s="19">
        <v>63.8</v>
      </c>
      <c r="G7" s="18">
        <f t="shared" si="0"/>
        <v>25.52</v>
      </c>
      <c r="H7" s="19">
        <v>78.56</v>
      </c>
      <c r="I7" s="18">
        <f t="shared" si="1"/>
        <v>47.136</v>
      </c>
      <c r="J7" s="18">
        <f t="shared" si="2"/>
        <v>72.656</v>
      </c>
      <c r="K7" s="20" t="s">
        <v>59</v>
      </c>
    </row>
    <row r="8" spans="1:11" s="16" customFormat="1" ht="24.75" customHeight="1">
      <c r="A8" s="30" t="s">
        <v>30</v>
      </c>
      <c r="B8" s="25" t="s">
        <v>36</v>
      </c>
      <c r="C8" s="30" t="s">
        <v>40</v>
      </c>
      <c r="D8" s="31" t="s">
        <v>56</v>
      </c>
      <c r="E8" s="25" t="s">
        <v>62</v>
      </c>
      <c r="F8" s="19">
        <v>63.8</v>
      </c>
      <c r="G8" s="18">
        <f t="shared" si="0"/>
        <v>25.52</v>
      </c>
      <c r="H8" s="19">
        <v>76.78</v>
      </c>
      <c r="I8" s="18">
        <f t="shared" si="1"/>
        <v>46.068</v>
      </c>
      <c r="J8" s="18">
        <f t="shared" si="2"/>
        <v>71.588</v>
      </c>
      <c r="K8" s="20" t="s">
        <v>60</v>
      </c>
    </row>
    <row r="9" spans="1:11" ht="24.75" customHeight="1">
      <c r="A9" s="30" t="s">
        <v>34</v>
      </c>
      <c r="B9" s="25" t="s">
        <v>36</v>
      </c>
      <c r="C9" s="30" t="s">
        <v>44</v>
      </c>
      <c r="D9" s="31" t="s">
        <v>56</v>
      </c>
      <c r="E9" s="25" t="s">
        <v>63</v>
      </c>
      <c r="F9" s="29">
        <v>70.46666666666667</v>
      </c>
      <c r="G9" s="18">
        <f t="shared" si="0"/>
        <v>28.186666666666667</v>
      </c>
      <c r="H9" s="29">
        <v>83.76</v>
      </c>
      <c r="I9" s="18">
        <f t="shared" si="1"/>
        <v>50.256</v>
      </c>
      <c r="J9" s="18">
        <f t="shared" si="2"/>
        <v>78.44266666666667</v>
      </c>
      <c r="K9" s="25">
        <v>1</v>
      </c>
    </row>
    <row r="10" spans="1:11" ht="24.75" customHeight="1">
      <c r="A10" s="30" t="s">
        <v>33</v>
      </c>
      <c r="B10" s="25" t="s">
        <v>61</v>
      </c>
      <c r="C10" s="30" t="s">
        <v>43</v>
      </c>
      <c r="D10" s="31" t="s">
        <v>56</v>
      </c>
      <c r="E10" s="25" t="s">
        <v>63</v>
      </c>
      <c r="F10" s="29">
        <v>72.63333333333334</v>
      </c>
      <c r="G10" s="18">
        <f t="shared" si="0"/>
        <v>29.053333333333338</v>
      </c>
      <c r="H10" s="29"/>
      <c r="I10" s="18"/>
      <c r="J10" s="18">
        <f t="shared" si="2"/>
        <v>29.053333333333338</v>
      </c>
      <c r="K10" s="25">
        <v>2</v>
      </c>
    </row>
    <row r="11" spans="1:11" ht="24.75" customHeight="1">
      <c r="A11" s="30" t="s">
        <v>35</v>
      </c>
      <c r="B11" s="25" t="s">
        <v>36</v>
      </c>
      <c r="C11" s="30" t="s">
        <v>45</v>
      </c>
      <c r="D11" s="31" t="s">
        <v>56</v>
      </c>
      <c r="E11" s="25" t="s">
        <v>63</v>
      </c>
      <c r="F11" s="29">
        <v>68.03333333333333</v>
      </c>
      <c r="G11" s="18">
        <f t="shared" si="0"/>
        <v>27.213333333333335</v>
      </c>
      <c r="H11" s="29"/>
      <c r="I11" s="18"/>
      <c r="J11" s="18">
        <f t="shared" si="2"/>
        <v>27.213333333333335</v>
      </c>
      <c r="K11" s="25">
        <v>3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L12" sqref="L11:L12"/>
    </sheetView>
  </sheetViews>
  <sheetFormatPr defaultColWidth="9.00390625" defaultRowHeight="14.25"/>
  <cols>
    <col min="1" max="1" width="12.75390625" style="0" customWidth="1"/>
    <col min="2" max="2" width="8.75390625" style="0" customWidth="1"/>
    <col min="3" max="3" width="22.625" style="24" customWidth="1"/>
    <col min="4" max="4" width="26.375" style="0" customWidth="1"/>
    <col min="5" max="5" width="24.00390625" style="0" customWidth="1"/>
    <col min="6" max="6" width="16.75390625" style="0" customWidth="1"/>
  </cols>
  <sheetData>
    <row r="1" spans="1:6" ht="54" customHeight="1">
      <c r="A1" s="38" t="s">
        <v>64</v>
      </c>
      <c r="B1" s="38"/>
      <c r="C1" s="38"/>
      <c r="D1" s="38"/>
      <c r="E1" s="38"/>
      <c r="F1" s="39"/>
    </row>
    <row r="2" spans="1:6" s="11" customFormat="1" ht="30" customHeight="1">
      <c r="A2" s="12" t="s">
        <v>0</v>
      </c>
      <c r="B2" s="13" t="s">
        <v>1</v>
      </c>
      <c r="C2" s="22" t="s">
        <v>2</v>
      </c>
      <c r="D2" s="14" t="s">
        <v>3</v>
      </c>
      <c r="E2" s="13" t="s">
        <v>4</v>
      </c>
      <c r="F2" s="13" t="s">
        <v>11</v>
      </c>
    </row>
    <row r="3" spans="1:6" ht="30" customHeight="1">
      <c r="A3" s="30" t="s">
        <v>27</v>
      </c>
      <c r="B3" s="25" t="s">
        <v>46</v>
      </c>
      <c r="C3" s="26" t="s">
        <v>47</v>
      </c>
      <c r="D3" s="28" t="s">
        <v>48</v>
      </c>
      <c r="E3" s="27" t="s">
        <v>49</v>
      </c>
      <c r="F3" s="28">
        <v>1</v>
      </c>
    </row>
    <row r="4" spans="1:6" ht="30" customHeight="1">
      <c r="A4" s="30" t="s">
        <v>32</v>
      </c>
      <c r="B4" s="25" t="s">
        <v>50</v>
      </c>
      <c r="C4" s="26" t="s">
        <v>51</v>
      </c>
      <c r="D4" s="28" t="s">
        <v>48</v>
      </c>
      <c r="E4" s="27" t="s">
        <v>52</v>
      </c>
      <c r="F4" s="28">
        <v>1</v>
      </c>
    </row>
    <row r="5" spans="1:6" ht="30" customHeight="1">
      <c r="A5" s="30" t="s">
        <v>34</v>
      </c>
      <c r="B5" s="25" t="s">
        <v>50</v>
      </c>
      <c r="C5" s="26" t="s">
        <v>53</v>
      </c>
      <c r="D5" s="28" t="s">
        <v>48</v>
      </c>
      <c r="E5" s="27" t="s">
        <v>54</v>
      </c>
      <c r="F5" s="28">
        <v>1</v>
      </c>
    </row>
    <row r="6" spans="1:6" ht="30" customHeight="1">
      <c r="A6" s="15" t="s">
        <v>12</v>
      </c>
      <c r="B6" s="15"/>
      <c r="C6" s="23"/>
      <c r="D6" s="16"/>
      <c r="E6" s="16"/>
      <c r="F6" s="16"/>
    </row>
    <row r="7" spans="1:6" ht="19.5" customHeight="1">
      <c r="A7" s="40"/>
      <c r="B7" s="41"/>
      <c r="C7" s="41"/>
      <c r="D7" s="41"/>
      <c r="E7" s="41"/>
      <c r="F7" s="41"/>
    </row>
    <row r="8" spans="1:6" ht="19.5" customHeight="1">
      <c r="A8" s="42"/>
      <c r="B8" s="43"/>
      <c r="C8" s="43"/>
      <c r="D8" s="43"/>
      <c r="E8" s="43"/>
      <c r="F8" s="43"/>
    </row>
  </sheetData>
  <sheetProtection/>
  <mergeCells count="3">
    <mergeCell ref="A1:F1"/>
    <mergeCell ref="A7:F7"/>
    <mergeCell ref="A8:F8"/>
  </mergeCells>
  <printOptions/>
  <pageMargins left="0.7513888888888889" right="0.751388888888888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13</v>
      </c>
    </row>
    <row r="2" ht="12.75">
      <c r="A2" s="2" t="s">
        <v>14</v>
      </c>
    </row>
    <row r="3" spans="1:3" ht="12.75">
      <c r="A3" s="3" t="s">
        <v>15</v>
      </c>
      <c r="C3" s="4" t="s">
        <v>16</v>
      </c>
    </row>
    <row r="4" ht="12.75">
      <c r="A4" s="3">
        <v>3</v>
      </c>
    </row>
    <row r="7" ht="12.75">
      <c r="A7" s="5" t="s">
        <v>17</v>
      </c>
    </row>
    <row r="8" ht="12.75">
      <c r="A8" s="6" t="s">
        <v>18</v>
      </c>
    </row>
    <row r="9" ht="12.75">
      <c r="A9" s="7" t="s">
        <v>19</v>
      </c>
    </row>
    <row r="10" ht="12.75">
      <c r="A10" s="6" t="s">
        <v>20</v>
      </c>
    </row>
    <row r="11" ht="12.75">
      <c r="A11" s="8" t="s">
        <v>21</v>
      </c>
    </row>
    <row r="14" ht="12.75">
      <c r="A14" s="4" t="s">
        <v>22</v>
      </c>
    </row>
    <row r="17" ht="12.75">
      <c r="C17" s="4" t="s">
        <v>23</v>
      </c>
    </row>
    <row r="20" ht="12.75">
      <c r="A20" s="9" t="s">
        <v>24</v>
      </c>
    </row>
    <row r="26" ht="12.75">
      <c r="C26" s="10" t="s">
        <v>25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李本建</cp:lastModifiedBy>
  <cp:lastPrinted>2016-07-19T00:54:34Z</cp:lastPrinted>
  <dcterms:created xsi:type="dcterms:W3CDTF">2011-12-15T04:52:16Z</dcterms:created>
  <dcterms:modified xsi:type="dcterms:W3CDTF">2016-07-19T06:37:08Z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