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tabRatio="807" activeTab="0"/>
  </bookViews>
  <sheets>
    <sheet name="综合成绩" sheetId="1" r:id="rId1"/>
    <sheet name="体检名单" sheetId="2" r:id="rId2"/>
  </sheets>
  <definedNames>
    <definedName name="_xlnm.Print_Titles" localSheetId="0">'综合成绩'!$1:$2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<sst xmlns="http://schemas.openxmlformats.org/spreadsheetml/2006/main" count="86" uniqueCount="41">
  <si>
    <t>姓名</t>
  </si>
  <si>
    <t>性别</t>
  </si>
  <si>
    <t>准考证号</t>
  </si>
  <si>
    <t>招聘单位</t>
  </si>
  <si>
    <t>招聘岗位</t>
  </si>
  <si>
    <t>笔试分数</t>
  </si>
  <si>
    <t>笔试分数40%</t>
  </si>
  <si>
    <t>面试分数</t>
  </si>
  <si>
    <t>面试分数60%</t>
  </si>
  <si>
    <t>综合成绩</t>
  </si>
  <si>
    <t>排序</t>
  </si>
  <si>
    <t>张瑞林</t>
  </si>
  <si>
    <t>男</t>
  </si>
  <si>
    <t>114205044023</t>
  </si>
  <si>
    <t>政府与社会资本合作管理中心</t>
  </si>
  <si>
    <t>综合管理</t>
  </si>
  <si>
    <t>邓巧林</t>
  </si>
  <si>
    <t>女</t>
  </si>
  <si>
    <t>114205041418</t>
  </si>
  <si>
    <t>张文洁</t>
  </si>
  <si>
    <t>114205034808</t>
  </si>
  <si>
    <t>杜苗</t>
  </si>
  <si>
    <t>214205015018</t>
  </si>
  <si>
    <t>项目管理</t>
  </si>
  <si>
    <t>万冬</t>
  </si>
  <si>
    <t>214205010716</t>
  </si>
  <si>
    <t>张浩</t>
  </si>
  <si>
    <t>214205013811</t>
  </si>
  <si>
    <t>周晓霞</t>
  </si>
  <si>
    <t>214205011817</t>
  </si>
  <si>
    <t>樊竺</t>
  </si>
  <si>
    <t>214205010116</t>
  </si>
  <si>
    <t>赵欣洁</t>
  </si>
  <si>
    <t>214205013524</t>
  </si>
  <si>
    <t>王傲雪</t>
  </si>
  <si>
    <t>214205013004</t>
  </si>
  <si>
    <t>宜昌市财政局2016年集中公开招聘所属事业单位工作人员体检名单公告</t>
  </si>
  <si>
    <t>年龄</t>
  </si>
  <si>
    <t>综合成绩排序</t>
  </si>
  <si>
    <t>注：体检时间、地点另行通知。</t>
  </si>
  <si>
    <t>宜昌市财政局2016年集中公开招聘所属事业单位工作人员综合成绩公告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</si>
</sst>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0"/>
      <name val="宋体"/>
      <family val="0"/>
    </font>
    <font>
      <sz val="12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1" fillId="13" borderId="5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6" fillId="9" borderId="0" applyNumberFormat="0" applyBorder="0" applyAlignment="0" applyProtection="0"/>
    <xf numFmtId="0" fontId="23" fillId="4" borderId="7" applyNumberFormat="0" applyAlignment="0" applyProtection="0"/>
    <xf numFmtId="0" fontId="17" fillId="7" borderId="4" applyNumberFormat="0" applyAlignment="0" applyProtection="0"/>
    <xf numFmtId="0" fontId="20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85" workbookViewId="0" topLeftCell="A1">
      <selection activeCell="A1" sqref="A1:K1"/>
    </sheetView>
  </sheetViews>
  <sheetFormatPr defaultColWidth="9.140625" defaultRowHeight="24.75" customHeight="1"/>
  <cols>
    <col min="1" max="1" width="13.7109375" style="2" customWidth="1"/>
    <col min="2" max="2" width="8.421875" style="2" customWidth="1"/>
    <col min="3" max="3" width="23.28125" style="2" customWidth="1"/>
    <col min="4" max="4" width="40.421875" style="2" customWidth="1"/>
    <col min="5" max="5" width="16.00390625" style="3" customWidth="1"/>
    <col min="6" max="9" width="10.7109375" style="10" customWidth="1"/>
    <col min="10" max="10" width="14.28125" style="10" customWidth="1"/>
    <col min="11" max="11" width="14.421875" style="2" customWidth="1"/>
    <col min="12" max="16384" width="9.140625" style="2" customWidth="1"/>
  </cols>
  <sheetData>
    <row r="1" spans="1:11" ht="66.75" customHeight="1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43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5" t="s">
        <v>10</v>
      </c>
    </row>
    <row r="3" spans="1:11" ht="30" customHeight="1">
      <c r="A3" s="13" t="s">
        <v>11</v>
      </c>
      <c r="B3" s="6" t="s">
        <v>12</v>
      </c>
      <c r="C3" s="13" t="s">
        <v>13</v>
      </c>
      <c r="D3" s="6" t="s">
        <v>14</v>
      </c>
      <c r="E3" s="13" t="s">
        <v>15</v>
      </c>
      <c r="F3" s="12">
        <v>66.16666666666667</v>
      </c>
      <c r="G3" s="12">
        <f>+F3*0.4</f>
        <v>26.46666666666667</v>
      </c>
      <c r="H3" s="12">
        <v>80.6</v>
      </c>
      <c r="I3" s="12">
        <f>+H3*0.6</f>
        <v>48.35999999999999</v>
      </c>
      <c r="J3" s="12">
        <f>+G3+I3</f>
        <v>74.82666666666665</v>
      </c>
      <c r="K3" s="7">
        <v>1</v>
      </c>
    </row>
    <row r="4" spans="1:11" ht="30" customHeight="1">
      <c r="A4" s="13" t="s">
        <v>16</v>
      </c>
      <c r="B4" s="6" t="s">
        <v>17</v>
      </c>
      <c r="C4" s="13" t="s">
        <v>18</v>
      </c>
      <c r="D4" s="6" t="s">
        <v>14</v>
      </c>
      <c r="E4" s="13" t="s">
        <v>15</v>
      </c>
      <c r="F4" s="12">
        <v>66.5</v>
      </c>
      <c r="G4" s="12">
        <f aca="true" t="shared" si="0" ref="G4:G12">+F4*0.4</f>
        <v>26.6</v>
      </c>
      <c r="H4" s="12">
        <v>80.2</v>
      </c>
      <c r="I4" s="12">
        <f aca="true" t="shared" si="1" ref="I4:I11">+H4*0.6</f>
        <v>48.12</v>
      </c>
      <c r="J4" s="12">
        <f>+G4+I4</f>
        <v>74.72</v>
      </c>
      <c r="K4" s="7">
        <v>2</v>
      </c>
    </row>
    <row r="5" spans="1:11" ht="30" customHeight="1">
      <c r="A5" s="13" t="s">
        <v>19</v>
      </c>
      <c r="B5" s="6" t="s">
        <v>17</v>
      </c>
      <c r="C5" s="13" t="s">
        <v>20</v>
      </c>
      <c r="D5" s="6" t="s">
        <v>14</v>
      </c>
      <c r="E5" s="13" t="s">
        <v>15</v>
      </c>
      <c r="F5" s="12">
        <v>66.67</v>
      </c>
      <c r="G5" s="12">
        <f t="shared" si="0"/>
        <v>26.668000000000003</v>
      </c>
      <c r="H5" s="12"/>
      <c r="I5" s="12"/>
      <c r="J5" s="12">
        <f>+G5+I5</f>
        <v>26.668000000000003</v>
      </c>
      <c r="K5" s="7">
        <v>3</v>
      </c>
    </row>
    <row r="6" spans="1:11" ht="30" customHeight="1">
      <c r="A6" s="13" t="s">
        <v>21</v>
      </c>
      <c r="B6" s="6" t="s">
        <v>17</v>
      </c>
      <c r="C6" s="13" t="s">
        <v>22</v>
      </c>
      <c r="D6" s="6" t="s">
        <v>14</v>
      </c>
      <c r="E6" s="13" t="s">
        <v>23</v>
      </c>
      <c r="F6" s="12">
        <v>71.83333333333333</v>
      </c>
      <c r="G6" s="12">
        <f t="shared" si="0"/>
        <v>28.733333333333334</v>
      </c>
      <c r="H6" s="12">
        <v>82.8</v>
      </c>
      <c r="I6" s="12">
        <f t="shared" si="1"/>
        <v>49.68</v>
      </c>
      <c r="J6" s="12">
        <f aca="true" t="shared" si="2" ref="J6:J12">+G6+I6</f>
        <v>78.41333333333333</v>
      </c>
      <c r="K6" s="7">
        <v>1</v>
      </c>
    </row>
    <row r="7" spans="1:11" ht="30" customHeight="1">
      <c r="A7" s="13" t="s">
        <v>24</v>
      </c>
      <c r="B7" s="6" t="s">
        <v>12</v>
      </c>
      <c r="C7" s="13" t="s">
        <v>25</v>
      </c>
      <c r="D7" s="6" t="s">
        <v>14</v>
      </c>
      <c r="E7" s="13" t="s">
        <v>23</v>
      </c>
      <c r="F7" s="12">
        <v>71.33333333333333</v>
      </c>
      <c r="G7" s="12">
        <f t="shared" si="0"/>
        <v>28.53333333333333</v>
      </c>
      <c r="H7" s="12">
        <v>83</v>
      </c>
      <c r="I7" s="12">
        <f t="shared" si="1"/>
        <v>49.8</v>
      </c>
      <c r="J7" s="12">
        <f t="shared" si="2"/>
        <v>78.33333333333333</v>
      </c>
      <c r="K7" s="7">
        <v>2</v>
      </c>
    </row>
    <row r="8" spans="1:11" ht="30" customHeight="1">
      <c r="A8" s="13" t="s">
        <v>26</v>
      </c>
      <c r="B8" s="6" t="s">
        <v>17</v>
      </c>
      <c r="C8" s="13" t="s">
        <v>27</v>
      </c>
      <c r="D8" s="6" t="s">
        <v>14</v>
      </c>
      <c r="E8" s="13" t="s">
        <v>23</v>
      </c>
      <c r="F8" s="12">
        <v>71</v>
      </c>
      <c r="G8" s="12">
        <f t="shared" si="0"/>
        <v>28.400000000000002</v>
      </c>
      <c r="H8" s="12">
        <v>80.8</v>
      </c>
      <c r="I8" s="12">
        <f t="shared" si="1"/>
        <v>48.48</v>
      </c>
      <c r="J8" s="12">
        <f t="shared" si="2"/>
        <v>76.88</v>
      </c>
      <c r="K8" s="7">
        <v>3</v>
      </c>
    </row>
    <row r="9" spans="1:11" ht="30" customHeight="1">
      <c r="A9" s="13" t="s">
        <v>28</v>
      </c>
      <c r="B9" s="6" t="s">
        <v>17</v>
      </c>
      <c r="C9" s="13" t="s">
        <v>29</v>
      </c>
      <c r="D9" s="6" t="s">
        <v>14</v>
      </c>
      <c r="E9" s="13" t="s">
        <v>23</v>
      </c>
      <c r="F9" s="12">
        <v>74</v>
      </c>
      <c r="G9" s="12">
        <f t="shared" si="0"/>
        <v>29.6</v>
      </c>
      <c r="H9" s="12">
        <v>77.8</v>
      </c>
      <c r="I9" s="12">
        <f t="shared" si="1"/>
        <v>46.68</v>
      </c>
      <c r="J9" s="12">
        <f t="shared" si="2"/>
        <v>76.28</v>
      </c>
      <c r="K9" s="7">
        <v>4</v>
      </c>
    </row>
    <row r="10" spans="1:11" ht="30" customHeight="1">
      <c r="A10" s="13" t="s">
        <v>30</v>
      </c>
      <c r="B10" s="6" t="s">
        <v>17</v>
      </c>
      <c r="C10" s="13" t="s">
        <v>31</v>
      </c>
      <c r="D10" s="6" t="s">
        <v>14</v>
      </c>
      <c r="E10" s="13" t="s">
        <v>23</v>
      </c>
      <c r="F10" s="12">
        <v>72.16666666666667</v>
      </c>
      <c r="G10" s="12">
        <f t="shared" si="0"/>
        <v>28.86666666666667</v>
      </c>
      <c r="H10" s="12">
        <v>75.2</v>
      </c>
      <c r="I10" s="12">
        <f t="shared" si="1"/>
        <v>45.12</v>
      </c>
      <c r="J10" s="12">
        <f t="shared" si="2"/>
        <v>73.98666666666666</v>
      </c>
      <c r="K10" s="7">
        <v>5</v>
      </c>
    </row>
    <row r="11" spans="1:11" ht="30" customHeight="1">
      <c r="A11" s="13" t="s">
        <v>32</v>
      </c>
      <c r="B11" s="6" t="s">
        <v>17</v>
      </c>
      <c r="C11" s="13" t="s">
        <v>33</v>
      </c>
      <c r="D11" s="6" t="s">
        <v>14</v>
      </c>
      <c r="E11" s="13" t="s">
        <v>23</v>
      </c>
      <c r="F11" s="12">
        <v>71.33333333333333</v>
      </c>
      <c r="G11" s="12">
        <f t="shared" si="0"/>
        <v>28.53333333333333</v>
      </c>
      <c r="H11" s="12">
        <v>75.2</v>
      </c>
      <c r="I11" s="12">
        <f t="shared" si="1"/>
        <v>45.12</v>
      </c>
      <c r="J11" s="12">
        <f t="shared" si="2"/>
        <v>73.65333333333334</v>
      </c>
      <c r="K11" s="7">
        <v>6</v>
      </c>
    </row>
    <row r="12" spans="1:11" ht="30" customHeight="1">
      <c r="A12" s="13" t="s">
        <v>34</v>
      </c>
      <c r="B12" s="6" t="s">
        <v>17</v>
      </c>
      <c r="C12" s="13" t="s">
        <v>35</v>
      </c>
      <c r="D12" s="6" t="s">
        <v>14</v>
      </c>
      <c r="E12" s="13" t="s">
        <v>23</v>
      </c>
      <c r="F12" s="12">
        <v>71</v>
      </c>
      <c r="G12" s="12">
        <f t="shared" si="0"/>
        <v>28.400000000000002</v>
      </c>
      <c r="H12" s="12"/>
      <c r="I12" s="12"/>
      <c r="J12" s="12">
        <f t="shared" si="2"/>
        <v>28.400000000000002</v>
      </c>
      <c r="K12" s="7">
        <v>7</v>
      </c>
    </row>
    <row r="13" spans="1:5" ht="24.75" customHeight="1">
      <c r="A13" s="9"/>
      <c r="B13" s="9"/>
      <c r="C13" s="9"/>
      <c r="D13" s="9"/>
      <c r="E13" s="8"/>
    </row>
    <row r="14" spans="1:5" ht="24.75" customHeight="1">
      <c r="A14" s="9"/>
      <c r="B14" s="9"/>
      <c r="C14" s="9"/>
      <c r="D14" s="9"/>
      <c r="E14" s="8"/>
    </row>
    <row r="15" spans="1:5" ht="24.75" customHeight="1">
      <c r="A15" s="9"/>
      <c r="B15" s="9"/>
      <c r="C15" s="9"/>
      <c r="D15" s="9"/>
      <c r="E15" s="8"/>
    </row>
    <row r="16" spans="1:5" ht="24.75" customHeight="1">
      <c r="A16" s="9"/>
      <c r="B16" s="9"/>
      <c r="C16" s="9"/>
      <c r="D16" s="9"/>
      <c r="E16" s="8"/>
    </row>
    <row r="17" spans="1:5" ht="24.75" customHeight="1">
      <c r="A17" s="9"/>
      <c r="B17" s="9"/>
      <c r="C17" s="9"/>
      <c r="D17" s="9"/>
      <c r="E17" s="8"/>
    </row>
    <row r="18" spans="1:5" ht="24.75" customHeight="1">
      <c r="A18" s="9"/>
      <c r="B18" s="9"/>
      <c r="C18" s="9"/>
      <c r="D18" s="9"/>
      <c r="E18" s="8"/>
    </row>
    <row r="19" spans="1:5" ht="24.75" customHeight="1">
      <c r="A19" s="9"/>
      <c r="B19" s="9"/>
      <c r="C19" s="9"/>
      <c r="D19" s="9"/>
      <c r="E19" s="8"/>
    </row>
  </sheetData>
  <sheetProtection/>
  <mergeCells count="1">
    <mergeCell ref="A1:K1"/>
  </mergeCells>
  <printOptions horizontalCentered="1"/>
  <pageMargins left="0.55" right="0.43" top="0.51" bottom="0.71" header="0.39" footer="0.39"/>
  <pageSetup horizontalDpi="600" verticalDpi="600" orientation="landscape" paperSize="9" scale="81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H4" sqref="H4"/>
    </sheetView>
  </sheetViews>
  <sheetFormatPr defaultColWidth="9.140625" defaultRowHeight="24.75" customHeight="1"/>
  <cols>
    <col min="1" max="1" width="13.8515625" style="2" customWidth="1"/>
    <col min="2" max="2" width="10.421875" style="2" customWidth="1"/>
    <col min="3" max="3" width="22.57421875" style="2" customWidth="1"/>
    <col min="4" max="4" width="5.28125" style="2" hidden="1" customWidth="1"/>
    <col min="5" max="5" width="38.7109375" style="2" customWidth="1"/>
    <col min="6" max="6" width="17.8515625" style="3" customWidth="1"/>
    <col min="7" max="7" width="24.8515625" style="2" customWidth="1"/>
    <col min="8" max="16384" width="9.140625" style="2" customWidth="1"/>
  </cols>
  <sheetData>
    <row r="1" spans="1:7" ht="46.5" customHeight="1">
      <c r="A1" s="14" t="s">
        <v>36</v>
      </c>
      <c r="B1" s="14"/>
      <c r="C1" s="14"/>
      <c r="D1" s="14"/>
      <c r="E1" s="14"/>
      <c r="F1" s="14"/>
      <c r="G1" s="14"/>
    </row>
    <row r="2" spans="1:7" s="1" customFormat="1" ht="30" customHeight="1">
      <c r="A2" s="4" t="s">
        <v>0</v>
      </c>
      <c r="B2" s="4" t="s">
        <v>1</v>
      </c>
      <c r="C2" s="4" t="s">
        <v>2</v>
      </c>
      <c r="D2" s="4" t="s">
        <v>37</v>
      </c>
      <c r="E2" s="4" t="s">
        <v>3</v>
      </c>
      <c r="F2" s="4" t="s">
        <v>4</v>
      </c>
      <c r="G2" s="5" t="s">
        <v>38</v>
      </c>
    </row>
    <row r="3" spans="1:7" ht="30" customHeight="1">
      <c r="A3" s="13" t="s">
        <v>11</v>
      </c>
      <c r="B3" s="6" t="s">
        <v>12</v>
      </c>
      <c r="C3" s="13" t="s">
        <v>13</v>
      </c>
      <c r="D3" s="6">
        <v>27</v>
      </c>
      <c r="E3" s="6" t="s">
        <v>14</v>
      </c>
      <c r="F3" s="13" t="s">
        <v>15</v>
      </c>
      <c r="G3" s="7">
        <v>1</v>
      </c>
    </row>
    <row r="4" spans="1:7" ht="30" customHeight="1">
      <c r="A4" s="13" t="s">
        <v>21</v>
      </c>
      <c r="B4" s="6" t="s">
        <v>17</v>
      </c>
      <c r="C4" s="13" t="s">
        <v>22</v>
      </c>
      <c r="D4" s="6">
        <v>23</v>
      </c>
      <c r="E4" s="6" t="s">
        <v>14</v>
      </c>
      <c r="F4" s="13" t="s">
        <v>23</v>
      </c>
      <c r="G4" s="7">
        <v>1</v>
      </c>
    </row>
    <row r="5" spans="1:7" ht="30" customHeight="1">
      <c r="A5" s="13" t="s">
        <v>24</v>
      </c>
      <c r="B5" s="6" t="s">
        <v>12</v>
      </c>
      <c r="C5" s="13" t="s">
        <v>25</v>
      </c>
      <c r="D5" s="6">
        <v>33</v>
      </c>
      <c r="E5" s="6" t="s">
        <v>14</v>
      </c>
      <c r="F5" s="13" t="s">
        <v>23</v>
      </c>
      <c r="G5" s="7">
        <v>2</v>
      </c>
    </row>
    <row r="6" spans="1:6" ht="24.75" customHeight="1">
      <c r="A6" s="15" t="s">
        <v>39</v>
      </c>
      <c r="B6" s="15"/>
      <c r="C6" s="15"/>
      <c r="D6" s="15"/>
      <c r="E6" s="15"/>
      <c r="F6" s="8"/>
    </row>
    <row r="7" spans="1:6" ht="24.75" customHeight="1">
      <c r="A7" s="9"/>
      <c r="B7" s="9"/>
      <c r="C7" s="9"/>
      <c r="D7" s="9"/>
      <c r="E7" s="9"/>
      <c r="F7" s="8"/>
    </row>
    <row r="8" spans="1:6" ht="24.75" customHeight="1">
      <c r="A8" s="9"/>
      <c r="B8" s="9"/>
      <c r="C8" s="9"/>
      <c r="D8" s="9"/>
      <c r="E8" s="9"/>
      <c r="F8" s="8"/>
    </row>
    <row r="9" spans="1:6" ht="24.75" customHeight="1">
      <c r="A9" s="9"/>
      <c r="B9" s="9"/>
      <c r="C9" s="9"/>
      <c r="D9" s="9"/>
      <c r="E9" s="9"/>
      <c r="F9" s="8"/>
    </row>
    <row r="10" spans="1:6" ht="24.75" customHeight="1">
      <c r="A10" s="9"/>
      <c r="B10" s="9"/>
      <c r="C10" s="9"/>
      <c r="D10" s="9"/>
      <c r="E10" s="9"/>
      <c r="F10" s="8"/>
    </row>
    <row r="11" spans="1:6" ht="24.75" customHeight="1">
      <c r="A11" s="9"/>
      <c r="B11" s="9"/>
      <c r="C11" s="9"/>
      <c r="D11" s="9"/>
      <c r="E11" s="9"/>
      <c r="F11" s="8"/>
    </row>
    <row r="12" spans="1:6" ht="24.75" customHeight="1">
      <c r="A12" s="9"/>
      <c r="B12" s="9"/>
      <c r="C12" s="9"/>
      <c r="D12" s="9"/>
      <c r="E12" s="9"/>
      <c r="F12" s="8"/>
    </row>
  </sheetData>
  <sheetProtection/>
  <mergeCells count="2">
    <mergeCell ref="A1:G1"/>
    <mergeCell ref="A6:E6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李本建</cp:lastModifiedBy>
  <cp:lastPrinted>2016-07-19T01:25:27Z</cp:lastPrinted>
  <dcterms:created xsi:type="dcterms:W3CDTF">2016-06-27T10:45:01Z</dcterms:created>
  <dcterms:modified xsi:type="dcterms:W3CDTF">2016-07-19T06:51:42Z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