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面试" sheetId="1" r:id="rId1"/>
  </sheets>
  <definedNames>
    <definedName name="_xlnm._FilterDatabase" localSheetId="0" hidden="1">'面试'!$A$2:$N$11</definedName>
    <definedName name="荆门" localSheetId="0">'面试'!$A$2:$H$11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<sst xmlns="http://schemas.openxmlformats.org/spreadsheetml/2006/main" count="90" uniqueCount="50">
  <si>
    <t>钟祥市明显陵公开招聘工作人员综合成绩</t>
  </si>
  <si>
    <t>姓名</t>
  </si>
  <si>
    <t>招聘单位</t>
  </si>
  <si>
    <t>岗位名称</t>
  </si>
  <si>
    <t>岗位代码</t>
  </si>
  <si>
    <t>准考证号</t>
  </si>
  <si>
    <t>职测总分</t>
  </si>
  <si>
    <t>综合总分</t>
  </si>
  <si>
    <t>笔试总分</t>
  </si>
  <si>
    <t>笔试40%折后分（含政策性加分）</t>
  </si>
  <si>
    <t>面试总分</t>
  </si>
  <si>
    <t>面试60%折后分</t>
  </si>
  <si>
    <t>综合成绩</t>
  </si>
  <si>
    <t>备注</t>
  </si>
  <si>
    <t>王祎心</t>
  </si>
  <si>
    <t>莫愁湖公园管理中心</t>
  </si>
  <si>
    <t>讲解员不限</t>
  </si>
  <si>
    <t>14208640102</t>
  </si>
  <si>
    <t>214208022228</t>
  </si>
  <si>
    <t>施展</t>
  </si>
  <si>
    <t>214208021223</t>
  </si>
  <si>
    <t>陈宇霞</t>
  </si>
  <si>
    <t>214208021821</t>
  </si>
  <si>
    <t>李康莉</t>
  </si>
  <si>
    <t>214208023221</t>
  </si>
  <si>
    <t>孙晓宇</t>
  </si>
  <si>
    <t>214208021607</t>
  </si>
  <si>
    <t>刘芮</t>
  </si>
  <si>
    <t>214208022130</t>
  </si>
  <si>
    <t>杨琪</t>
  </si>
  <si>
    <t>214208020823</t>
  </si>
  <si>
    <t>杨旭</t>
  </si>
  <si>
    <t>214208022930</t>
  </si>
  <si>
    <t>王麒茗</t>
  </si>
  <si>
    <t>214208022716</t>
  </si>
  <si>
    <t>张敏</t>
  </si>
  <si>
    <t>讲解员不限专业</t>
  </si>
  <si>
    <t>14208640101</t>
  </si>
  <si>
    <t>214208023103</t>
  </si>
  <si>
    <t>陈聪</t>
  </si>
  <si>
    <t>214208021202</t>
  </si>
  <si>
    <t>薛靖枫</t>
  </si>
  <si>
    <t>214208021317</t>
  </si>
  <si>
    <t>温馨</t>
  </si>
  <si>
    <t>214208023003</t>
  </si>
  <si>
    <t>周燕燕</t>
  </si>
  <si>
    <t>214208020801</t>
  </si>
  <si>
    <t>詹智云</t>
  </si>
  <si>
    <t>214208023010</t>
  </si>
  <si>
    <t>岗位排名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</si>
</sst>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24">
    <font>
      <sz val="10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20" fillId="12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8" applyNumberFormat="0" applyAlignment="0" applyProtection="0"/>
    <xf numFmtId="0" fontId="18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18" borderId="10" xfId="0" applyNumberForma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 quotePrefix="1">
      <alignment horizontal="center" vertical="center" wrapText="1"/>
    </xf>
    <xf numFmtId="0" fontId="0" fillId="18" borderId="10" xfId="0" applyNumberFormat="1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 wrapText="1"/>
    </xf>
    <xf numFmtId="0" fontId="0" fillId="18" borderId="10" xfId="0" applyNumberFormat="1" applyFill="1" applyBorder="1" applyAlignment="1">
      <alignment horizontal="center" vertical="center" wrapText="1"/>
    </xf>
    <xf numFmtId="176" fontId="0" fillId="18" borderId="10" xfId="0" applyNumberForma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pane ySplit="2" topLeftCell="BM3" activePane="bottomLeft" state="frozen"/>
      <selection pane="topLeft" activeCell="A1" sqref="A1"/>
      <selection pane="bottomLeft" activeCell="O6" sqref="O6"/>
    </sheetView>
  </sheetViews>
  <sheetFormatPr defaultColWidth="9.140625" defaultRowHeight="12"/>
  <cols>
    <col min="1" max="1" width="7.421875" style="3" customWidth="1"/>
    <col min="2" max="2" width="20.00390625" style="3" customWidth="1"/>
    <col min="3" max="3" width="12.140625" style="4" customWidth="1"/>
    <col min="4" max="4" width="13.00390625" style="4" customWidth="1"/>
    <col min="5" max="5" width="12.7109375" style="4" customWidth="1"/>
    <col min="6" max="8" width="9.00390625" style="4" customWidth="1"/>
    <col min="9" max="9" width="12.8515625" style="5" bestFit="1" customWidth="1"/>
    <col min="10" max="10" width="9.28125" style="3" customWidth="1"/>
    <col min="11" max="12" width="9.140625" style="3" customWidth="1"/>
    <col min="13" max="13" width="6.140625" style="3" customWidth="1"/>
    <col min="14" max="16384" width="9.140625" style="3" customWidth="1"/>
  </cols>
  <sheetData>
    <row r="1" spans="1:14" s="1" customFormat="1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4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12" t="s">
        <v>7</v>
      </c>
      <c r="H2" s="12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49</v>
      </c>
      <c r="N2" s="9" t="s">
        <v>13</v>
      </c>
    </row>
    <row r="3" spans="1:14" ht="27.75" customHeight="1">
      <c r="A3" s="13" t="s">
        <v>25</v>
      </c>
      <c r="B3" s="13" t="s">
        <v>15</v>
      </c>
      <c r="C3" s="14" t="s">
        <v>16</v>
      </c>
      <c r="D3" s="14" t="s">
        <v>17</v>
      </c>
      <c r="E3" s="14" t="s">
        <v>26</v>
      </c>
      <c r="F3" s="8">
        <v>84</v>
      </c>
      <c r="G3" s="8">
        <v>100</v>
      </c>
      <c r="H3" s="8">
        <v>184</v>
      </c>
      <c r="I3" s="10">
        <f aca="true" t="shared" si="0" ref="I3:I17">H3/3*0.4</f>
        <v>24.533333333333335</v>
      </c>
      <c r="J3" s="7">
        <v>92.8</v>
      </c>
      <c r="K3" s="7">
        <v>55.68</v>
      </c>
      <c r="L3" s="11">
        <f aca="true" t="shared" si="1" ref="L3:L17">I3+K3</f>
        <v>80.21333333333334</v>
      </c>
      <c r="M3" s="7">
        <v>1</v>
      </c>
      <c r="N3" s="7"/>
    </row>
    <row r="4" spans="1:14" ht="27.75" customHeight="1">
      <c r="A4" s="13" t="s">
        <v>23</v>
      </c>
      <c r="B4" s="13" t="s">
        <v>15</v>
      </c>
      <c r="C4" s="14" t="s">
        <v>16</v>
      </c>
      <c r="D4" s="14" t="s">
        <v>17</v>
      </c>
      <c r="E4" s="14" t="s">
        <v>24</v>
      </c>
      <c r="F4" s="8">
        <v>83.5</v>
      </c>
      <c r="G4" s="8">
        <v>101</v>
      </c>
      <c r="H4" s="8">
        <v>184.5</v>
      </c>
      <c r="I4" s="10">
        <f t="shared" si="0"/>
        <v>24.6</v>
      </c>
      <c r="J4" s="7">
        <v>89.8</v>
      </c>
      <c r="K4" s="7">
        <v>53.88</v>
      </c>
      <c r="L4" s="11">
        <f t="shared" si="1"/>
        <v>78.48</v>
      </c>
      <c r="M4" s="7">
        <v>2</v>
      </c>
      <c r="N4" s="7"/>
    </row>
    <row r="5" spans="1:14" ht="27.75" customHeight="1">
      <c r="A5" s="13" t="s">
        <v>21</v>
      </c>
      <c r="B5" s="13" t="s">
        <v>15</v>
      </c>
      <c r="C5" s="14" t="s">
        <v>16</v>
      </c>
      <c r="D5" s="14" t="s">
        <v>17</v>
      </c>
      <c r="E5" s="14" t="s">
        <v>22</v>
      </c>
      <c r="F5" s="8">
        <v>92.5</v>
      </c>
      <c r="G5" s="8">
        <v>94.5</v>
      </c>
      <c r="H5" s="8">
        <v>187</v>
      </c>
      <c r="I5" s="10">
        <f t="shared" si="0"/>
        <v>24.933333333333337</v>
      </c>
      <c r="J5" s="7">
        <v>88.8</v>
      </c>
      <c r="K5" s="7">
        <v>53.28</v>
      </c>
      <c r="L5" s="11">
        <f t="shared" si="1"/>
        <v>78.21333333333334</v>
      </c>
      <c r="M5" s="7">
        <v>3</v>
      </c>
      <c r="N5" s="7"/>
    </row>
    <row r="6" spans="1:14" ht="27.75" customHeight="1">
      <c r="A6" s="13" t="s">
        <v>27</v>
      </c>
      <c r="B6" s="13" t="s">
        <v>15</v>
      </c>
      <c r="C6" s="14" t="s">
        <v>16</v>
      </c>
      <c r="D6" s="14" t="s">
        <v>17</v>
      </c>
      <c r="E6" s="14" t="s">
        <v>28</v>
      </c>
      <c r="F6" s="8">
        <v>91.5</v>
      </c>
      <c r="G6" s="8">
        <v>86.5</v>
      </c>
      <c r="H6" s="8">
        <v>178</v>
      </c>
      <c r="I6" s="10">
        <f t="shared" si="0"/>
        <v>23.733333333333334</v>
      </c>
      <c r="J6" s="7">
        <v>84.2</v>
      </c>
      <c r="K6" s="7">
        <v>50.52</v>
      </c>
      <c r="L6" s="11">
        <f t="shared" si="1"/>
        <v>74.25333333333333</v>
      </c>
      <c r="M6" s="7">
        <v>4</v>
      </c>
      <c r="N6" s="7"/>
    </row>
    <row r="7" spans="1:14" ht="27.75" customHeight="1">
      <c r="A7" s="13" t="s">
        <v>31</v>
      </c>
      <c r="B7" s="13" t="s">
        <v>15</v>
      </c>
      <c r="C7" s="14" t="s">
        <v>16</v>
      </c>
      <c r="D7" s="14" t="s">
        <v>17</v>
      </c>
      <c r="E7" s="14" t="s">
        <v>32</v>
      </c>
      <c r="F7" s="8">
        <v>91.5</v>
      </c>
      <c r="G7" s="8">
        <v>75</v>
      </c>
      <c r="H7" s="8">
        <v>166.5</v>
      </c>
      <c r="I7" s="10">
        <f t="shared" si="0"/>
        <v>22.200000000000003</v>
      </c>
      <c r="J7" s="7">
        <v>84.7</v>
      </c>
      <c r="K7" s="7">
        <v>50.82</v>
      </c>
      <c r="L7" s="11">
        <f t="shared" si="1"/>
        <v>73.02000000000001</v>
      </c>
      <c r="M7" s="7">
        <v>5</v>
      </c>
      <c r="N7" s="7"/>
    </row>
    <row r="8" spans="1:14" ht="27.75" customHeight="1">
      <c r="A8" s="13" t="s">
        <v>29</v>
      </c>
      <c r="B8" s="13" t="s">
        <v>15</v>
      </c>
      <c r="C8" s="14" t="s">
        <v>16</v>
      </c>
      <c r="D8" s="14" t="s">
        <v>17</v>
      </c>
      <c r="E8" s="14" t="s">
        <v>30</v>
      </c>
      <c r="F8" s="8">
        <v>77</v>
      </c>
      <c r="G8" s="8">
        <v>94.5</v>
      </c>
      <c r="H8" s="8">
        <v>171.5</v>
      </c>
      <c r="I8" s="10">
        <f t="shared" si="0"/>
        <v>22.866666666666667</v>
      </c>
      <c r="J8" s="7">
        <v>80.6</v>
      </c>
      <c r="K8" s="7">
        <v>48.36</v>
      </c>
      <c r="L8" s="11">
        <f t="shared" si="1"/>
        <v>71.22666666666666</v>
      </c>
      <c r="M8" s="7">
        <v>6</v>
      </c>
      <c r="N8" s="7"/>
    </row>
    <row r="9" spans="1:14" ht="27.75" customHeight="1">
      <c r="A9" s="13" t="s">
        <v>33</v>
      </c>
      <c r="B9" s="13" t="s">
        <v>15</v>
      </c>
      <c r="C9" s="14" t="s">
        <v>16</v>
      </c>
      <c r="D9" s="14" t="s">
        <v>17</v>
      </c>
      <c r="E9" s="14" t="s">
        <v>34</v>
      </c>
      <c r="F9" s="8">
        <v>86</v>
      </c>
      <c r="G9" s="8">
        <v>76.5</v>
      </c>
      <c r="H9" s="8">
        <v>162.5</v>
      </c>
      <c r="I9" s="10">
        <f t="shared" si="0"/>
        <v>21.666666666666668</v>
      </c>
      <c r="J9" s="7">
        <v>80.4</v>
      </c>
      <c r="K9" s="7">
        <v>48.24</v>
      </c>
      <c r="L9" s="11">
        <f t="shared" si="1"/>
        <v>69.90666666666667</v>
      </c>
      <c r="M9" s="7">
        <v>7</v>
      </c>
      <c r="N9" s="7"/>
    </row>
    <row r="10" spans="1:14" ht="27.75" customHeight="1">
      <c r="A10" s="13" t="s">
        <v>14</v>
      </c>
      <c r="B10" s="13" t="s">
        <v>15</v>
      </c>
      <c r="C10" s="14" t="s">
        <v>16</v>
      </c>
      <c r="D10" s="14" t="s">
        <v>17</v>
      </c>
      <c r="E10" s="14" t="s">
        <v>18</v>
      </c>
      <c r="F10" s="8">
        <v>94.5</v>
      </c>
      <c r="G10" s="8">
        <v>102.5</v>
      </c>
      <c r="H10" s="8">
        <v>197</v>
      </c>
      <c r="I10" s="10">
        <f t="shared" si="0"/>
        <v>26.26666666666667</v>
      </c>
      <c r="J10" s="7">
        <v>0</v>
      </c>
      <c r="K10" s="7">
        <v>0</v>
      </c>
      <c r="L10" s="11">
        <f t="shared" si="1"/>
        <v>26.26666666666667</v>
      </c>
      <c r="M10" s="7">
        <v>8</v>
      </c>
      <c r="N10" s="7"/>
    </row>
    <row r="11" spans="1:14" ht="27.75" customHeight="1">
      <c r="A11" s="13" t="s">
        <v>19</v>
      </c>
      <c r="B11" s="13" t="s">
        <v>15</v>
      </c>
      <c r="C11" s="14" t="s">
        <v>16</v>
      </c>
      <c r="D11" s="14" t="s">
        <v>17</v>
      </c>
      <c r="E11" s="14" t="s">
        <v>20</v>
      </c>
      <c r="F11" s="8">
        <v>100.5</v>
      </c>
      <c r="G11" s="8">
        <v>94</v>
      </c>
      <c r="H11" s="8">
        <v>194.5</v>
      </c>
      <c r="I11" s="10">
        <f t="shared" si="0"/>
        <v>25.933333333333334</v>
      </c>
      <c r="J11" s="7">
        <v>0</v>
      </c>
      <c r="K11" s="7">
        <v>0</v>
      </c>
      <c r="L11" s="11">
        <f t="shared" si="1"/>
        <v>25.933333333333334</v>
      </c>
      <c r="M11" s="7">
        <v>9</v>
      </c>
      <c r="N11" s="7"/>
    </row>
    <row r="12" spans="1:14" ht="27.75" customHeight="1">
      <c r="A12" s="15" t="s">
        <v>35</v>
      </c>
      <c r="B12" s="15" t="s">
        <v>15</v>
      </c>
      <c r="C12" s="16" t="s">
        <v>36</v>
      </c>
      <c r="D12" s="16" t="s">
        <v>37</v>
      </c>
      <c r="E12" s="16" t="s">
        <v>38</v>
      </c>
      <c r="F12" s="17">
        <v>100</v>
      </c>
      <c r="G12" s="17">
        <v>102.5</v>
      </c>
      <c r="H12" s="17">
        <v>202.5</v>
      </c>
      <c r="I12" s="18">
        <f t="shared" si="0"/>
        <v>27</v>
      </c>
      <c r="J12" s="19">
        <v>88.4</v>
      </c>
      <c r="K12" s="19">
        <v>53.04</v>
      </c>
      <c r="L12" s="20">
        <f t="shared" si="1"/>
        <v>80.03999999999999</v>
      </c>
      <c r="M12" s="19">
        <v>1</v>
      </c>
      <c r="N12" s="19"/>
    </row>
    <row r="13" spans="1:14" ht="27.75" customHeight="1">
      <c r="A13" s="15" t="s">
        <v>39</v>
      </c>
      <c r="B13" s="15" t="s">
        <v>15</v>
      </c>
      <c r="C13" s="16" t="s">
        <v>36</v>
      </c>
      <c r="D13" s="16" t="s">
        <v>37</v>
      </c>
      <c r="E13" s="16" t="s">
        <v>40</v>
      </c>
      <c r="F13" s="17">
        <v>80</v>
      </c>
      <c r="G13" s="17">
        <v>101</v>
      </c>
      <c r="H13" s="17">
        <v>181</v>
      </c>
      <c r="I13" s="18">
        <f t="shared" si="0"/>
        <v>24.133333333333336</v>
      </c>
      <c r="J13" s="19">
        <v>91.86</v>
      </c>
      <c r="K13" s="19">
        <v>55.12</v>
      </c>
      <c r="L13" s="20">
        <f t="shared" si="1"/>
        <v>79.25333333333333</v>
      </c>
      <c r="M13" s="19">
        <v>2</v>
      </c>
      <c r="N13" s="19"/>
    </row>
    <row r="14" spans="1:14" ht="27.75" customHeight="1">
      <c r="A14" s="15" t="s">
        <v>41</v>
      </c>
      <c r="B14" s="15" t="s">
        <v>15</v>
      </c>
      <c r="C14" s="16" t="s">
        <v>36</v>
      </c>
      <c r="D14" s="16" t="s">
        <v>37</v>
      </c>
      <c r="E14" s="16" t="s">
        <v>42</v>
      </c>
      <c r="F14" s="17">
        <v>100.5</v>
      </c>
      <c r="G14" s="17">
        <v>113.5</v>
      </c>
      <c r="H14" s="17">
        <v>214</v>
      </c>
      <c r="I14" s="18">
        <f t="shared" si="0"/>
        <v>28.53333333333333</v>
      </c>
      <c r="J14" s="19">
        <v>82.6</v>
      </c>
      <c r="K14" s="19">
        <v>49.56</v>
      </c>
      <c r="L14" s="20">
        <f t="shared" si="1"/>
        <v>78.09333333333333</v>
      </c>
      <c r="M14" s="19">
        <v>3</v>
      </c>
      <c r="N14" s="19"/>
    </row>
    <row r="15" spans="1:14" ht="27.75" customHeight="1">
      <c r="A15" s="15" t="s">
        <v>43</v>
      </c>
      <c r="B15" s="15" t="s">
        <v>15</v>
      </c>
      <c r="C15" s="16" t="s">
        <v>36</v>
      </c>
      <c r="D15" s="16" t="s">
        <v>37</v>
      </c>
      <c r="E15" s="16" t="s">
        <v>44</v>
      </c>
      <c r="F15" s="17">
        <v>107.5</v>
      </c>
      <c r="G15" s="17">
        <v>81.5</v>
      </c>
      <c r="H15" s="17">
        <v>189</v>
      </c>
      <c r="I15" s="18">
        <f t="shared" si="0"/>
        <v>25.200000000000003</v>
      </c>
      <c r="J15" s="19">
        <v>87.4</v>
      </c>
      <c r="K15" s="19">
        <v>52.44</v>
      </c>
      <c r="L15" s="20">
        <f t="shared" si="1"/>
        <v>77.64</v>
      </c>
      <c r="M15" s="19">
        <v>4</v>
      </c>
      <c r="N15" s="19"/>
    </row>
    <row r="16" spans="1:14" ht="27.75" customHeight="1">
      <c r="A16" s="15" t="s">
        <v>45</v>
      </c>
      <c r="B16" s="15" t="s">
        <v>15</v>
      </c>
      <c r="C16" s="16" t="s">
        <v>36</v>
      </c>
      <c r="D16" s="16" t="s">
        <v>37</v>
      </c>
      <c r="E16" s="16" t="s">
        <v>46</v>
      </c>
      <c r="F16" s="17">
        <v>85.5</v>
      </c>
      <c r="G16" s="17">
        <v>102</v>
      </c>
      <c r="H16" s="17">
        <v>187.5</v>
      </c>
      <c r="I16" s="18">
        <f t="shared" si="0"/>
        <v>25</v>
      </c>
      <c r="J16" s="19">
        <v>86</v>
      </c>
      <c r="K16" s="19">
        <v>51.6</v>
      </c>
      <c r="L16" s="20">
        <f t="shared" si="1"/>
        <v>76.6</v>
      </c>
      <c r="M16" s="19">
        <v>5</v>
      </c>
      <c r="N16" s="19"/>
    </row>
    <row r="17" spans="1:14" ht="27.75" customHeight="1">
      <c r="A17" s="15" t="s">
        <v>47</v>
      </c>
      <c r="B17" s="15" t="s">
        <v>15</v>
      </c>
      <c r="C17" s="16" t="s">
        <v>36</v>
      </c>
      <c r="D17" s="16" t="s">
        <v>37</v>
      </c>
      <c r="E17" s="16" t="s">
        <v>48</v>
      </c>
      <c r="F17" s="17">
        <v>94</v>
      </c>
      <c r="G17" s="17">
        <v>90</v>
      </c>
      <c r="H17" s="17">
        <v>184</v>
      </c>
      <c r="I17" s="18">
        <f t="shared" si="0"/>
        <v>24.533333333333335</v>
      </c>
      <c r="J17" s="19">
        <v>0</v>
      </c>
      <c r="K17" s="19">
        <v>0</v>
      </c>
      <c r="L17" s="20">
        <f t="shared" si="1"/>
        <v>24.533333333333335</v>
      </c>
      <c r="M17" s="19">
        <v>6</v>
      </c>
      <c r="N17" s="19"/>
    </row>
    <row r="18" ht="27.75" customHeight="1"/>
  </sheetData>
  <sheetProtection/>
  <autoFilter ref="A2:N11"/>
  <mergeCells count="1">
    <mergeCell ref="A1:N1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2016-08-03T00:52:40Z</cp:lastPrinted>
  <dcterms:created xsi:type="dcterms:W3CDTF">2016-06-27T03:54:11Z</dcterms:created>
  <dcterms:modified xsi:type="dcterms:W3CDTF">2016-08-03T00:52:58Z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