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医疗卫生岗位" sheetId="1" r:id="rId1"/>
  </sheets>
  <definedNames>
    <definedName name="荆门" localSheetId="0">'医疗卫生岗位'!$A$3:$F$270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<sst xmlns="http://schemas.openxmlformats.org/spreadsheetml/2006/main" count="1081" uniqueCount="356">
  <si>
    <t>附件2：</t>
  </si>
  <si>
    <t>荆门市直卫计委系统医疗卫生岗位综合成绩表</t>
  </si>
  <si>
    <t>姓名</t>
  </si>
  <si>
    <t>招聘单位</t>
  </si>
  <si>
    <t>岗位数</t>
  </si>
  <si>
    <t>岗位名称</t>
  </si>
  <si>
    <t>岗位代码</t>
  </si>
  <si>
    <t>笔试成绩</t>
  </si>
  <si>
    <t>笔试折后分（含政策性加分）</t>
  </si>
  <si>
    <t>面试成绩</t>
  </si>
  <si>
    <t>面试折后分</t>
  </si>
  <si>
    <t>综合成绩</t>
  </si>
  <si>
    <t>岗位排名</t>
  </si>
  <si>
    <t>汪平</t>
  </si>
  <si>
    <t>荆门市第一人民医院</t>
  </si>
  <si>
    <t>西医临床内科医师</t>
  </si>
  <si>
    <t>14208120101</t>
  </si>
  <si>
    <t>彭洋</t>
  </si>
  <si>
    <t>宋晓薇</t>
  </si>
  <si>
    <t>刘真真</t>
  </si>
  <si>
    <t>张玉亭</t>
  </si>
  <si>
    <t>孟丽</t>
  </si>
  <si>
    <t>张琳</t>
  </si>
  <si>
    <t>金露萍</t>
  </si>
  <si>
    <t>周金玲</t>
  </si>
  <si>
    <t>魏翠凤</t>
  </si>
  <si>
    <t>邵玲</t>
  </si>
  <si>
    <t>彭娜</t>
  </si>
  <si>
    <t>周薇</t>
  </si>
  <si>
    <t>贺红霞</t>
  </si>
  <si>
    <t>田珍</t>
  </si>
  <si>
    <t>易家志</t>
  </si>
  <si>
    <t>钟卫卫</t>
  </si>
  <si>
    <t>裴良艳</t>
  </si>
  <si>
    <t>余国辉</t>
  </si>
  <si>
    <t>李慎</t>
  </si>
  <si>
    <t>朱玲</t>
  </si>
  <si>
    <t>陈羽</t>
  </si>
  <si>
    <t>刘长青</t>
  </si>
  <si>
    <t>李波</t>
  </si>
  <si>
    <t>西医临床外科医师</t>
  </si>
  <si>
    <t>14208120102</t>
  </si>
  <si>
    <t>万雷</t>
  </si>
  <si>
    <t>王小坤</t>
  </si>
  <si>
    <t>娄盼</t>
  </si>
  <si>
    <t>黄文文</t>
  </si>
  <si>
    <t>官旭文</t>
  </si>
  <si>
    <t>连冲</t>
  </si>
  <si>
    <t>阳磊</t>
  </si>
  <si>
    <t>朱小玄</t>
  </si>
  <si>
    <t>阚雄文</t>
  </si>
  <si>
    <t>罗乐</t>
  </si>
  <si>
    <t>王志刚</t>
  </si>
  <si>
    <t>李俊平</t>
  </si>
  <si>
    <t>龚清永</t>
  </si>
  <si>
    <t>刘周强</t>
  </si>
  <si>
    <t>何肖丞</t>
  </si>
  <si>
    <t>刘元富</t>
  </si>
  <si>
    <t>谢腾</t>
  </si>
  <si>
    <t>柳铭</t>
  </si>
  <si>
    <t>韦智丹</t>
  </si>
  <si>
    <t>柳亚奎</t>
  </si>
  <si>
    <t>姚永山</t>
  </si>
  <si>
    <t>张盼盼</t>
  </si>
  <si>
    <t>许强华</t>
  </si>
  <si>
    <t>聂松</t>
  </si>
  <si>
    <t>潘乐玉</t>
  </si>
  <si>
    <t>杨荣权</t>
  </si>
  <si>
    <t>丁旭贝</t>
  </si>
  <si>
    <t>赵家运</t>
  </si>
  <si>
    <t>冯雨</t>
  </si>
  <si>
    <t>林海涛</t>
  </si>
  <si>
    <t>李新强</t>
  </si>
  <si>
    <t>吕超</t>
  </si>
  <si>
    <t>胡亮</t>
  </si>
  <si>
    <t>乔源鑫</t>
  </si>
  <si>
    <t>金哲龙</t>
  </si>
  <si>
    <t>杨卫华</t>
  </si>
  <si>
    <t>丁凡</t>
  </si>
  <si>
    <t>郭德良</t>
  </si>
  <si>
    <t>梅海龙</t>
  </si>
  <si>
    <t>王凡</t>
  </si>
  <si>
    <t>郭晓华</t>
  </si>
  <si>
    <t>陈小刚</t>
  </si>
  <si>
    <t>张永炼</t>
  </si>
  <si>
    <t>李壮志</t>
  </si>
  <si>
    <t>谢金元</t>
  </si>
  <si>
    <t>刘乔</t>
  </si>
  <si>
    <t>刘恒</t>
  </si>
  <si>
    <t>张敏</t>
  </si>
  <si>
    <t>西医临床神经内科医师</t>
  </si>
  <si>
    <t>14208120103</t>
  </si>
  <si>
    <t>唐从峰</t>
  </si>
  <si>
    <t>魏郢</t>
  </si>
  <si>
    <t>马虎</t>
  </si>
  <si>
    <t>西医临床皮肤科医师</t>
  </si>
  <si>
    <t>14208120104</t>
  </si>
  <si>
    <t>李季</t>
  </si>
  <si>
    <t>佘小光</t>
  </si>
  <si>
    <t>胡萌</t>
  </si>
  <si>
    <t>西医临床眼科医师</t>
  </si>
  <si>
    <t>14208120105</t>
  </si>
  <si>
    <t>刘甜</t>
  </si>
  <si>
    <t>王芳</t>
  </si>
  <si>
    <t>革炜</t>
  </si>
  <si>
    <t>西医临床麻醉科医师</t>
  </si>
  <si>
    <t>14208120106</t>
  </si>
  <si>
    <t>曹明香</t>
  </si>
  <si>
    <t>王伶俐</t>
  </si>
  <si>
    <t>李秋波</t>
  </si>
  <si>
    <t>西医临床肿瘤科医师</t>
  </si>
  <si>
    <t>14208120107</t>
  </si>
  <si>
    <t>董明强</t>
  </si>
  <si>
    <t>杨晓燕</t>
  </si>
  <si>
    <t>沈学敏</t>
  </si>
  <si>
    <t>谢玉权</t>
  </si>
  <si>
    <t>黄磊</t>
  </si>
  <si>
    <t>西医临床口腔科医师</t>
  </si>
  <si>
    <t>14208120108</t>
  </si>
  <si>
    <t>边颖</t>
  </si>
  <si>
    <t>洪伟</t>
  </si>
  <si>
    <t>谢红帼</t>
  </si>
  <si>
    <t>张文捷</t>
  </si>
  <si>
    <t>叶应琴</t>
  </si>
  <si>
    <t>西医临床妇产科医师</t>
  </si>
  <si>
    <t>14208120109</t>
  </si>
  <si>
    <t>张小柳</t>
  </si>
  <si>
    <t>刘冷</t>
  </si>
  <si>
    <t>牛惠惠</t>
  </si>
  <si>
    <t>黄敬华</t>
  </si>
  <si>
    <t>罗辉</t>
  </si>
  <si>
    <t>黄永玲</t>
  </si>
  <si>
    <t>西医临床儿科医师儿科学</t>
  </si>
  <si>
    <t>14208120110</t>
  </si>
  <si>
    <t>彭丹</t>
  </si>
  <si>
    <t>刘金环</t>
  </si>
  <si>
    <t>西医临床儿科医师中西医结合临床</t>
  </si>
  <si>
    <t>14208120111</t>
  </si>
  <si>
    <t>胡帅</t>
  </si>
  <si>
    <t>向永胜</t>
  </si>
  <si>
    <t>刘荔娟</t>
  </si>
  <si>
    <t>中医临床康复科医师</t>
  </si>
  <si>
    <t>14208120112</t>
  </si>
  <si>
    <t>韩虎</t>
  </si>
  <si>
    <t>张齐娟</t>
  </si>
  <si>
    <t>张琴</t>
  </si>
  <si>
    <t>黄念</t>
  </si>
  <si>
    <t>中医临床内科医师</t>
  </si>
  <si>
    <t>14208120113</t>
  </si>
  <si>
    <t>伍志伟</t>
  </si>
  <si>
    <t>汤顺玉</t>
  </si>
  <si>
    <t>刘瑛</t>
  </si>
  <si>
    <t>冯伟</t>
  </si>
  <si>
    <t>杨红</t>
  </si>
  <si>
    <t>古立娟</t>
  </si>
  <si>
    <t>医学技术</t>
  </si>
  <si>
    <t>14208120114</t>
  </si>
  <si>
    <t>刘佳</t>
  </si>
  <si>
    <t>晋红</t>
  </si>
  <si>
    <t>高志国</t>
  </si>
  <si>
    <t>王琴</t>
  </si>
  <si>
    <t>药剂中药学</t>
  </si>
  <si>
    <t>14208120115</t>
  </si>
  <si>
    <t>何枭宇</t>
  </si>
  <si>
    <t>杨娥</t>
  </si>
  <si>
    <t>药剂药物分析学</t>
  </si>
  <si>
    <t>14208120116</t>
  </si>
  <si>
    <t>叶晓岚</t>
  </si>
  <si>
    <t>张宇</t>
  </si>
  <si>
    <t>张杰</t>
  </si>
  <si>
    <t>药剂药剂学</t>
  </si>
  <si>
    <t>14208120117</t>
  </si>
  <si>
    <t>白娟</t>
  </si>
  <si>
    <t>徐鹏飞</t>
  </si>
  <si>
    <t>邵兰</t>
  </si>
  <si>
    <t>西医临床</t>
  </si>
  <si>
    <t>14208120118</t>
  </si>
  <si>
    <t>李丰</t>
  </si>
  <si>
    <t>李刚</t>
  </si>
  <si>
    <t>荆门市第二人民医院</t>
  </si>
  <si>
    <t>临床医师临床医疗岗位硕士研究生及以上</t>
  </si>
  <si>
    <t>14208120201</t>
  </si>
  <si>
    <t>颜雪琴</t>
  </si>
  <si>
    <t>秦丹丹</t>
  </si>
  <si>
    <t>叶龙</t>
  </si>
  <si>
    <t>周慧会</t>
  </si>
  <si>
    <t>姜经航</t>
  </si>
  <si>
    <t>吴秋霞</t>
  </si>
  <si>
    <t>向鹏月</t>
  </si>
  <si>
    <t>金燕霞</t>
  </si>
  <si>
    <t>陈娟</t>
  </si>
  <si>
    <t>杨浩</t>
  </si>
  <si>
    <t>周璇</t>
  </si>
  <si>
    <t>刘玲玲</t>
  </si>
  <si>
    <t>曹江波</t>
  </si>
  <si>
    <t>肖朝朝</t>
  </si>
  <si>
    <t>魏小莉</t>
  </si>
  <si>
    <t>郭诚</t>
  </si>
  <si>
    <t>姚云</t>
  </si>
  <si>
    <t>周兴</t>
  </si>
  <si>
    <t>柳晓娜</t>
  </si>
  <si>
    <t>李磊</t>
  </si>
  <si>
    <t>李韵秋</t>
  </si>
  <si>
    <t>张冰洁</t>
  </si>
  <si>
    <t>刘俊</t>
  </si>
  <si>
    <t>张成龙</t>
  </si>
  <si>
    <t>唐长久</t>
  </si>
  <si>
    <t>吕仁杰</t>
  </si>
  <si>
    <t>石珍珍</t>
  </si>
  <si>
    <t>彭佑共</t>
  </si>
  <si>
    <t>临床医师临床医疗岗位博士研究生及以上</t>
  </si>
  <si>
    <t>14208120202</t>
  </si>
  <si>
    <t>涂敏</t>
  </si>
  <si>
    <t>黄威</t>
  </si>
  <si>
    <t>临床医师中医临床岗位</t>
  </si>
  <si>
    <t>14208120203</t>
  </si>
  <si>
    <t>王思佳</t>
  </si>
  <si>
    <t>尤加锐</t>
  </si>
  <si>
    <t>朱微微</t>
  </si>
  <si>
    <t>李超</t>
  </si>
  <si>
    <t>叶金甜</t>
  </si>
  <si>
    <t>吕蓉蓉</t>
  </si>
  <si>
    <t>齐静静</t>
  </si>
  <si>
    <t>杜伶俐</t>
  </si>
  <si>
    <t>王红权</t>
  </si>
  <si>
    <t>刘瑾</t>
  </si>
  <si>
    <t>临床医师中西医结合临床岗位</t>
  </si>
  <si>
    <t>14208120204</t>
  </si>
  <si>
    <t>江岸</t>
  </si>
  <si>
    <t>丁涛</t>
  </si>
  <si>
    <t>龚正堂</t>
  </si>
  <si>
    <t>何欣芙</t>
  </si>
  <si>
    <t>廖冬</t>
  </si>
  <si>
    <t>敖会芳</t>
  </si>
  <si>
    <t>临床医师医学科研岗位</t>
  </si>
  <si>
    <t>14208120205</t>
  </si>
  <si>
    <t>杜胜霖</t>
  </si>
  <si>
    <t>伍仙凤</t>
  </si>
  <si>
    <t>李彩艳</t>
  </si>
  <si>
    <t>丁菲</t>
  </si>
  <si>
    <t>临床药师</t>
  </si>
  <si>
    <t>14208120207</t>
  </si>
  <si>
    <t>郭苗苗</t>
  </si>
  <si>
    <t>喻佳俐</t>
  </si>
  <si>
    <t>超声诊断医师</t>
  </si>
  <si>
    <t>14208120208</t>
  </si>
  <si>
    <t>张宏伟</t>
  </si>
  <si>
    <t>李婧文</t>
  </si>
  <si>
    <t>常俊雅</t>
  </si>
  <si>
    <t>护理</t>
  </si>
  <si>
    <t>14208120211</t>
  </si>
  <si>
    <t>闵长乐</t>
  </si>
  <si>
    <t>亢雪</t>
  </si>
  <si>
    <t>柴慧</t>
  </si>
  <si>
    <t>乔风华</t>
  </si>
  <si>
    <t>梁曼</t>
  </si>
  <si>
    <t>陈园园</t>
  </si>
  <si>
    <t>张露月</t>
  </si>
  <si>
    <t>何晓梅</t>
  </si>
  <si>
    <t>余冠男</t>
  </si>
  <si>
    <t>侯曼思</t>
  </si>
  <si>
    <t>罗慕容</t>
  </si>
  <si>
    <t>洪艳</t>
  </si>
  <si>
    <t>荆门市中医医院</t>
  </si>
  <si>
    <t>医疗岗位临床医疗岗位</t>
  </si>
  <si>
    <t>14208120301</t>
  </si>
  <si>
    <t>王嵩亮</t>
  </si>
  <si>
    <t>王冰</t>
  </si>
  <si>
    <t>陈锐</t>
  </si>
  <si>
    <t>王文涛</t>
  </si>
  <si>
    <t>田枭</t>
  </si>
  <si>
    <t>于梦琪</t>
  </si>
  <si>
    <t>周杰</t>
  </si>
  <si>
    <t>夏倩</t>
  </si>
  <si>
    <t>许明跃</t>
  </si>
  <si>
    <t>何岩</t>
  </si>
  <si>
    <t>刘紫云</t>
  </si>
  <si>
    <t>刘庆</t>
  </si>
  <si>
    <t>医疗岗位中医、中西医结合临床岗位</t>
  </si>
  <si>
    <t>14208120302</t>
  </si>
  <si>
    <t>杨婕</t>
  </si>
  <si>
    <t>彭江为</t>
  </si>
  <si>
    <t>胡茜</t>
  </si>
  <si>
    <t>胡龙</t>
  </si>
  <si>
    <t>蔡红</t>
  </si>
  <si>
    <t>陈婧</t>
  </si>
  <si>
    <t>王晓龙</t>
  </si>
  <si>
    <t>宋鹏进</t>
  </si>
  <si>
    <t>江慧星</t>
  </si>
  <si>
    <t>王祯珍</t>
  </si>
  <si>
    <t>刘思为</t>
  </si>
  <si>
    <t>沙高峰</t>
  </si>
  <si>
    <t>马俊</t>
  </si>
  <si>
    <t>王紫阳</t>
  </si>
  <si>
    <t>曹旭</t>
  </si>
  <si>
    <t>邓芬</t>
  </si>
  <si>
    <t>王玉洁</t>
  </si>
  <si>
    <t>汪琛琛</t>
  </si>
  <si>
    <t>董芹</t>
  </si>
  <si>
    <t>陈孔莉</t>
  </si>
  <si>
    <t>韩凌燕</t>
  </si>
  <si>
    <t>医技岗位临床医技岗位</t>
  </si>
  <si>
    <t>14208120303</t>
  </si>
  <si>
    <t>段小花</t>
  </si>
  <si>
    <t>韦筱翔</t>
  </si>
  <si>
    <t>陈灿灿</t>
  </si>
  <si>
    <t>医药岗位医院药剂岗位</t>
  </si>
  <si>
    <t>14208120304</t>
  </si>
  <si>
    <t>王静</t>
  </si>
  <si>
    <t>董敏媛</t>
  </si>
  <si>
    <t>左小明</t>
  </si>
  <si>
    <t>赵前思</t>
  </si>
  <si>
    <t>肖聪</t>
  </si>
  <si>
    <t>袁雪萍</t>
  </si>
  <si>
    <t>张淋洁</t>
  </si>
  <si>
    <t>王威</t>
  </si>
  <si>
    <t>刘念</t>
  </si>
  <si>
    <t>黎沔</t>
  </si>
  <si>
    <t>韩明芯</t>
  </si>
  <si>
    <t>李鑫</t>
  </si>
  <si>
    <t>荆门市疾病预防控制中心</t>
  </si>
  <si>
    <t>医学检验</t>
  </si>
  <si>
    <t>14208120401</t>
  </si>
  <si>
    <t>何旭</t>
  </si>
  <si>
    <t>苏林帆</t>
  </si>
  <si>
    <t>邓先群</t>
  </si>
  <si>
    <t>卫生检验检测</t>
  </si>
  <si>
    <t>14208120402</t>
  </si>
  <si>
    <t>金千千</t>
  </si>
  <si>
    <t>马平</t>
  </si>
  <si>
    <t>黄云帆</t>
  </si>
  <si>
    <t>张方芳</t>
  </si>
  <si>
    <t>王小龙</t>
  </si>
  <si>
    <t>曾周</t>
  </si>
  <si>
    <t>公共卫生流行病与卫生统计学</t>
  </si>
  <si>
    <t>14208120403</t>
  </si>
  <si>
    <t>刘雷</t>
  </si>
  <si>
    <t>宋伟</t>
  </si>
  <si>
    <t>卢响响</t>
  </si>
  <si>
    <t>公共卫生劳动卫生与环境
卫生学</t>
  </si>
  <si>
    <t>14208120404</t>
  </si>
  <si>
    <t>王婷</t>
  </si>
  <si>
    <t>颜凌</t>
  </si>
  <si>
    <t>李媛媛</t>
  </si>
  <si>
    <t>荆门市红十字中心血站</t>
  </si>
  <si>
    <t>14208120501</t>
  </si>
  <si>
    <t>李森</t>
  </si>
  <si>
    <t>周年星</t>
  </si>
  <si>
    <t>曹晓欣</t>
  </si>
  <si>
    <t>杨翔飞</t>
  </si>
  <si>
    <t>王海燕</t>
  </si>
  <si>
    <t>舒威</t>
  </si>
  <si>
    <t>体检医师</t>
  </si>
  <si>
    <t>14208120502</t>
  </si>
  <si>
    <t>冯珊珊</t>
  </si>
  <si>
    <t>代凤梅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</si>
</sst>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8"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9" fillId="12" borderId="6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  <xf numFmtId="0" fontId="21" fillId="11" borderId="8" applyNumberFormat="0" applyAlignment="0" applyProtection="0"/>
    <xf numFmtId="0" fontId="17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74"/>
  <sheetViews>
    <sheetView tabSelected="1" zoomScalePageLayoutView="0" workbookViewId="0" topLeftCell="A1">
      <selection activeCell="A2" sqref="A2:K2"/>
    </sheetView>
  </sheetViews>
  <sheetFormatPr defaultColWidth="9.140625" defaultRowHeight="12"/>
  <cols>
    <col min="1" max="1" width="9.140625" style="1" customWidth="1"/>
    <col min="2" max="2" width="18.421875" style="1" customWidth="1"/>
    <col min="3" max="3" width="7.28125" style="1" customWidth="1"/>
    <col min="4" max="4" width="16.140625" style="1" customWidth="1"/>
    <col min="5" max="5" width="16.57421875" style="1" customWidth="1"/>
    <col min="6" max="7" width="9.140625" style="1" customWidth="1"/>
    <col min="8" max="8" width="10.28125" style="7" customWidth="1"/>
    <col min="9" max="9" width="10.8515625" style="7" customWidth="1"/>
    <col min="10" max="10" width="10.140625" style="7" customWidth="1"/>
    <col min="11" max="11" width="5.57421875" style="1" customWidth="1"/>
    <col min="12" max="250" width="9.140625" style="1" customWidth="1"/>
    <col min="251" max="251" width="9.140625" style="8" customWidth="1"/>
    <col min="252" max="16384" width="9.140625" style="9" customWidth="1"/>
  </cols>
  <sheetData>
    <row r="1" spans="1:251" s="1" customFormat="1" ht="21" customHeight="1">
      <c r="A1" s="10" t="s">
        <v>0</v>
      </c>
      <c r="H1" s="7"/>
      <c r="I1" s="7"/>
      <c r="J1" s="7"/>
      <c r="IQ1" s="8"/>
    </row>
    <row r="2" spans="1:252" s="2" customFormat="1" ht="51" customHeight="1">
      <c r="A2" s="25" t="s">
        <v>1</v>
      </c>
      <c r="B2" s="25"/>
      <c r="C2" s="26"/>
      <c r="D2" s="25"/>
      <c r="E2" s="25"/>
      <c r="F2" s="25"/>
      <c r="G2" s="25"/>
      <c r="H2" s="25"/>
      <c r="I2" s="25"/>
      <c r="J2" s="25"/>
      <c r="K2" s="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s="3" customFormat="1" ht="4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22" t="s">
        <v>7</v>
      </c>
      <c r="G3" s="13" t="s">
        <v>8</v>
      </c>
      <c r="H3" s="12" t="s">
        <v>9</v>
      </c>
      <c r="I3" s="13" t="s">
        <v>10</v>
      </c>
      <c r="J3" s="13" t="s">
        <v>11</v>
      </c>
      <c r="K3" s="12" t="s">
        <v>12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252" s="3" customFormat="1" ht="27.75" customHeight="1">
      <c r="A4" s="23" t="s">
        <v>13</v>
      </c>
      <c r="B4" s="23" t="s">
        <v>14</v>
      </c>
      <c r="C4" s="27">
        <v>9</v>
      </c>
      <c r="D4" s="23" t="s">
        <v>15</v>
      </c>
      <c r="E4" s="23" t="s">
        <v>16</v>
      </c>
      <c r="F4" s="11">
        <v>182</v>
      </c>
      <c r="G4" s="14">
        <f aca="true" t="shared" si="0" ref="G4:G67">F4/3*0.4</f>
        <v>24.266666666666666</v>
      </c>
      <c r="H4" s="15">
        <v>87</v>
      </c>
      <c r="I4" s="15">
        <v>52.2</v>
      </c>
      <c r="J4" s="15">
        <v>76.46666666666667</v>
      </c>
      <c r="K4" s="11">
        <v>1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pans="1:252" s="2" customFormat="1" ht="27.75" customHeight="1">
      <c r="A5" s="24" t="s">
        <v>17</v>
      </c>
      <c r="B5" s="24" t="s">
        <v>14</v>
      </c>
      <c r="C5" s="28"/>
      <c r="D5" s="24" t="s">
        <v>15</v>
      </c>
      <c r="E5" s="24" t="s">
        <v>16</v>
      </c>
      <c r="F5" s="16">
        <v>186.8</v>
      </c>
      <c r="G5" s="17">
        <f t="shared" si="0"/>
        <v>24.90666666666667</v>
      </c>
      <c r="H5" s="18">
        <v>85.6</v>
      </c>
      <c r="I5" s="18">
        <v>51.35999999999999</v>
      </c>
      <c r="J5" s="18">
        <v>76.26666666666667</v>
      </c>
      <c r="K5" s="16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2" customFormat="1" ht="27.75" customHeight="1">
      <c r="A6" s="24" t="s">
        <v>18</v>
      </c>
      <c r="B6" s="24" t="s">
        <v>14</v>
      </c>
      <c r="C6" s="28"/>
      <c r="D6" s="24" t="s">
        <v>15</v>
      </c>
      <c r="E6" s="24" t="s">
        <v>16</v>
      </c>
      <c r="F6" s="16">
        <v>167.5</v>
      </c>
      <c r="G6" s="17">
        <f t="shared" si="0"/>
        <v>22.333333333333336</v>
      </c>
      <c r="H6" s="18">
        <v>85.4</v>
      </c>
      <c r="I6" s="18">
        <v>51.24</v>
      </c>
      <c r="J6" s="18">
        <v>73.57333333333334</v>
      </c>
      <c r="K6" s="16">
        <v>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s="2" customFormat="1" ht="27.75" customHeight="1">
      <c r="A7" s="24" t="s">
        <v>19</v>
      </c>
      <c r="B7" s="24" t="s">
        <v>14</v>
      </c>
      <c r="C7" s="28"/>
      <c r="D7" s="24" t="s">
        <v>15</v>
      </c>
      <c r="E7" s="24" t="s">
        <v>16</v>
      </c>
      <c r="F7" s="16">
        <v>182.1</v>
      </c>
      <c r="G7" s="17">
        <f t="shared" si="0"/>
        <v>24.28</v>
      </c>
      <c r="H7" s="18">
        <v>81.6</v>
      </c>
      <c r="I7" s="18">
        <v>48.959999999999994</v>
      </c>
      <c r="J7" s="18">
        <v>73.24</v>
      </c>
      <c r="K7" s="16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s="2" customFormat="1" ht="27.75" customHeight="1">
      <c r="A8" s="24" t="s">
        <v>20</v>
      </c>
      <c r="B8" s="24" t="s">
        <v>14</v>
      </c>
      <c r="C8" s="28"/>
      <c r="D8" s="24" t="s">
        <v>15</v>
      </c>
      <c r="E8" s="24" t="s">
        <v>16</v>
      </c>
      <c r="F8" s="16">
        <v>158.3</v>
      </c>
      <c r="G8" s="17">
        <f t="shared" si="0"/>
        <v>21.10666666666667</v>
      </c>
      <c r="H8" s="18">
        <v>85.2</v>
      </c>
      <c r="I8" s="18">
        <f>H8*0.6</f>
        <v>51.12</v>
      </c>
      <c r="J8" s="18">
        <f>G8+I8</f>
        <v>72.22666666666666</v>
      </c>
      <c r="K8" s="16">
        <v>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s="2" customFormat="1" ht="27.75" customHeight="1">
      <c r="A9" s="24" t="s">
        <v>21</v>
      </c>
      <c r="B9" s="24" t="s">
        <v>14</v>
      </c>
      <c r="C9" s="28"/>
      <c r="D9" s="24" t="s">
        <v>15</v>
      </c>
      <c r="E9" s="24" t="s">
        <v>16</v>
      </c>
      <c r="F9" s="16">
        <v>156.6</v>
      </c>
      <c r="G9" s="17">
        <f t="shared" si="0"/>
        <v>20.88</v>
      </c>
      <c r="H9" s="18">
        <v>85</v>
      </c>
      <c r="I9" s="18">
        <v>51</v>
      </c>
      <c r="J9" s="18">
        <v>71.88</v>
      </c>
      <c r="K9" s="16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s="2" customFormat="1" ht="27.75" customHeight="1">
      <c r="A10" s="24" t="s">
        <v>22</v>
      </c>
      <c r="B10" s="24" t="s">
        <v>14</v>
      </c>
      <c r="C10" s="28"/>
      <c r="D10" s="24" t="s">
        <v>15</v>
      </c>
      <c r="E10" s="24" t="s">
        <v>16</v>
      </c>
      <c r="F10" s="16">
        <v>152.9</v>
      </c>
      <c r="G10" s="17">
        <f t="shared" si="0"/>
        <v>20.38666666666667</v>
      </c>
      <c r="H10" s="18">
        <v>85</v>
      </c>
      <c r="I10" s="18">
        <v>51</v>
      </c>
      <c r="J10" s="18">
        <v>71.38666666666667</v>
      </c>
      <c r="K10" s="16">
        <v>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2" customFormat="1" ht="27.75" customHeight="1">
      <c r="A11" s="24" t="s">
        <v>23</v>
      </c>
      <c r="B11" s="24" t="s">
        <v>14</v>
      </c>
      <c r="C11" s="28"/>
      <c r="D11" s="24" t="s">
        <v>15</v>
      </c>
      <c r="E11" s="24" t="s">
        <v>16</v>
      </c>
      <c r="F11" s="16">
        <v>156.3</v>
      </c>
      <c r="G11" s="17">
        <f t="shared" si="0"/>
        <v>20.840000000000003</v>
      </c>
      <c r="H11" s="18">
        <v>84.2</v>
      </c>
      <c r="I11" s="18">
        <v>50.52</v>
      </c>
      <c r="J11" s="18">
        <v>71.36000000000001</v>
      </c>
      <c r="K11" s="16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2" customFormat="1" ht="27.75" customHeight="1">
      <c r="A12" s="24" t="s">
        <v>24</v>
      </c>
      <c r="B12" s="24" t="s">
        <v>14</v>
      </c>
      <c r="C12" s="28"/>
      <c r="D12" s="24" t="s">
        <v>15</v>
      </c>
      <c r="E12" s="24" t="s">
        <v>16</v>
      </c>
      <c r="F12" s="16">
        <v>175</v>
      </c>
      <c r="G12" s="17">
        <f t="shared" si="0"/>
        <v>23.333333333333336</v>
      </c>
      <c r="H12" s="18">
        <v>79.6</v>
      </c>
      <c r="I12" s="20">
        <v>47.76</v>
      </c>
      <c r="J12" s="18">
        <v>71.09333333333333</v>
      </c>
      <c r="K12" s="16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2" customFormat="1" ht="27.75" customHeight="1">
      <c r="A13" s="24" t="s">
        <v>25</v>
      </c>
      <c r="B13" s="24" t="s">
        <v>14</v>
      </c>
      <c r="C13" s="28"/>
      <c r="D13" s="24" t="s">
        <v>15</v>
      </c>
      <c r="E13" s="24" t="s">
        <v>16</v>
      </c>
      <c r="F13" s="16">
        <v>144.4</v>
      </c>
      <c r="G13" s="17">
        <f t="shared" si="0"/>
        <v>19.253333333333334</v>
      </c>
      <c r="H13" s="18">
        <v>70.4</v>
      </c>
      <c r="I13" s="18">
        <v>42.24</v>
      </c>
      <c r="J13" s="18">
        <v>61.49333333333334</v>
      </c>
      <c r="K13" s="16">
        <v>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s="2" customFormat="1" ht="27.75" customHeight="1">
      <c r="A14" s="24" t="s">
        <v>26</v>
      </c>
      <c r="B14" s="24" t="s">
        <v>14</v>
      </c>
      <c r="C14" s="28"/>
      <c r="D14" s="24" t="s">
        <v>15</v>
      </c>
      <c r="E14" s="24" t="s">
        <v>16</v>
      </c>
      <c r="F14" s="16">
        <v>145.9</v>
      </c>
      <c r="G14" s="17">
        <f t="shared" si="0"/>
        <v>19.453333333333333</v>
      </c>
      <c r="H14" s="18">
        <v>69.6</v>
      </c>
      <c r="I14" s="18">
        <v>41.76</v>
      </c>
      <c r="J14" s="18">
        <v>61.21333333333333</v>
      </c>
      <c r="K14" s="16">
        <v>11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s="2" customFormat="1" ht="27.75" customHeight="1">
      <c r="A15" s="24" t="s">
        <v>27</v>
      </c>
      <c r="B15" s="24" t="s">
        <v>14</v>
      </c>
      <c r="C15" s="28"/>
      <c r="D15" s="24" t="s">
        <v>15</v>
      </c>
      <c r="E15" s="24" t="s">
        <v>16</v>
      </c>
      <c r="F15" s="16">
        <v>97.7</v>
      </c>
      <c r="G15" s="17">
        <f t="shared" si="0"/>
        <v>13.026666666666669</v>
      </c>
      <c r="H15" s="18">
        <v>78.8</v>
      </c>
      <c r="I15" s="18">
        <v>47.279999999999994</v>
      </c>
      <c r="J15" s="18">
        <v>60.306666666666665</v>
      </c>
      <c r="K15" s="16">
        <v>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s="2" customFormat="1" ht="27.75" customHeight="1">
      <c r="A16" s="24" t="s">
        <v>28</v>
      </c>
      <c r="B16" s="24" t="s">
        <v>14</v>
      </c>
      <c r="C16" s="28"/>
      <c r="D16" s="24" t="s">
        <v>15</v>
      </c>
      <c r="E16" s="24" t="s">
        <v>16</v>
      </c>
      <c r="F16" s="16">
        <v>120</v>
      </c>
      <c r="G16" s="17">
        <f t="shared" si="0"/>
        <v>16</v>
      </c>
      <c r="H16" s="18">
        <v>73.6</v>
      </c>
      <c r="I16" s="18">
        <v>44.16</v>
      </c>
      <c r="J16" s="18">
        <v>60.16</v>
      </c>
      <c r="K16" s="16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2" customFormat="1" ht="27.75" customHeight="1">
      <c r="A17" s="24" t="s">
        <v>29</v>
      </c>
      <c r="B17" s="24" t="s">
        <v>14</v>
      </c>
      <c r="C17" s="28"/>
      <c r="D17" s="24" t="s">
        <v>15</v>
      </c>
      <c r="E17" s="24" t="s">
        <v>16</v>
      </c>
      <c r="F17" s="16">
        <v>119.5</v>
      </c>
      <c r="G17" s="17">
        <f t="shared" si="0"/>
        <v>15.933333333333335</v>
      </c>
      <c r="H17" s="18">
        <v>72.2</v>
      </c>
      <c r="I17" s="18">
        <v>43.32</v>
      </c>
      <c r="J17" s="18">
        <v>59.25333333333334</v>
      </c>
      <c r="K17" s="16">
        <v>14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s="2" customFormat="1" ht="27.75" customHeight="1">
      <c r="A18" s="24" t="s">
        <v>30</v>
      </c>
      <c r="B18" s="24" t="s">
        <v>14</v>
      </c>
      <c r="C18" s="28"/>
      <c r="D18" s="24" t="s">
        <v>15</v>
      </c>
      <c r="E18" s="24" t="s">
        <v>16</v>
      </c>
      <c r="F18" s="16">
        <v>155.8</v>
      </c>
      <c r="G18" s="17">
        <f t="shared" si="0"/>
        <v>20.773333333333337</v>
      </c>
      <c r="H18" s="18">
        <v>63.2</v>
      </c>
      <c r="I18" s="18">
        <v>37.92</v>
      </c>
      <c r="J18" s="18">
        <v>58.69333333333334</v>
      </c>
      <c r="K18" s="16">
        <v>15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s="2" customFormat="1" ht="27.75" customHeight="1">
      <c r="A19" s="24" t="s">
        <v>31</v>
      </c>
      <c r="B19" s="24" t="s">
        <v>14</v>
      </c>
      <c r="C19" s="28"/>
      <c r="D19" s="24" t="s">
        <v>15</v>
      </c>
      <c r="E19" s="24" t="s">
        <v>16</v>
      </c>
      <c r="F19" s="16">
        <v>129.6</v>
      </c>
      <c r="G19" s="17">
        <f t="shared" si="0"/>
        <v>17.279999999999998</v>
      </c>
      <c r="H19" s="18">
        <v>64.2</v>
      </c>
      <c r="I19" s="18">
        <v>38.52</v>
      </c>
      <c r="J19" s="18">
        <v>55.8</v>
      </c>
      <c r="K19" s="16">
        <v>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s="2" customFormat="1" ht="27.75" customHeight="1">
      <c r="A20" s="24" t="s">
        <v>32</v>
      </c>
      <c r="B20" s="24" t="s">
        <v>14</v>
      </c>
      <c r="C20" s="28"/>
      <c r="D20" s="24" t="s">
        <v>15</v>
      </c>
      <c r="E20" s="24" t="s">
        <v>16</v>
      </c>
      <c r="F20" s="16">
        <v>95.3</v>
      </c>
      <c r="G20" s="17">
        <f t="shared" si="0"/>
        <v>12.706666666666667</v>
      </c>
      <c r="H20" s="18">
        <v>62.2</v>
      </c>
      <c r="I20" s="18">
        <v>37.32</v>
      </c>
      <c r="J20" s="18">
        <v>50.02666666666667</v>
      </c>
      <c r="K20" s="16">
        <v>17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2" customFormat="1" ht="27.75" customHeight="1">
      <c r="A21" s="24" t="s">
        <v>33</v>
      </c>
      <c r="B21" s="24" t="s">
        <v>14</v>
      </c>
      <c r="C21" s="28"/>
      <c r="D21" s="24" t="s">
        <v>15</v>
      </c>
      <c r="E21" s="24" t="s">
        <v>16</v>
      </c>
      <c r="F21" s="16">
        <v>122.7</v>
      </c>
      <c r="G21" s="17">
        <f t="shared" si="0"/>
        <v>16.36</v>
      </c>
      <c r="H21" s="18">
        <v>0</v>
      </c>
      <c r="I21" s="18">
        <v>0</v>
      </c>
      <c r="J21" s="18">
        <v>16.36</v>
      </c>
      <c r="K21" s="16">
        <v>18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s="2" customFormat="1" ht="27.75" customHeight="1">
      <c r="A22" s="24" t="s">
        <v>34</v>
      </c>
      <c r="B22" s="24" t="s">
        <v>14</v>
      </c>
      <c r="C22" s="28"/>
      <c r="D22" s="24" t="s">
        <v>15</v>
      </c>
      <c r="E22" s="24" t="s">
        <v>16</v>
      </c>
      <c r="F22" s="16">
        <v>112.4</v>
      </c>
      <c r="G22" s="17">
        <f t="shared" si="0"/>
        <v>14.986666666666668</v>
      </c>
      <c r="H22" s="18">
        <v>0</v>
      </c>
      <c r="I22" s="18">
        <v>0</v>
      </c>
      <c r="J22" s="18">
        <v>14.986666666666668</v>
      </c>
      <c r="K22" s="16">
        <v>19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s="2" customFormat="1" ht="27.75" customHeight="1">
      <c r="A23" s="24" t="s">
        <v>35</v>
      </c>
      <c r="B23" s="24" t="s">
        <v>14</v>
      </c>
      <c r="C23" s="28"/>
      <c r="D23" s="24" t="s">
        <v>15</v>
      </c>
      <c r="E23" s="24" t="s">
        <v>16</v>
      </c>
      <c r="F23" s="16">
        <v>103.8</v>
      </c>
      <c r="G23" s="17">
        <f t="shared" si="0"/>
        <v>13.840000000000002</v>
      </c>
      <c r="H23" s="18">
        <v>0</v>
      </c>
      <c r="I23" s="18">
        <v>0</v>
      </c>
      <c r="J23" s="18">
        <v>13.840000000000002</v>
      </c>
      <c r="K23" s="16">
        <v>20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s="2" customFormat="1" ht="27.75" customHeight="1">
      <c r="A24" s="24" t="s">
        <v>36</v>
      </c>
      <c r="B24" s="24" t="s">
        <v>14</v>
      </c>
      <c r="C24" s="28"/>
      <c r="D24" s="24" t="s">
        <v>15</v>
      </c>
      <c r="E24" s="24" t="s">
        <v>16</v>
      </c>
      <c r="F24" s="16">
        <v>67</v>
      </c>
      <c r="G24" s="17">
        <f t="shared" si="0"/>
        <v>8.933333333333334</v>
      </c>
      <c r="H24" s="18">
        <v>0</v>
      </c>
      <c r="I24" s="18">
        <v>0</v>
      </c>
      <c r="J24" s="18">
        <v>8.933333333333334</v>
      </c>
      <c r="K24" s="16">
        <v>21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2" customFormat="1" ht="27.75" customHeight="1">
      <c r="A25" s="24" t="s">
        <v>37</v>
      </c>
      <c r="B25" s="24" t="s">
        <v>14</v>
      </c>
      <c r="C25" s="28"/>
      <c r="D25" s="24" t="s">
        <v>15</v>
      </c>
      <c r="E25" s="24" t="s">
        <v>16</v>
      </c>
      <c r="F25" s="16">
        <v>61.6</v>
      </c>
      <c r="G25" s="17">
        <f t="shared" si="0"/>
        <v>8.213333333333335</v>
      </c>
      <c r="H25" s="18">
        <v>0</v>
      </c>
      <c r="I25" s="18">
        <v>0</v>
      </c>
      <c r="J25" s="18">
        <v>8.213333333333335</v>
      </c>
      <c r="K25" s="16">
        <v>22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2" customFormat="1" ht="27.75" customHeight="1">
      <c r="A26" s="24" t="s">
        <v>38</v>
      </c>
      <c r="B26" s="24" t="s">
        <v>14</v>
      </c>
      <c r="C26" s="28"/>
      <c r="D26" s="24" t="s">
        <v>15</v>
      </c>
      <c r="E26" s="24" t="s">
        <v>16</v>
      </c>
      <c r="F26" s="16">
        <v>58.3</v>
      </c>
      <c r="G26" s="17">
        <f t="shared" si="0"/>
        <v>7.773333333333333</v>
      </c>
      <c r="H26" s="18">
        <v>0</v>
      </c>
      <c r="I26" s="18">
        <v>0</v>
      </c>
      <c r="J26" s="18">
        <v>7.773333333333333</v>
      </c>
      <c r="K26" s="16">
        <v>23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2" customFormat="1" ht="27.75" customHeight="1">
      <c r="A27" s="24" t="s">
        <v>39</v>
      </c>
      <c r="B27" s="24" t="s">
        <v>14</v>
      </c>
      <c r="C27" s="28">
        <v>17</v>
      </c>
      <c r="D27" s="24" t="s">
        <v>40</v>
      </c>
      <c r="E27" s="24" t="s">
        <v>41</v>
      </c>
      <c r="F27" s="16">
        <v>199.6</v>
      </c>
      <c r="G27" s="17">
        <f t="shared" si="0"/>
        <v>26.613333333333333</v>
      </c>
      <c r="H27" s="18">
        <v>87.8</v>
      </c>
      <c r="I27" s="18">
        <v>52.68</v>
      </c>
      <c r="J27" s="18">
        <v>79.29333333333334</v>
      </c>
      <c r="K27" s="16"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2" customFormat="1" ht="27.75" customHeight="1">
      <c r="A28" s="24" t="s">
        <v>42</v>
      </c>
      <c r="B28" s="24" t="s">
        <v>14</v>
      </c>
      <c r="C28" s="28"/>
      <c r="D28" s="24" t="s">
        <v>40</v>
      </c>
      <c r="E28" s="24" t="s">
        <v>41</v>
      </c>
      <c r="F28" s="16">
        <v>204.6</v>
      </c>
      <c r="G28" s="17">
        <f t="shared" si="0"/>
        <v>27.28</v>
      </c>
      <c r="H28" s="18">
        <v>86.4</v>
      </c>
      <c r="I28" s="18">
        <v>51.84</v>
      </c>
      <c r="J28" s="18">
        <v>79.12</v>
      </c>
      <c r="K28" s="16">
        <v>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2" customFormat="1" ht="27.75" customHeight="1">
      <c r="A29" s="24" t="s">
        <v>43</v>
      </c>
      <c r="B29" s="24" t="s">
        <v>14</v>
      </c>
      <c r="C29" s="28"/>
      <c r="D29" s="24" t="s">
        <v>40</v>
      </c>
      <c r="E29" s="24" t="s">
        <v>41</v>
      </c>
      <c r="F29" s="16">
        <v>188.2</v>
      </c>
      <c r="G29" s="17">
        <f t="shared" si="0"/>
        <v>25.093333333333334</v>
      </c>
      <c r="H29" s="18">
        <v>85.6</v>
      </c>
      <c r="I29" s="18">
        <v>51.35999999999999</v>
      </c>
      <c r="J29" s="18">
        <v>76.45333333333332</v>
      </c>
      <c r="K29" s="16">
        <v>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2" customFormat="1" ht="27.75" customHeight="1">
      <c r="A30" s="24" t="s">
        <v>44</v>
      </c>
      <c r="B30" s="24" t="s">
        <v>14</v>
      </c>
      <c r="C30" s="28"/>
      <c r="D30" s="24" t="s">
        <v>40</v>
      </c>
      <c r="E30" s="24" t="s">
        <v>41</v>
      </c>
      <c r="F30" s="16">
        <v>169.8</v>
      </c>
      <c r="G30" s="17">
        <f t="shared" si="0"/>
        <v>22.64</v>
      </c>
      <c r="H30" s="18">
        <v>87.4</v>
      </c>
      <c r="I30" s="18">
        <v>52.440000000000005</v>
      </c>
      <c r="J30" s="18">
        <v>75.08000000000001</v>
      </c>
      <c r="K30" s="16">
        <v>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2" customFormat="1" ht="27.75" customHeight="1">
      <c r="A31" s="24" t="s">
        <v>45</v>
      </c>
      <c r="B31" s="24" t="s">
        <v>14</v>
      </c>
      <c r="C31" s="28"/>
      <c r="D31" s="24" t="s">
        <v>40</v>
      </c>
      <c r="E31" s="24" t="s">
        <v>41</v>
      </c>
      <c r="F31" s="16">
        <v>174</v>
      </c>
      <c r="G31" s="17">
        <f t="shared" si="0"/>
        <v>23.200000000000003</v>
      </c>
      <c r="H31" s="18">
        <v>86.2</v>
      </c>
      <c r="I31" s="18">
        <v>51.72</v>
      </c>
      <c r="J31" s="18">
        <v>74.92</v>
      </c>
      <c r="K31" s="16">
        <v>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s="2" customFormat="1" ht="27.75" customHeight="1">
      <c r="A32" s="24" t="s">
        <v>46</v>
      </c>
      <c r="B32" s="24" t="s">
        <v>14</v>
      </c>
      <c r="C32" s="28"/>
      <c r="D32" s="24" t="s">
        <v>40</v>
      </c>
      <c r="E32" s="24" t="s">
        <v>41</v>
      </c>
      <c r="F32" s="16">
        <v>165.9</v>
      </c>
      <c r="G32" s="17">
        <f t="shared" si="0"/>
        <v>22.120000000000005</v>
      </c>
      <c r="H32" s="18">
        <v>86</v>
      </c>
      <c r="I32" s="18">
        <v>51.6</v>
      </c>
      <c r="J32" s="18">
        <v>73.72</v>
      </c>
      <c r="K32" s="16">
        <v>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s="2" customFormat="1" ht="27.75" customHeight="1">
      <c r="A33" s="24" t="s">
        <v>47</v>
      </c>
      <c r="B33" s="24" t="s">
        <v>14</v>
      </c>
      <c r="C33" s="28"/>
      <c r="D33" s="24" t="s">
        <v>40</v>
      </c>
      <c r="E33" s="24" t="s">
        <v>41</v>
      </c>
      <c r="F33" s="16">
        <v>174.3</v>
      </c>
      <c r="G33" s="17">
        <f t="shared" si="0"/>
        <v>23.240000000000002</v>
      </c>
      <c r="H33" s="18">
        <v>83.8</v>
      </c>
      <c r="I33" s="18">
        <v>50.279999999999994</v>
      </c>
      <c r="J33" s="18">
        <v>73.52</v>
      </c>
      <c r="K33" s="16">
        <v>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s="2" customFormat="1" ht="27.75" customHeight="1">
      <c r="A34" s="24" t="s">
        <v>48</v>
      </c>
      <c r="B34" s="24" t="s">
        <v>14</v>
      </c>
      <c r="C34" s="28"/>
      <c r="D34" s="24" t="s">
        <v>40</v>
      </c>
      <c r="E34" s="24" t="s">
        <v>41</v>
      </c>
      <c r="F34" s="16">
        <v>173.9</v>
      </c>
      <c r="G34" s="17">
        <f t="shared" si="0"/>
        <v>23.186666666666667</v>
      </c>
      <c r="H34" s="18">
        <v>83.8</v>
      </c>
      <c r="I34" s="18">
        <v>50.279999999999994</v>
      </c>
      <c r="J34" s="18">
        <v>73.46666666666667</v>
      </c>
      <c r="K34" s="16">
        <v>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2" customFormat="1" ht="27.75" customHeight="1">
      <c r="A35" s="24" t="s">
        <v>49</v>
      </c>
      <c r="B35" s="24" t="s">
        <v>14</v>
      </c>
      <c r="C35" s="28"/>
      <c r="D35" s="24" t="s">
        <v>40</v>
      </c>
      <c r="E35" s="24" t="s">
        <v>41</v>
      </c>
      <c r="F35" s="16">
        <v>170.3</v>
      </c>
      <c r="G35" s="17">
        <f t="shared" si="0"/>
        <v>22.70666666666667</v>
      </c>
      <c r="H35" s="18">
        <v>84.6</v>
      </c>
      <c r="I35" s="18">
        <v>50.76</v>
      </c>
      <c r="J35" s="18">
        <v>73.46666666666667</v>
      </c>
      <c r="K35" s="16">
        <v>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s="2" customFormat="1" ht="27.75" customHeight="1">
      <c r="A36" s="24" t="s">
        <v>50</v>
      </c>
      <c r="B36" s="24" t="s">
        <v>14</v>
      </c>
      <c r="C36" s="28"/>
      <c r="D36" s="24" t="s">
        <v>40</v>
      </c>
      <c r="E36" s="24" t="s">
        <v>41</v>
      </c>
      <c r="F36" s="16">
        <v>150.6</v>
      </c>
      <c r="G36" s="17">
        <f t="shared" si="0"/>
        <v>20.08</v>
      </c>
      <c r="H36" s="18">
        <v>88.2</v>
      </c>
      <c r="I36" s="18">
        <v>52.92</v>
      </c>
      <c r="J36" s="18">
        <v>73</v>
      </c>
      <c r="K36" s="16">
        <v>10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s="2" customFormat="1" ht="27.75" customHeight="1">
      <c r="A37" s="24" t="s">
        <v>51</v>
      </c>
      <c r="B37" s="24" t="s">
        <v>14</v>
      </c>
      <c r="C37" s="28"/>
      <c r="D37" s="24" t="s">
        <v>40</v>
      </c>
      <c r="E37" s="24" t="s">
        <v>41</v>
      </c>
      <c r="F37" s="16">
        <v>170.4</v>
      </c>
      <c r="G37" s="17">
        <f t="shared" si="0"/>
        <v>22.720000000000002</v>
      </c>
      <c r="H37" s="18">
        <v>83</v>
      </c>
      <c r="I37" s="18">
        <v>49.8</v>
      </c>
      <c r="J37" s="18">
        <v>72.52</v>
      </c>
      <c r="K37" s="16">
        <v>11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s="2" customFormat="1" ht="27.75" customHeight="1">
      <c r="A38" s="24" t="s">
        <v>52</v>
      </c>
      <c r="B38" s="24" t="s">
        <v>14</v>
      </c>
      <c r="C38" s="28"/>
      <c r="D38" s="24" t="s">
        <v>40</v>
      </c>
      <c r="E38" s="24" t="s">
        <v>41</v>
      </c>
      <c r="F38" s="16">
        <v>165.8</v>
      </c>
      <c r="G38" s="17">
        <f t="shared" si="0"/>
        <v>22.10666666666667</v>
      </c>
      <c r="H38" s="18">
        <v>84</v>
      </c>
      <c r="I38" s="18">
        <v>50.4</v>
      </c>
      <c r="J38" s="18">
        <v>72.50666666666666</v>
      </c>
      <c r="K38" s="16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s="2" customFormat="1" ht="27.75" customHeight="1">
      <c r="A39" s="24" t="s">
        <v>53</v>
      </c>
      <c r="B39" s="24" t="s">
        <v>14</v>
      </c>
      <c r="C39" s="28"/>
      <c r="D39" s="24" t="s">
        <v>40</v>
      </c>
      <c r="E39" s="24" t="s">
        <v>41</v>
      </c>
      <c r="F39" s="16">
        <v>148.3</v>
      </c>
      <c r="G39" s="17">
        <f t="shared" si="0"/>
        <v>19.773333333333337</v>
      </c>
      <c r="H39" s="18">
        <v>86.4</v>
      </c>
      <c r="I39" s="18">
        <v>51.84</v>
      </c>
      <c r="J39" s="18">
        <v>71.61333333333334</v>
      </c>
      <c r="K39" s="16">
        <v>13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2" customFormat="1" ht="27.75" customHeight="1">
      <c r="A40" s="24" t="s">
        <v>54</v>
      </c>
      <c r="B40" s="24" t="s">
        <v>14</v>
      </c>
      <c r="C40" s="28"/>
      <c r="D40" s="24" t="s">
        <v>40</v>
      </c>
      <c r="E40" s="24" t="s">
        <v>41</v>
      </c>
      <c r="F40" s="16">
        <v>159.1</v>
      </c>
      <c r="G40" s="17">
        <f t="shared" si="0"/>
        <v>21.213333333333335</v>
      </c>
      <c r="H40" s="18">
        <v>83.4</v>
      </c>
      <c r="I40" s="18">
        <v>50.04</v>
      </c>
      <c r="J40" s="18">
        <v>71.25333333333333</v>
      </c>
      <c r="K40" s="16">
        <v>14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2" customFormat="1" ht="27.75" customHeight="1">
      <c r="A41" s="24" t="s">
        <v>55</v>
      </c>
      <c r="B41" s="24" t="s">
        <v>14</v>
      </c>
      <c r="C41" s="28"/>
      <c r="D41" s="24" t="s">
        <v>40</v>
      </c>
      <c r="E41" s="24" t="s">
        <v>41</v>
      </c>
      <c r="F41" s="16">
        <v>146.3</v>
      </c>
      <c r="G41" s="17">
        <f t="shared" si="0"/>
        <v>19.50666666666667</v>
      </c>
      <c r="H41" s="18">
        <v>85</v>
      </c>
      <c r="I41" s="18">
        <v>51</v>
      </c>
      <c r="J41" s="18">
        <v>70.50666666666667</v>
      </c>
      <c r="K41" s="16">
        <v>15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s="2" customFormat="1" ht="27.75" customHeight="1">
      <c r="A42" s="24" t="s">
        <v>56</v>
      </c>
      <c r="B42" s="24" t="s">
        <v>14</v>
      </c>
      <c r="C42" s="28"/>
      <c r="D42" s="24" t="s">
        <v>40</v>
      </c>
      <c r="E42" s="24" t="s">
        <v>41</v>
      </c>
      <c r="F42" s="16">
        <v>143.8</v>
      </c>
      <c r="G42" s="17">
        <f t="shared" si="0"/>
        <v>19.173333333333336</v>
      </c>
      <c r="H42" s="18">
        <v>83.6</v>
      </c>
      <c r="I42" s="18">
        <v>50.16</v>
      </c>
      <c r="J42" s="18">
        <v>69.33333333333333</v>
      </c>
      <c r="K42" s="16">
        <v>16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s="2" customFormat="1" ht="27.75" customHeight="1">
      <c r="A43" s="24" t="s">
        <v>57</v>
      </c>
      <c r="B43" s="24" t="s">
        <v>14</v>
      </c>
      <c r="C43" s="28"/>
      <c r="D43" s="24" t="s">
        <v>40</v>
      </c>
      <c r="E43" s="24" t="s">
        <v>41</v>
      </c>
      <c r="F43" s="16">
        <v>142.5</v>
      </c>
      <c r="G43" s="17">
        <f t="shared" si="0"/>
        <v>19</v>
      </c>
      <c r="H43" s="18">
        <v>83.4</v>
      </c>
      <c r="I43" s="18">
        <v>50.04</v>
      </c>
      <c r="J43" s="18">
        <v>69.03999999999999</v>
      </c>
      <c r="K43" s="16">
        <v>17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2" customFormat="1" ht="27.75" customHeight="1">
      <c r="A44" s="24" t="s">
        <v>58</v>
      </c>
      <c r="B44" s="24" t="s">
        <v>14</v>
      </c>
      <c r="C44" s="28"/>
      <c r="D44" s="24" t="s">
        <v>40</v>
      </c>
      <c r="E44" s="24" t="s">
        <v>41</v>
      </c>
      <c r="F44" s="16">
        <v>144.5</v>
      </c>
      <c r="G44" s="17">
        <f t="shared" si="0"/>
        <v>19.266666666666666</v>
      </c>
      <c r="H44" s="18">
        <v>74.4</v>
      </c>
      <c r="I44" s="18">
        <v>44.64</v>
      </c>
      <c r="J44" s="18">
        <v>63.906666666666666</v>
      </c>
      <c r="K44" s="16">
        <v>18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s="2" customFormat="1" ht="27.75" customHeight="1">
      <c r="A45" s="24" t="s">
        <v>59</v>
      </c>
      <c r="B45" s="24" t="s">
        <v>14</v>
      </c>
      <c r="C45" s="28"/>
      <c r="D45" s="24" t="s">
        <v>40</v>
      </c>
      <c r="E45" s="24" t="s">
        <v>41</v>
      </c>
      <c r="F45" s="16">
        <v>119.2</v>
      </c>
      <c r="G45" s="17">
        <f t="shared" si="0"/>
        <v>15.893333333333334</v>
      </c>
      <c r="H45" s="18">
        <v>79.4</v>
      </c>
      <c r="I45" s="18">
        <v>47.64</v>
      </c>
      <c r="J45" s="18">
        <v>63.53333333333333</v>
      </c>
      <c r="K45" s="16">
        <v>19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s="2" customFormat="1" ht="27.75" customHeight="1">
      <c r="A46" s="24" t="s">
        <v>60</v>
      </c>
      <c r="B46" s="24" t="s">
        <v>14</v>
      </c>
      <c r="C46" s="28"/>
      <c r="D46" s="24" t="s">
        <v>40</v>
      </c>
      <c r="E46" s="24" t="s">
        <v>41</v>
      </c>
      <c r="F46" s="16">
        <v>121.1</v>
      </c>
      <c r="G46" s="17">
        <f t="shared" si="0"/>
        <v>16.14666666666667</v>
      </c>
      <c r="H46" s="18">
        <v>76.4</v>
      </c>
      <c r="I46" s="18">
        <v>45.84</v>
      </c>
      <c r="J46" s="18">
        <v>61.98666666666667</v>
      </c>
      <c r="K46" s="16">
        <v>20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s="2" customFormat="1" ht="27.75" customHeight="1">
      <c r="A47" s="24" t="s">
        <v>61</v>
      </c>
      <c r="B47" s="24" t="s">
        <v>14</v>
      </c>
      <c r="C47" s="28"/>
      <c r="D47" s="24" t="s">
        <v>40</v>
      </c>
      <c r="E47" s="24" t="s">
        <v>41</v>
      </c>
      <c r="F47" s="16">
        <v>122.4</v>
      </c>
      <c r="G47" s="17">
        <f t="shared" si="0"/>
        <v>16.320000000000004</v>
      </c>
      <c r="H47" s="18">
        <v>75</v>
      </c>
      <c r="I47" s="18">
        <v>45</v>
      </c>
      <c r="J47" s="18">
        <v>61.32000000000001</v>
      </c>
      <c r="K47" s="16">
        <v>21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s="2" customFormat="1" ht="27.75" customHeight="1">
      <c r="A48" s="24" t="s">
        <v>62</v>
      </c>
      <c r="B48" s="24" t="s">
        <v>14</v>
      </c>
      <c r="C48" s="28"/>
      <c r="D48" s="24" t="s">
        <v>40</v>
      </c>
      <c r="E48" s="24" t="s">
        <v>41</v>
      </c>
      <c r="F48" s="16">
        <v>144.9</v>
      </c>
      <c r="G48" s="17">
        <f t="shared" si="0"/>
        <v>19.320000000000004</v>
      </c>
      <c r="H48" s="18">
        <v>69.2</v>
      </c>
      <c r="I48" s="18">
        <v>41.52</v>
      </c>
      <c r="J48" s="18">
        <v>60.84</v>
      </c>
      <c r="K48" s="16">
        <v>22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s="2" customFormat="1" ht="27.75" customHeight="1">
      <c r="A49" s="24" t="s">
        <v>63</v>
      </c>
      <c r="B49" s="24" t="s">
        <v>14</v>
      </c>
      <c r="C49" s="28"/>
      <c r="D49" s="24" t="s">
        <v>40</v>
      </c>
      <c r="E49" s="24" t="s">
        <v>41</v>
      </c>
      <c r="F49" s="16">
        <v>157.8</v>
      </c>
      <c r="G49" s="17">
        <f t="shared" si="0"/>
        <v>21.040000000000003</v>
      </c>
      <c r="H49" s="18">
        <v>66</v>
      </c>
      <c r="I49" s="18">
        <v>39.6</v>
      </c>
      <c r="J49" s="18">
        <v>60.64</v>
      </c>
      <c r="K49" s="16">
        <v>23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s="2" customFormat="1" ht="27.75" customHeight="1">
      <c r="A50" s="24" t="s">
        <v>64</v>
      </c>
      <c r="B50" s="24" t="s">
        <v>14</v>
      </c>
      <c r="C50" s="28"/>
      <c r="D50" s="24" t="s">
        <v>40</v>
      </c>
      <c r="E50" s="24" t="s">
        <v>41</v>
      </c>
      <c r="F50" s="16">
        <v>125.4</v>
      </c>
      <c r="G50" s="17">
        <f t="shared" si="0"/>
        <v>16.720000000000002</v>
      </c>
      <c r="H50" s="18">
        <v>72.6</v>
      </c>
      <c r="I50" s="18">
        <v>43.559999999999995</v>
      </c>
      <c r="J50" s="18">
        <v>60.28</v>
      </c>
      <c r="K50" s="16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s="2" customFormat="1" ht="27.75" customHeight="1">
      <c r="A51" s="24" t="s">
        <v>65</v>
      </c>
      <c r="B51" s="24" t="s">
        <v>14</v>
      </c>
      <c r="C51" s="28"/>
      <c r="D51" s="24" t="s">
        <v>40</v>
      </c>
      <c r="E51" s="24" t="s">
        <v>41</v>
      </c>
      <c r="F51" s="16">
        <v>130.6</v>
      </c>
      <c r="G51" s="17">
        <f t="shared" si="0"/>
        <v>17.413333333333334</v>
      </c>
      <c r="H51" s="18">
        <v>69.2</v>
      </c>
      <c r="I51" s="18">
        <v>41.52</v>
      </c>
      <c r="J51" s="18">
        <v>58.93333333333334</v>
      </c>
      <c r="K51" s="16">
        <v>25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s="2" customFormat="1" ht="27.75" customHeight="1">
      <c r="A52" s="24" t="s">
        <v>66</v>
      </c>
      <c r="B52" s="24" t="s">
        <v>14</v>
      </c>
      <c r="C52" s="28"/>
      <c r="D52" s="24" t="s">
        <v>40</v>
      </c>
      <c r="E52" s="24" t="s">
        <v>41</v>
      </c>
      <c r="F52" s="16">
        <v>102.9</v>
      </c>
      <c r="G52" s="17">
        <f t="shared" si="0"/>
        <v>13.720000000000002</v>
      </c>
      <c r="H52" s="18">
        <v>75.2</v>
      </c>
      <c r="I52" s="18">
        <v>45.12</v>
      </c>
      <c r="J52" s="18">
        <v>58.84</v>
      </c>
      <c r="K52" s="16">
        <v>26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s="2" customFormat="1" ht="27.75" customHeight="1">
      <c r="A53" s="24" t="s">
        <v>67</v>
      </c>
      <c r="B53" s="24" t="s">
        <v>14</v>
      </c>
      <c r="C53" s="28"/>
      <c r="D53" s="24" t="s">
        <v>40</v>
      </c>
      <c r="E53" s="24" t="s">
        <v>41</v>
      </c>
      <c r="F53" s="16">
        <v>74.8</v>
      </c>
      <c r="G53" s="17">
        <f t="shared" si="0"/>
        <v>9.973333333333334</v>
      </c>
      <c r="H53" s="18">
        <v>80.8</v>
      </c>
      <c r="I53" s="18">
        <v>48.48</v>
      </c>
      <c r="J53" s="18">
        <v>58.45333333333333</v>
      </c>
      <c r="K53" s="16">
        <v>27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s="2" customFormat="1" ht="27.75" customHeight="1">
      <c r="A54" s="24" t="s">
        <v>68</v>
      </c>
      <c r="B54" s="24" t="s">
        <v>14</v>
      </c>
      <c r="C54" s="28"/>
      <c r="D54" s="24" t="s">
        <v>40</v>
      </c>
      <c r="E54" s="24" t="s">
        <v>41</v>
      </c>
      <c r="F54" s="16">
        <v>118.6</v>
      </c>
      <c r="G54" s="17">
        <f t="shared" si="0"/>
        <v>15.813333333333333</v>
      </c>
      <c r="H54" s="18">
        <v>68.6</v>
      </c>
      <c r="I54" s="18">
        <f>H54*0.6</f>
        <v>41.16</v>
      </c>
      <c r="J54" s="18">
        <f>G54+I54</f>
        <v>56.97333333333333</v>
      </c>
      <c r="K54" s="16">
        <v>28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s="2" customFormat="1" ht="27.75" customHeight="1">
      <c r="A55" s="24" t="s">
        <v>69</v>
      </c>
      <c r="B55" s="24" t="s">
        <v>14</v>
      </c>
      <c r="C55" s="28"/>
      <c r="D55" s="24" t="s">
        <v>40</v>
      </c>
      <c r="E55" s="24" t="s">
        <v>41</v>
      </c>
      <c r="F55" s="16">
        <v>86.6</v>
      </c>
      <c r="G55" s="17">
        <f t="shared" si="0"/>
        <v>11.546666666666667</v>
      </c>
      <c r="H55" s="18">
        <v>74</v>
      </c>
      <c r="I55" s="18">
        <v>44.4</v>
      </c>
      <c r="J55" s="18">
        <v>55.946666666666665</v>
      </c>
      <c r="K55" s="16">
        <v>29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s="2" customFormat="1" ht="27.75" customHeight="1">
      <c r="A56" s="24" t="s">
        <v>70</v>
      </c>
      <c r="B56" s="24" t="s">
        <v>14</v>
      </c>
      <c r="C56" s="28"/>
      <c r="D56" s="24" t="s">
        <v>40</v>
      </c>
      <c r="E56" s="24" t="s">
        <v>41</v>
      </c>
      <c r="F56" s="16">
        <v>48.8</v>
      </c>
      <c r="G56" s="17">
        <f t="shared" si="0"/>
        <v>6.506666666666667</v>
      </c>
      <c r="H56" s="18">
        <v>78.6</v>
      </c>
      <c r="I56" s="18">
        <v>47.16</v>
      </c>
      <c r="J56" s="18">
        <v>53.666666666666664</v>
      </c>
      <c r="K56" s="16">
        <v>30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s="2" customFormat="1" ht="27.75" customHeight="1">
      <c r="A57" s="24" t="s">
        <v>71</v>
      </c>
      <c r="B57" s="24" t="s">
        <v>14</v>
      </c>
      <c r="C57" s="28"/>
      <c r="D57" s="24" t="s">
        <v>40</v>
      </c>
      <c r="E57" s="24" t="s">
        <v>41</v>
      </c>
      <c r="F57" s="16">
        <v>89.8</v>
      </c>
      <c r="G57" s="17">
        <f t="shared" si="0"/>
        <v>11.973333333333334</v>
      </c>
      <c r="H57" s="18">
        <v>64</v>
      </c>
      <c r="I57" s="18">
        <v>38.4</v>
      </c>
      <c r="J57" s="18">
        <v>50.373333333333335</v>
      </c>
      <c r="K57" s="16">
        <v>31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s="2" customFormat="1" ht="27.75" customHeight="1">
      <c r="A58" s="24" t="s">
        <v>72</v>
      </c>
      <c r="B58" s="24" t="s">
        <v>14</v>
      </c>
      <c r="C58" s="28"/>
      <c r="D58" s="24" t="s">
        <v>40</v>
      </c>
      <c r="E58" s="24" t="s">
        <v>41</v>
      </c>
      <c r="F58" s="16">
        <v>47</v>
      </c>
      <c r="G58" s="17">
        <f t="shared" si="0"/>
        <v>6.266666666666667</v>
      </c>
      <c r="H58" s="18">
        <v>71.2</v>
      </c>
      <c r="I58" s="18">
        <v>42.72</v>
      </c>
      <c r="J58" s="18">
        <v>48.986666666666665</v>
      </c>
      <c r="K58" s="16">
        <v>32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s="2" customFormat="1" ht="27.75" customHeight="1">
      <c r="A59" s="24" t="s">
        <v>73</v>
      </c>
      <c r="B59" s="24" t="s">
        <v>14</v>
      </c>
      <c r="C59" s="28"/>
      <c r="D59" s="24" t="s">
        <v>40</v>
      </c>
      <c r="E59" s="24" t="s">
        <v>41</v>
      </c>
      <c r="F59" s="16">
        <v>32.4</v>
      </c>
      <c r="G59" s="17">
        <f t="shared" si="0"/>
        <v>4.319999999999999</v>
      </c>
      <c r="H59" s="18">
        <v>71.4</v>
      </c>
      <c r="I59" s="18">
        <v>42.84</v>
      </c>
      <c r="J59" s="18">
        <v>47.16</v>
      </c>
      <c r="K59" s="16">
        <v>33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2" customFormat="1" ht="27.75" customHeight="1">
      <c r="A60" s="24" t="s">
        <v>74</v>
      </c>
      <c r="B60" s="24" t="s">
        <v>14</v>
      </c>
      <c r="C60" s="28"/>
      <c r="D60" s="24" t="s">
        <v>40</v>
      </c>
      <c r="E60" s="24" t="s">
        <v>41</v>
      </c>
      <c r="F60" s="16">
        <v>48.1</v>
      </c>
      <c r="G60" s="17">
        <f t="shared" si="0"/>
        <v>6.413333333333334</v>
      </c>
      <c r="H60" s="18">
        <v>60</v>
      </c>
      <c r="I60" s="18">
        <v>36</v>
      </c>
      <c r="J60" s="18">
        <v>42.413333333333334</v>
      </c>
      <c r="K60" s="16">
        <v>34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s="2" customFormat="1" ht="27.75" customHeight="1">
      <c r="A61" s="24" t="s">
        <v>75</v>
      </c>
      <c r="B61" s="24" t="s">
        <v>14</v>
      </c>
      <c r="C61" s="28"/>
      <c r="D61" s="24" t="s">
        <v>40</v>
      </c>
      <c r="E61" s="24" t="s">
        <v>41</v>
      </c>
      <c r="F61" s="16">
        <v>160.9</v>
      </c>
      <c r="G61" s="17">
        <f t="shared" si="0"/>
        <v>21.453333333333333</v>
      </c>
      <c r="H61" s="18">
        <v>0</v>
      </c>
      <c r="I61" s="18">
        <v>0</v>
      </c>
      <c r="J61" s="18">
        <v>21.453333333333333</v>
      </c>
      <c r="K61" s="16">
        <v>35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s="2" customFormat="1" ht="27.75" customHeight="1">
      <c r="A62" s="24" t="s">
        <v>76</v>
      </c>
      <c r="B62" s="24" t="s">
        <v>14</v>
      </c>
      <c r="C62" s="28"/>
      <c r="D62" s="24" t="s">
        <v>40</v>
      </c>
      <c r="E62" s="24" t="s">
        <v>41</v>
      </c>
      <c r="F62" s="16">
        <v>154.6</v>
      </c>
      <c r="G62" s="17">
        <f t="shared" si="0"/>
        <v>20.613333333333333</v>
      </c>
      <c r="H62" s="18">
        <v>0</v>
      </c>
      <c r="I62" s="18">
        <v>0</v>
      </c>
      <c r="J62" s="18">
        <v>20.613333333333333</v>
      </c>
      <c r="K62" s="16">
        <v>36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s="2" customFormat="1" ht="27.75" customHeight="1">
      <c r="A63" s="24" t="s">
        <v>77</v>
      </c>
      <c r="B63" s="24" t="s">
        <v>14</v>
      </c>
      <c r="C63" s="28"/>
      <c r="D63" s="24" t="s">
        <v>40</v>
      </c>
      <c r="E63" s="24" t="s">
        <v>41</v>
      </c>
      <c r="F63" s="16">
        <v>154.2</v>
      </c>
      <c r="G63" s="17">
        <f t="shared" si="0"/>
        <v>20.560000000000002</v>
      </c>
      <c r="H63" s="18">
        <v>0</v>
      </c>
      <c r="I63" s="18">
        <v>0</v>
      </c>
      <c r="J63" s="18">
        <v>20.56</v>
      </c>
      <c r="K63" s="16">
        <v>37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s="2" customFormat="1" ht="27.75" customHeight="1">
      <c r="A64" s="24" t="s">
        <v>78</v>
      </c>
      <c r="B64" s="24" t="s">
        <v>14</v>
      </c>
      <c r="C64" s="28"/>
      <c r="D64" s="24" t="s">
        <v>40</v>
      </c>
      <c r="E64" s="24" t="s">
        <v>41</v>
      </c>
      <c r="F64" s="16">
        <v>148.6</v>
      </c>
      <c r="G64" s="17">
        <f t="shared" si="0"/>
        <v>19.813333333333333</v>
      </c>
      <c r="H64" s="18">
        <v>0</v>
      </c>
      <c r="I64" s="18">
        <v>0</v>
      </c>
      <c r="J64" s="18">
        <v>19.813333333333333</v>
      </c>
      <c r="K64" s="16">
        <v>38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s="2" customFormat="1" ht="27.75" customHeight="1">
      <c r="A65" s="24" t="s">
        <v>79</v>
      </c>
      <c r="B65" s="24" t="s">
        <v>14</v>
      </c>
      <c r="C65" s="28"/>
      <c r="D65" s="24" t="s">
        <v>40</v>
      </c>
      <c r="E65" s="24" t="s">
        <v>41</v>
      </c>
      <c r="F65" s="16">
        <v>148.2</v>
      </c>
      <c r="G65" s="17">
        <f t="shared" si="0"/>
        <v>19.76</v>
      </c>
      <c r="H65" s="18">
        <v>0</v>
      </c>
      <c r="I65" s="18">
        <v>0</v>
      </c>
      <c r="J65" s="18">
        <v>19.76</v>
      </c>
      <c r="K65" s="16">
        <v>39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s="2" customFormat="1" ht="27.75" customHeight="1">
      <c r="A66" s="24" t="s">
        <v>80</v>
      </c>
      <c r="B66" s="24" t="s">
        <v>14</v>
      </c>
      <c r="C66" s="28"/>
      <c r="D66" s="24" t="s">
        <v>40</v>
      </c>
      <c r="E66" s="24" t="s">
        <v>41</v>
      </c>
      <c r="F66" s="16">
        <v>147.6</v>
      </c>
      <c r="G66" s="17">
        <f t="shared" si="0"/>
        <v>19.68</v>
      </c>
      <c r="H66" s="18">
        <v>0</v>
      </c>
      <c r="I66" s="18">
        <v>0</v>
      </c>
      <c r="J66" s="18">
        <v>19.68</v>
      </c>
      <c r="K66" s="16">
        <v>40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s="2" customFormat="1" ht="27.75" customHeight="1">
      <c r="A67" s="24" t="s">
        <v>81</v>
      </c>
      <c r="B67" s="24" t="s">
        <v>14</v>
      </c>
      <c r="C67" s="28"/>
      <c r="D67" s="24" t="s">
        <v>40</v>
      </c>
      <c r="E67" s="24" t="s">
        <v>41</v>
      </c>
      <c r="F67" s="16">
        <v>138.6</v>
      </c>
      <c r="G67" s="17">
        <f t="shared" si="0"/>
        <v>18.48</v>
      </c>
      <c r="H67" s="18">
        <v>0</v>
      </c>
      <c r="I67" s="18">
        <v>0</v>
      </c>
      <c r="J67" s="18">
        <v>18.48</v>
      </c>
      <c r="K67" s="16">
        <v>41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s="2" customFormat="1" ht="27.75" customHeight="1">
      <c r="A68" s="24" t="s">
        <v>82</v>
      </c>
      <c r="B68" s="24" t="s">
        <v>14</v>
      </c>
      <c r="C68" s="28"/>
      <c r="D68" s="24" t="s">
        <v>40</v>
      </c>
      <c r="E68" s="24" t="s">
        <v>41</v>
      </c>
      <c r="F68" s="16">
        <v>133.9</v>
      </c>
      <c r="G68" s="17">
        <f aca="true" t="shared" si="1" ref="G68:G131">F68/3*0.4</f>
        <v>17.853333333333335</v>
      </c>
      <c r="H68" s="18">
        <v>0</v>
      </c>
      <c r="I68" s="18">
        <v>0</v>
      </c>
      <c r="J68" s="18">
        <v>17.853333333333335</v>
      </c>
      <c r="K68" s="16">
        <v>42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s="2" customFormat="1" ht="27.75" customHeight="1">
      <c r="A69" s="24" t="s">
        <v>83</v>
      </c>
      <c r="B69" s="24" t="s">
        <v>14</v>
      </c>
      <c r="C69" s="28"/>
      <c r="D69" s="24" t="s">
        <v>40</v>
      </c>
      <c r="E69" s="24" t="s">
        <v>41</v>
      </c>
      <c r="F69" s="16">
        <v>132.2</v>
      </c>
      <c r="G69" s="17">
        <f t="shared" si="1"/>
        <v>17.626666666666665</v>
      </c>
      <c r="H69" s="18">
        <v>0</v>
      </c>
      <c r="I69" s="18">
        <v>0</v>
      </c>
      <c r="J69" s="18">
        <v>17.626666666666665</v>
      </c>
      <c r="K69" s="16">
        <v>43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s="2" customFormat="1" ht="27.75" customHeight="1">
      <c r="A70" s="24" t="s">
        <v>84</v>
      </c>
      <c r="B70" s="24" t="s">
        <v>14</v>
      </c>
      <c r="C70" s="28"/>
      <c r="D70" s="24" t="s">
        <v>40</v>
      </c>
      <c r="E70" s="24" t="s">
        <v>41</v>
      </c>
      <c r="F70" s="16">
        <v>103.4</v>
      </c>
      <c r="G70" s="17">
        <f t="shared" si="1"/>
        <v>13.786666666666669</v>
      </c>
      <c r="H70" s="18">
        <v>0</v>
      </c>
      <c r="I70" s="18">
        <v>0</v>
      </c>
      <c r="J70" s="18">
        <v>13.786666666666669</v>
      </c>
      <c r="K70" s="16">
        <v>44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s="2" customFormat="1" ht="27.75" customHeight="1">
      <c r="A71" s="24" t="s">
        <v>85</v>
      </c>
      <c r="B71" s="24" t="s">
        <v>14</v>
      </c>
      <c r="C71" s="28"/>
      <c r="D71" s="24" t="s">
        <v>40</v>
      </c>
      <c r="E71" s="24" t="s">
        <v>41</v>
      </c>
      <c r="F71" s="16">
        <v>91</v>
      </c>
      <c r="G71" s="17">
        <f t="shared" si="1"/>
        <v>12.133333333333333</v>
      </c>
      <c r="H71" s="18">
        <v>0</v>
      </c>
      <c r="I71" s="18">
        <v>0</v>
      </c>
      <c r="J71" s="18">
        <v>12.133333333333333</v>
      </c>
      <c r="K71" s="16">
        <v>45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s="2" customFormat="1" ht="27.75" customHeight="1">
      <c r="A72" s="24" t="s">
        <v>86</v>
      </c>
      <c r="B72" s="24" t="s">
        <v>14</v>
      </c>
      <c r="C72" s="28"/>
      <c r="D72" s="24" t="s">
        <v>40</v>
      </c>
      <c r="E72" s="24" t="s">
        <v>41</v>
      </c>
      <c r="F72" s="16">
        <v>88.2</v>
      </c>
      <c r="G72" s="17">
        <f t="shared" si="1"/>
        <v>11.760000000000002</v>
      </c>
      <c r="H72" s="18">
        <v>0</v>
      </c>
      <c r="I72" s="18">
        <v>0</v>
      </c>
      <c r="J72" s="18">
        <v>11.760000000000002</v>
      </c>
      <c r="K72" s="16">
        <v>46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s="2" customFormat="1" ht="27.75" customHeight="1">
      <c r="A73" s="24" t="s">
        <v>87</v>
      </c>
      <c r="B73" s="24" t="s">
        <v>14</v>
      </c>
      <c r="C73" s="28"/>
      <c r="D73" s="24" t="s">
        <v>40</v>
      </c>
      <c r="E73" s="24" t="s">
        <v>41</v>
      </c>
      <c r="F73" s="16">
        <v>76.6</v>
      </c>
      <c r="G73" s="17">
        <f t="shared" si="1"/>
        <v>10.213333333333333</v>
      </c>
      <c r="H73" s="18">
        <v>0</v>
      </c>
      <c r="I73" s="18">
        <v>0</v>
      </c>
      <c r="J73" s="18">
        <v>10.213333333333333</v>
      </c>
      <c r="K73" s="16">
        <v>47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s="2" customFormat="1" ht="27.75" customHeight="1">
      <c r="A74" s="24" t="s">
        <v>88</v>
      </c>
      <c r="B74" s="24" t="s">
        <v>14</v>
      </c>
      <c r="C74" s="28"/>
      <c r="D74" s="24" t="s">
        <v>40</v>
      </c>
      <c r="E74" s="24" t="s">
        <v>41</v>
      </c>
      <c r="F74" s="16">
        <v>40.3</v>
      </c>
      <c r="G74" s="17">
        <f t="shared" si="1"/>
        <v>5.373333333333333</v>
      </c>
      <c r="H74" s="18">
        <v>0</v>
      </c>
      <c r="I74" s="18">
        <v>0</v>
      </c>
      <c r="J74" s="18">
        <v>5.373333333333333</v>
      </c>
      <c r="K74" s="16">
        <v>48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s="2" customFormat="1" ht="27.75" customHeight="1">
      <c r="A75" s="24" t="s">
        <v>89</v>
      </c>
      <c r="B75" s="24" t="s">
        <v>14</v>
      </c>
      <c r="C75" s="28">
        <v>1</v>
      </c>
      <c r="D75" s="24" t="s">
        <v>90</v>
      </c>
      <c r="E75" s="24" t="s">
        <v>91</v>
      </c>
      <c r="F75" s="16">
        <v>159.2</v>
      </c>
      <c r="G75" s="17">
        <f t="shared" si="1"/>
        <v>21.226666666666667</v>
      </c>
      <c r="H75" s="18">
        <v>77.4</v>
      </c>
      <c r="I75" s="18">
        <v>46.440000000000005</v>
      </c>
      <c r="J75" s="18">
        <v>67.66666666666667</v>
      </c>
      <c r="K75" s="16">
        <v>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s="2" customFormat="1" ht="27.75" customHeight="1">
      <c r="A76" s="24" t="s">
        <v>92</v>
      </c>
      <c r="B76" s="24" t="s">
        <v>14</v>
      </c>
      <c r="C76" s="28"/>
      <c r="D76" s="24" t="s">
        <v>90</v>
      </c>
      <c r="E76" s="24" t="s">
        <v>91</v>
      </c>
      <c r="F76" s="16">
        <v>138</v>
      </c>
      <c r="G76" s="17">
        <f t="shared" si="1"/>
        <v>18.400000000000002</v>
      </c>
      <c r="H76" s="18">
        <v>78.4</v>
      </c>
      <c r="I76" s="18">
        <v>47.04</v>
      </c>
      <c r="J76" s="18">
        <v>65.44</v>
      </c>
      <c r="K76" s="16">
        <v>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s="2" customFormat="1" ht="27.75" customHeight="1">
      <c r="A77" s="24" t="s">
        <v>93</v>
      </c>
      <c r="B77" s="24" t="s">
        <v>14</v>
      </c>
      <c r="C77" s="28"/>
      <c r="D77" s="24" t="s">
        <v>90</v>
      </c>
      <c r="E77" s="24" t="s">
        <v>91</v>
      </c>
      <c r="F77" s="16">
        <v>68.3</v>
      </c>
      <c r="G77" s="17">
        <f t="shared" si="1"/>
        <v>9.106666666666667</v>
      </c>
      <c r="H77" s="18">
        <v>0</v>
      </c>
      <c r="I77" s="18">
        <v>0</v>
      </c>
      <c r="J77" s="18">
        <v>9.106666666666667</v>
      </c>
      <c r="K77" s="16">
        <v>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s="2" customFormat="1" ht="27.75" customHeight="1">
      <c r="A78" s="24" t="s">
        <v>94</v>
      </c>
      <c r="B78" s="24" t="s">
        <v>14</v>
      </c>
      <c r="C78" s="28">
        <v>1</v>
      </c>
      <c r="D78" s="24" t="s">
        <v>95</v>
      </c>
      <c r="E78" s="24" t="s">
        <v>96</v>
      </c>
      <c r="F78" s="16">
        <v>155.9</v>
      </c>
      <c r="G78" s="17">
        <f t="shared" si="1"/>
        <v>20.78666666666667</v>
      </c>
      <c r="H78" s="18">
        <v>88.4</v>
      </c>
      <c r="I78" s="18">
        <v>53.04</v>
      </c>
      <c r="J78" s="18">
        <v>73.82666666666667</v>
      </c>
      <c r="K78" s="16">
        <v>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s="2" customFormat="1" ht="27.75" customHeight="1">
      <c r="A79" s="24" t="s">
        <v>97</v>
      </c>
      <c r="B79" s="24" t="s">
        <v>14</v>
      </c>
      <c r="C79" s="28"/>
      <c r="D79" s="24" t="s">
        <v>95</v>
      </c>
      <c r="E79" s="24" t="s">
        <v>96</v>
      </c>
      <c r="F79" s="16">
        <v>110</v>
      </c>
      <c r="G79" s="17">
        <f t="shared" si="1"/>
        <v>14.666666666666666</v>
      </c>
      <c r="H79" s="18">
        <v>69.4</v>
      </c>
      <c r="I79" s="18">
        <v>41.64</v>
      </c>
      <c r="J79" s="18">
        <v>56.306666666666665</v>
      </c>
      <c r="K79" s="16">
        <v>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2" customFormat="1" ht="27.75" customHeight="1">
      <c r="A80" s="24" t="s">
        <v>98</v>
      </c>
      <c r="B80" s="24" t="s">
        <v>14</v>
      </c>
      <c r="C80" s="28"/>
      <c r="D80" s="24" t="s">
        <v>95</v>
      </c>
      <c r="E80" s="24" t="s">
        <v>96</v>
      </c>
      <c r="F80" s="16">
        <v>47.4</v>
      </c>
      <c r="G80" s="17">
        <f t="shared" si="1"/>
        <v>6.32</v>
      </c>
      <c r="H80" s="18">
        <v>0</v>
      </c>
      <c r="I80" s="18">
        <v>0</v>
      </c>
      <c r="J80" s="18">
        <v>6.32</v>
      </c>
      <c r="K80" s="16">
        <v>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2" customFormat="1" ht="27.75" customHeight="1">
      <c r="A81" s="24" t="s">
        <v>99</v>
      </c>
      <c r="B81" s="24" t="s">
        <v>14</v>
      </c>
      <c r="C81" s="28">
        <v>1</v>
      </c>
      <c r="D81" s="24" t="s">
        <v>100</v>
      </c>
      <c r="E81" s="24" t="s">
        <v>101</v>
      </c>
      <c r="F81" s="16">
        <v>179.3</v>
      </c>
      <c r="G81" s="17">
        <f t="shared" si="1"/>
        <v>23.90666666666667</v>
      </c>
      <c r="H81" s="18">
        <v>80.2</v>
      </c>
      <c r="I81" s="18">
        <v>48.12</v>
      </c>
      <c r="J81" s="18">
        <v>72.02666666666667</v>
      </c>
      <c r="K81" s="16">
        <v>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2" customFormat="1" ht="27.75" customHeight="1">
      <c r="A82" s="24" t="s">
        <v>102</v>
      </c>
      <c r="B82" s="24" t="s">
        <v>14</v>
      </c>
      <c r="C82" s="28"/>
      <c r="D82" s="24" t="s">
        <v>100</v>
      </c>
      <c r="E82" s="24" t="s">
        <v>101</v>
      </c>
      <c r="F82" s="16">
        <v>163.1</v>
      </c>
      <c r="G82" s="17">
        <f t="shared" si="1"/>
        <v>21.74666666666667</v>
      </c>
      <c r="H82" s="18">
        <v>62</v>
      </c>
      <c r="I82" s="18">
        <v>37.199999999999996</v>
      </c>
      <c r="J82" s="18">
        <v>58.946666666666665</v>
      </c>
      <c r="K82" s="16">
        <v>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2" customFormat="1" ht="27.75" customHeight="1">
      <c r="A83" s="24" t="s">
        <v>103</v>
      </c>
      <c r="B83" s="24" t="s">
        <v>14</v>
      </c>
      <c r="C83" s="28"/>
      <c r="D83" s="24" t="s">
        <v>100</v>
      </c>
      <c r="E83" s="24" t="s">
        <v>101</v>
      </c>
      <c r="F83" s="16">
        <v>114</v>
      </c>
      <c r="G83" s="17">
        <f t="shared" si="1"/>
        <v>15.200000000000001</v>
      </c>
      <c r="H83" s="18">
        <v>0</v>
      </c>
      <c r="I83" s="18">
        <v>0</v>
      </c>
      <c r="J83" s="18">
        <v>15.2</v>
      </c>
      <c r="K83" s="16">
        <v>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2" customFormat="1" ht="27.75" customHeight="1">
      <c r="A84" s="24" t="s">
        <v>104</v>
      </c>
      <c r="B84" s="24" t="s">
        <v>14</v>
      </c>
      <c r="C84" s="28">
        <v>1</v>
      </c>
      <c r="D84" s="24" t="s">
        <v>105</v>
      </c>
      <c r="E84" s="24" t="s">
        <v>106</v>
      </c>
      <c r="F84" s="16">
        <v>158.2</v>
      </c>
      <c r="G84" s="17">
        <f t="shared" si="1"/>
        <v>21.093333333333334</v>
      </c>
      <c r="H84" s="18">
        <v>85.2</v>
      </c>
      <c r="I84" s="18">
        <v>51.12</v>
      </c>
      <c r="J84" s="18">
        <v>72.21333333333334</v>
      </c>
      <c r="K84" s="16">
        <v>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2" customFormat="1" ht="27.75" customHeight="1">
      <c r="A85" s="24" t="s">
        <v>107</v>
      </c>
      <c r="B85" s="24" t="s">
        <v>14</v>
      </c>
      <c r="C85" s="28"/>
      <c r="D85" s="24" t="s">
        <v>105</v>
      </c>
      <c r="E85" s="24" t="s">
        <v>106</v>
      </c>
      <c r="F85" s="16">
        <v>146.9</v>
      </c>
      <c r="G85" s="17">
        <f t="shared" si="1"/>
        <v>19.58666666666667</v>
      </c>
      <c r="H85" s="18">
        <v>76.6</v>
      </c>
      <c r="I85" s="18">
        <v>45.959999999999994</v>
      </c>
      <c r="J85" s="18">
        <v>65.54666666666667</v>
      </c>
      <c r="K85" s="16">
        <v>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2" customFormat="1" ht="27.75" customHeight="1">
      <c r="A86" s="24" t="s">
        <v>108</v>
      </c>
      <c r="B86" s="24" t="s">
        <v>14</v>
      </c>
      <c r="C86" s="28"/>
      <c r="D86" s="24" t="s">
        <v>105</v>
      </c>
      <c r="E86" s="24" t="s">
        <v>106</v>
      </c>
      <c r="F86" s="16">
        <v>77.3</v>
      </c>
      <c r="G86" s="17">
        <f t="shared" si="1"/>
        <v>10.306666666666667</v>
      </c>
      <c r="H86" s="18">
        <v>0</v>
      </c>
      <c r="I86" s="18">
        <v>0</v>
      </c>
      <c r="J86" s="18">
        <v>10.306666666666667</v>
      </c>
      <c r="K86" s="16">
        <v>3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2" customFormat="1" ht="27.75" customHeight="1">
      <c r="A87" s="24" t="s">
        <v>109</v>
      </c>
      <c r="B87" s="24" t="s">
        <v>14</v>
      </c>
      <c r="C87" s="28">
        <v>2</v>
      </c>
      <c r="D87" s="24" t="s">
        <v>110</v>
      </c>
      <c r="E87" s="24" t="s">
        <v>111</v>
      </c>
      <c r="F87" s="16">
        <v>188.5</v>
      </c>
      <c r="G87" s="17">
        <f t="shared" si="1"/>
        <v>25.133333333333336</v>
      </c>
      <c r="H87" s="18">
        <v>83</v>
      </c>
      <c r="I87" s="18">
        <v>49.8</v>
      </c>
      <c r="J87" s="18">
        <v>74.93333333333334</v>
      </c>
      <c r="K87" s="16">
        <v>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s="2" customFormat="1" ht="27.75" customHeight="1">
      <c r="A88" s="24" t="s">
        <v>112</v>
      </c>
      <c r="B88" s="24" t="s">
        <v>14</v>
      </c>
      <c r="C88" s="28"/>
      <c r="D88" s="24" t="s">
        <v>110</v>
      </c>
      <c r="E88" s="24" t="s">
        <v>111</v>
      </c>
      <c r="F88" s="16">
        <v>159.5</v>
      </c>
      <c r="G88" s="17">
        <f t="shared" si="1"/>
        <v>21.266666666666666</v>
      </c>
      <c r="H88" s="18">
        <v>79.8</v>
      </c>
      <c r="I88" s="18">
        <v>47.88</v>
      </c>
      <c r="J88" s="18">
        <v>69.14666666666666</v>
      </c>
      <c r="K88" s="16">
        <v>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s="2" customFormat="1" ht="27.75" customHeight="1">
      <c r="A89" s="24" t="s">
        <v>113</v>
      </c>
      <c r="B89" s="24" t="s">
        <v>14</v>
      </c>
      <c r="C89" s="28"/>
      <c r="D89" s="24" t="s">
        <v>110</v>
      </c>
      <c r="E89" s="24" t="s">
        <v>111</v>
      </c>
      <c r="F89" s="16">
        <v>130.8</v>
      </c>
      <c r="G89" s="17">
        <f t="shared" si="1"/>
        <v>17.44</v>
      </c>
      <c r="H89" s="18">
        <v>84.4</v>
      </c>
      <c r="I89" s="18">
        <v>50.64</v>
      </c>
      <c r="J89" s="18">
        <v>68.08</v>
      </c>
      <c r="K89" s="16">
        <v>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s="2" customFormat="1" ht="27.75" customHeight="1">
      <c r="A90" s="24" t="s">
        <v>114</v>
      </c>
      <c r="B90" s="24" t="s">
        <v>14</v>
      </c>
      <c r="C90" s="28"/>
      <c r="D90" s="24" t="s">
        <v>110</v>
      </c>
      <c r="E90" s="24" t="s">
        <v>111</v>
      </c>
      <c r="F90" s="16">
        <v>105.8</v>
      </c>
      <c r="G90" s="17">
        <f t="shared" si="1"/>
        <v>14.106666666666667</v>
      </c>
      <c r="H90" s="18">
        <v>65.6</v>
      </c>
      <c r="I90" s="18">
        <v>39.35999999999999</v>
      </c>
      <c r="J90" s="18">
        <v>53.46666666666666</v>
      </c>
      <c r="K90" s="16">
        <v>4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s="2" customFormat="1" ht="27.75" customHeight="1">
      <c r="A91" s="24" t="s">
        <v>115</v>
      </c>
      <c r="B91" s="24" t="s">
        <v>14</v>
      </c>
      <c r="C91" s="28"/>
      <c r="D91" s="24" t="s">
        <v>110</v>
      </c>
      <c r="E91" s="24" t="s">
        <v>111</v>
      </c>
      <c r="F91" s="16">
        <v>114.7</v>
      </c>
      <c r="G91" s="17">
        <f t="shared" si="1"/>
        <v>15.293333333333335</v>
      </c>
      <c r="H91" s="18">
        <v>0</v>
      </c>
      <c r="I91" s="18">
        <v>0</v>
      </c>
      <c r="J91" s="18">
        <v>15.293333333333335</v>
      </c>
      <c r="K91" s="16">
        <v>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s="4" customFormat="1" ht="27.75" customHeight="1">
      <c r="A92" s="24" t="s">
        <v>116</v>
      </c>
      <c r="B92" s="24" t="s">
        <v>14</v>
      </c>
      <c r="C92" s="28">
        <v>2</v>
      </c>
      <c r="D92" s="24" t="s">
        <v>117</v>
      </c>
      <c r="E92" s="24" t="s">
        <v>118</v>
      </c>
      <c r="F92" s="16">
        <v>183.6</v>
      </c>
      <c r="G92" s="17">
        <f t="shared" si="1"/>
        <v>24.48</v>
      </c>
      <c r="H92" s="18">
        <v>82.4</v>
      </c>
      <c r="I92" s="18">
        <v>49.440000000000005</v>
      </c>
      <c r="J92" s="18">
        <v>73.92</v>
      </c>
      <c r="K92" s="16">
        <v>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s="4" customFormat="1" ht="27.75" customHeight="1">
      <c r="A93" s="24" t="s">
        <v>119</v>
      </c>
      <c r="B93" s="24" t="s">
        <v>14</v>
      </c>
      <c r="C93" s="28"/>
      <c r="D93" s="24" t="s">
        <v>117</v>
      </c>
      <c r="E93" s="24" t="s">
        <v>118</v>
      </c>
      <c r="F93" s="16">
        <v>146.4</v>
      </c>
      <c r="G93" s="17">
        <f t="shared" si="1"/>
        <v>19.520000000000003</v>
      </c>
      <c r="H93" s="18">
        <v>82.6</v>
      </c>
      <c r="I93" s="18">
        <v>49.559999999999995</v>
      </c>
      <c r="J93" s="18">
        <v>69.08</v>
      </c>
      <c r="K93" s="16">
        <v>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s="4" customFormat="1" ht="27.75" customHeight="1">
      <c r="A94" s="24" t="s">
        <v>120</v>
      </c>
      <c r="B94" s="24" t="s">
        <v>14</v>
      </c>
      <c r="C94" s="28"/>
      <c r="D94" s="24" t="s">
        <v>117</v>
      </c>
      <c r="E94" s="24" t="s">
        <v>118</v>
      </c>
      <c r="F94" s="16">
        <v>137.7</v>
      </c>
      <c r="G94" s="17">
        <f t="shared" si="1"/>
        <v>18.36</v>
      </c>
      <c r="H94" s="18">
        <v>78.4</v>
      </c>
      <c r="I94" s="18">
        <v>47.04</v>
      </c>
      <c r="J94" s="18">
        <v>65.4</v>
      </c>
      <c r="K94" s="16">
        <v>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s="4" customFormat="1" ht="27.75" customHeight="1">
      <c r="A95" s="24" t="s">
        <v>121</v>
      </c>
      <c r="B95" s="24" t="s">
        <v>14</v>
      </c>
      <c r="C95" s="28"/>
      <c r="D95" s="24" t="s">
        <v>117</v>
      </c>
      <c r="E95" s="24" t="s">
        <v>118</v>
      </c>
      <c r="F95" s="16">
        <v>163.7</v>
      </c>
      <c r="G95" s="17">
        <f t="shared" si="1"/>
        <v>21.826666666666668</v>
      </c>
      <c r="H95" s="18">
        <v>0</v>
      </c>
      <c r="I95" s="18">
        <v>0</v>
      </c>
      <c r="J95" s="18">
        <v>21.826666666666668</v>
      </c>
      <c r="K95" s="16">
        <v>4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s="4" customFormat="1" ht="27.75" customHeight="1">
      <c r="A96" s="24" t="s">
        <v>122</v>
      </c>
      <c r="B96" s="24" t="s">
        <v>14</v>
      </c>
      <c r="C96" s="28"/>
      <c r="D96" s="24" t="s">
        <v>117</v>
      </c>
      <c r="E96" s="24" t="s">
        <v>118</v>
      </c>
      <c r="F96" s="16">
        <v>162.2</v>
      </c>
      <c r="G96" s="17">
        <f t="shared" si="1"/>
        <v>21.626666666666665</v>
      </c>
      <c r="H96" s="18">
        <v>0</v>
      </c>
      <c r="I96" s="18">
        <v>0</v>
      </c>
      <c r="J96" s="18">
        <v>21.626666666666665</v>
      </c>
      <c r="K96" s="16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 s="4" customFormat="1" ht="27.75" customHeight="1">
      <c r="A97" s="24" t="s">
        <v>123</v>
      </c>
      <c r="B97" s="24" t="s">
        <v>14</v>
      </c>
      <c r="C97" s="28">
        <v>2</v>
      </c>
      <c r="D97" s="24" t="s">
        <v>124</v>
      </c>
      <c r="E97" s="24" t="s">
        <v>125</v>
      </c>
      <c r="F97" s="16">
        <v>183.8</v>
      </c>
      <c r="G97" s="17">
        <f t="shared" si="1"/>
        <v>24.50666666666667</v>
      </c>
      <c r="H97" s="18">
        <v>88.6</v>
      </c>
      <c r="I97" s="18">
        <v>53.16</v>
      </c>
      <c r="J97" s="18">
        <v>77.66666666666667</v>
      </c>
      <c r="K97" s="16">
        <v>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 s="4" customFormat="1" ht="27.75" customHeight="1">
      <c r="A98" s="24" t="s">
        <v>126</v>
      </c>
      <c r="B98" s="24" t="s">
        <v>14</v>
      </c>
      <c r="C98" s="28"/>
      <c r="D98" s="24" t="s">
        <v>124</v>
      </c>
      <c r="E98" s="24" t="s">
        <v>125</v>
      </c>
      <c r="F98" s="16">
        <v>182.1</v>
      </c>
      <c r="G98" s="17">
        <f t="shared" si="1"/>
        <v>24.28</v>
      </c>
      <c r="H98" s="18">
        <v>84.2</v>
      </c>
      <c r="I98" s="18">
        <v>50.52</v>
      </c>
      <c r="J98" s="18">
        <v>74.80000000000001</v>
      </c>
      <c r="K98" s="16">
        <v>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 s="4" customFormat="1" ht="27.75" customHeight="1">
      <c r="A99" s="24" t="s">
        <v>127</v>
      </c>
      <c r="B99" s="24" t="s">
        <v>14</v>
      </c>
      <c r="C99" s="28"/>
      <c r="D99" s="24" t="s">
        <v>124</v>
      </c>
      <c r="E99" s="24" t="s">
        <v>125</v>
      </c>
      <c r="F99" s="16">
        <v>114.3</v>
      </c>
      <c r="G99" s="17">
        <f t="shared" si="1"/>
        <v>15.240000000000002</v>
      </c>
      <c r="H99" s="18">
        <v>75.2</v>
      </c>
      <c r="I99" s="18">
        <v>45.12</v>
      </c>
      <c r="J99" s="18">
        <v>60.36</v>
      </c>
      <c r="K99" s="16">
        <v>3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 s="4" customFormat="1" ht="27.75" customHeight="1">
      <c r="A100" s="24" t="s">
        <v>128</v>
      </c>
      <c r="B100" s="24" t="s">
        <v>14</v>
      </c>
      <c r="C100" s="28"/>
      <c r="D100" s="24" t="s">
        <v>124</v>
      </c>
      <c r="E100" s="24" t="s">
        <v>125</v>
      </c>
      <c r="F100" s="16">
        <v>103.4</v>
      </c>
      <c r="G100" s="17">
        <f t="shared" si="1"/>
        <v>13.786666666666669</v>
      </c>
      <c r="H100" s="18">
        <v>70</v>
      </c>
      <c r="I100" s="18">
        <v>42</v>
      </c>
      <c r="J100" s="18">
        <v>55.78666666666667</v>
      </c>
      <c r="K100" s="16">
        <v>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 s="4" customFormat="1" ht="27.75" customHeight="1">
      <c r="A101" s="24" t="s">
        <v>129</v>
      </c>
      <c r="B101" s="24" t="s">
        <v>14</v>
      </c>
      <c r="C101" s="28"/>
      <c r="D101" s="24" t="s">
        <v>124</v>
      </c>
      <c r="E101" s="24" t="s">
        <v>125</v>
      </c>
      <c r="F101" s="16">
        <v>58.4</v>
      </c>
      <c r="G101" s="17">
        <f t="shared" si="1"/>
        <v>7.786666666666666</v>
      </c>
      <c r="H101" s="18">
        <v>68.4</v>
      </c>
      <c r="I101" s="18">
        <v>41.04</v>
      </c>
      <c r="J101" s="18">
        <v>48.82666666666667</v>
      </c>
      <c r="K101" s="16">
        <v>5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 s="4" customFormat="1" ht="27.75" customHeight="1">
      <c r="A102" s="24" t="s">
        <v>130</v>
      </c>
      <c r="B102" s="24" t="s">
        <v>14</v>
      </c>
      <c r="C102" s="28"/>
      <c r="D102" s="24" t="s">
        <v>124</v>
      </c>
      <c r="E102" s="24" t="s">
        <v>125</v>
      </c>
      <c r="F102" s="16">
        <v>156.2</v>
      </c>
      <c r="G102" s="17">
        <f t="shared" si="1"/>
        <v>20.826666666666668</v>
      </c>
      <c r="H102" s="18">
        <v>0</v>
      </c>
      <c r="I102" s="18">
        <v>0</v>
      </c>
      <c r="J102" s="18">
        <v>20.826666666666668</v>
      </c>
      <c r="K102" s="16">
        <v>6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 s="4" customFormat="1" ht="27.75" customHeight="1">
      <c r="A103" s="24" t="s">
        <v>131</v>
      </c>
      <c r="B103" s="24" t="s">
        <v>14</v>
      </c>
      <c r="C103" s="28">
        <v>1</v>
      </c>
      <c r="D103" s="24" t="s">
        <v>132</v>
      </c>
      <c r="E103" s="24" t="s">
        <v>133</v>
      </c>
      <c r="F103" s="16">
        <v>145.6</v>
      </c>
      <c r="G103" s="17">
        <f t="shared" si="1"/>
        <v>19.413333333333334</v>
      </c>
      <c r="H103" s="18">
        <v>81.6</v>
      </c>
      <c r="I103" s="18">
        <v>48.959999999999994</v>
      </c>
      <c r="J103" s="18">
        <v>68.37333333333333</v>
      </c>
      <c r="K103" s="16">
        <v>1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s="4" customFormat="1" ht="27.75" customHeight="1">
      <c r="A104" s="24" t="s">
        <v>134</v>
      </c>
      <c r="B104" s="24" t="s">
        <v>14</v>
      </c>
      <c r="C104" s="28"/>
      <c r="D104" s="24" t="s">
        <v>132</v>
      </c>
      <c r="E104" s="24" t="s">
        <v>133</v>
      </c>
      <c r="F104" s="16">
        <v>132.1</v>
      </c>
      <c r="G104" s="17">
        <f t="shared" si="1"/>
        <v>17.613333333333333</v>
      </c>
      <c r="H104" s="18">
        <v>82</v>
      </c>
      <c r="I104" s="18">
        <v>49.2</v>
      </c>
      <c r="J104" s="18">
        <v>66.81333333333333</v>
      </c>
      <c r="K104" s="16">
        <v>2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s="4" customFormat="1" ht="27.75" customHeight="1">
      <c r="A105" s="24" t="s">
        <v>135</v>
      </c>
      <c r="B105" s="24" t="s">
        <v>14</v>
      </c>
      <c r="C105" s="28">
        <v>1</v>
      </c>
      <c r="D105" s="24" t="s">
        <v>136</v>
      </c>
      <c r="E105" s="24" t="s">
        <v>137</v>
      </c>
      <c r="F105" s="16">
        <v>148.6</v>
      </c>
      <c r="G105" s="17">
        <f t="shared" si="1"/>
        <v>19.813333333333333</v>
      </c>
      <c r="H105" s="18">
        <v>79</v>
      </c>
      <c r="I105" s="18">
        <v>47.4</v>
      </c>
      <c r="J105" s="18">
        <v>67.21333333333334</v>
      </c>
      <c r="K105" s="16">
        <v>1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 s="4" customFormat="1" ht="27.75" customHeight="1">
      <c r="A106" s="24" t="s">
        <v>138</v>
      </c>
      <c r="B106" s="24" t="s">
        <v>14</v>
      </c>
      <c r="C106" s="28"/>
      <c r="D106" s="24" t="s">
        <v>136</v>
      </c>
      <c r="E106" s="24" t="s">
        <v>137</v>
      </c>
      <c r="F106" s="16">
        <v>138.8</v>
      </c>
      <c r="G106" s="17">
        <f t="shared" si="1"/>
        <v>18.50666666666667</v>
      </c>
      <c r="H106" s="18">
        <v>80.8</v>
      </c>
      <c r="I106" s="18">
        <v>48.48</v>
      </c>
      <c r="J106" s="18">
        <v>66.98666666666666</v>
      </c>
      <c r="K106" s="16">
        <v>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1:252" s="5" customFormat="1" ht="27.75" customHeight="1">
      <c r="A107" s="24" t="s">
        <v>139</v>
      </c>
      <c r="B107" s="24" t="s">
        <v>14</v>
      </c>
      <c r="C107" s="28"/>
      <c r="D107" s="24" t="s">
        <v>136</v>
      </c>
      <c r="E107" s="24" t="s">
        <v>137</v>
      </c>
      <c r="F107" s="16">
        <v>29.8</v>
      </c>
      <c r="G107" s="17">
        <f t="shared" si="1"/>
        <v>3.9733333333333336</v>
      </c>
      <c r="H107" s="18">
        <v>0</v>
      </c>
      <c r="I107" s="18">
        <v>0</v>
      </c>
      <c r="J107" s="18">
        <v>3.9733333333333336</v>
      </c>
      <c r="K107" s="16">
        <v>3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 s="4" customFormat="1" ht="27.75" customHeight="1">
      <c r="A108" s="24" t="s">
        <v>140</v>
      </c>
      <c r="B108" s="24" t="s">
        <v>14</v>
      </c>
      <c r="C108" s="28">
        <v>2</v>
      </c>
      <c r="D108" s="24" t="s">
        <v>141</v>
      </c>
      <c r="E108" s="24" t="s">
        <v>142</v>
      </c>
      <c r="F108" s="16">
        <v>192.8</v>
      </c>
      <c r="G108" s="17">
        <f t="shared" si="1"/>
        <v>25.706666666666667</v>
      </c>
      <c r="H108" s="18">
        <v>79.8</v>
      </c>
      <c r="I108" s="18">
        <v>47.88</v>
      </c>
      <c r="J108" s="18">
        <v>73.58666666666666</v>
      </c>
      <c r="K108" s="16">
        <v>1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1:252" s="4" customFormat="1" ht="27.75" customHeight="1">
      <c r="A109" s="24" t="s">
        <v>143</v>
      </c>
      <c r="B109" s="24" t="s">
        <v>14</v>
      </c>
      <c r="C109" s="28"/>
      <c r="D109" s="24" t="s">
        <v>141</v>
      </c>
      <c r="E109" s="24" t="s">
        <v>142</v>
      </c>
      <c r="F109" s="16">
        <v>154</v>
      </c>
      <c r="G109" s="17">
        <f t="shared" si="1"/>
        <v>20.533333333333335</v>
      </c>
      <c r="H109" s="18">
        <v>85.8</v>
      </c>
      <c r="I109" s="18">
        <v>51.48</v>
      </c>
      <c r="J109" s="18">
        <v>72.01333333333334</v>
      </c>
      <c r="K109" s="16">
        <v>2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 s="4" customFormat="1" ht="27.75" customHeight="1">
      <c r="A110" s="24" t="s">
        <v>144</v>
      </c>
      <c r="B110" s="24" t="s">
        <v>14</v>
      </c>
      <c r="C110" s="28"/>
      <c r="D110" s="24" t="s">
        <v>141</v>
      </c>
      <c r="E110" s="24" t="s">
        <v>142</v>
      </c>
      <c r="F110" s="16">
        <v>90.7</v>
      </c>
      <c r="G110" s="17">
        <f t="shared" si="1"/>
        <v>12.093333333333334</v>
      </c>
      <c r="H110" s="18">
        <v>0</v>
      </c>
      <c r="I110" s="18">
        <v>0</v>
      </c>
      <c r="J110" s="18">
        <v>12.093333333333334</v>
      </c>
      <c r="K110" s="16">
        <v>3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s="4" customFormat="1" ht="27.75" customHeight="1">
      <c r="A111" s="24" t="s">
        <v>145</v>
      </c>
      <c r="B111" s="24" t="s">
        <v>14</v>
      </c>
      <c r="C111" s="28"/>
      <c r="D111" s="24" t="s">
        <v>141</v>
      </c>
      <c r="E111" s="24" t="s">
        <v>142</v>
      </c>
      <c r="F111" s="16">
        <v>84.7</v>
      </c>
      <c r="G111" s="17">
        <f t="shared" si="1"/>
        <v>11.293333333333335</v>
      </c>
      <c r="H111" s="18">
        <v>0</v>
      </c>
      <c r="I111" s="18">
        <v>0</v>
      </c>
      <c r="J111" s="18">
        <v>11.293333333333335</v>
      </c>
      <c r="K111" s="16">
        <v>4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s="5" customFormat="1" ht="27.75" customHeight="1">
      <c r="A112" s="24" t="s">
        <v>146</v>
      </c>
      <c r="B112" s="24" t="s">
        <v>14</v>
      </c>
      <c r="C112" s="28">
        <v>2</v>
      </c>
      <c r="D112" s="24" t="s">
        <v>147</v>
      </c>
      <c r="E112" s="24" t="s">
        <v>148</v>
      </c>
      <c r="F112" s="16">
        <v>165</v>
      </c>
      <c r="G112" s="17">
        <f t="shared" si="1"/>
        <v>22</v>
      </c>
      <c r="H112" s="18">
        <v>85</v>
      </c>
      <c r="I112" s="18">
        <v>51</v>
      </c>
      <c r="J112" s="18">
        <v>73</v>
      </c>
      <c r="K112" s="16">
        <v>1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252" s="5" customFormat="1" ht="27.75" customHeight="1">
      <c r="A113" s="24" t="s">
        <v>149</v>
      </c>
      <c r="B113" s="24" t="s">
        <v>14</v>
      </c>
      <c r="C113" s="28"/>
      <c r="D113" s="24" t="s">
        <v>147</v>
      </c>
      <c r="E113" s="24" t="s">
        <v>148</v>
      </c>
      <c r="F113" s="16">
        <v>159</v>
      </c>
      <c r="G113" s="17">
        <f t="shared" si="1"/>
        <v>21.200000000000003</v>
      </c>
      <c r="H113" s="18">
        <v>83.6</v>
      </c>
      <c r="I113" s="18">
        <v>50.16</v>
      </c>
      <c r="J113" s="18">
        <v>71.36</v>
      </c>
      <c r="K113" s="16">
        <v>2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1:252" s="5" customFormat="1" ht="27.75" customHeight="1">
      <c r="A114" s="24" t="s">
        <v>150</v>
      </c>
      <c r="B114" s="24" t="s">
        <v>14</v>
      </c>
      <c r="C114" s="28"/>
      <c r="D114" s="24" t="s">
        <v>147</v>
      </c>
      <c r="E114" s="24" t="s">
        <v>148</v>
      </c>
      <c r="F114" s="16">
        <v>110.9</v>
      </c>
      <c r="G114" s="17">
        <f t="shared" si="1"/>
        <v>14.786666666666669</v>
      </c>
      <c r="H114" s="18">
        <v>78.6</v>
      </c>
      <c r="I114" s="18">
        <v>47.16</v>
      </c>
      <c r="J114" s="18">
        <v>61.946666666666665</v>
      </c>
      <c r="K114" s="16">
        <v>3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pans="1:252" s="5" customFormat="1" ht="27.75" customHeight="1">
      <c r="A115" s="24" t="s">
        <v>151</v>
      </c>
      <c r="B115" s="24" t="s">
        <v>14</v>
      </c>
      <c r="C115" s="28"/>
      <c r="D115" s="24" t="s">
        <v>147</v>
      </c>
      <c r="E115" s="24" t="s">
        <v>148</v>
      </c>
      <c r="F115" s="16">
        <v>73.6</v>
      </c>
      <c r="G115" s="17">
        <f t="shared" si="1"/>
        <v>9.813333333333333</v>
      </c>
      <c r="H115" s="18">
        <v>74.2</v>
      </c>
      <c r="I115" s="18">
        <v>44.52</v>
      </c>
      <c r="J115" s="18">
        <v>54.333333333333336</v>
      </c>
      <c r="K115" s="16">
        <v>4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 s="5" customFormat="1" ht="27.75" customHeight="1">
      <c r="A116" s="24" t="s">
        <v>152</v>
      </c>
      <c r="B116" s="24" t="s">
        <v>14</v>
      </c>
      <c r="C116" s="28"/>
      <c r="D116" s="24" t="s">
        <v>147</v>
      </c>
      <c r="E116" s="24" t="s">
        <v>148</v>
      </c>
      <c r="F116" s="16">
        <v>88.7</v>
      </c>
      <c r="G116" s="17">
        <f t="shared" si="1"/>
        <v>11.826666666666668</v>
      </c>
      <c r="H116" s="18">
        <v>0</v>
      </c>
      <c r="I116" s="18">
        <v>0</v>
      </c>
      <c r="J116" s="18">
        <v>11.826666666666668</v>
      </c>
      <c r="K116" s="16">
        <v>5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 s="5" customFormat="1" ht="27.75" customHeight="1">
      <c r="A117" s="24" t="s">
        <v>153</v>
      </c>
      <c r="B117" s="24" t="s">
        <v>14</v>
      </c>
      <c r="C117" s="28"/>
      <c r="D117" s="24" t="s">
        <v>147</v>
      </c>
      <c r="E117" s="24" t="s">
        <v>148</v>
      </c>
      <c r="F117" s="16">
        <v>63.8</v>
      </c>
      <c r="G117" s="17">
        <f t="shared" si="1"/>
        <v>8.506666666666666</v>
      </c>
      <c r="H117" s="18">
        <v>0</v>
      </c>
      <c r="I117" s="18">
        <v>0</v>
      </c>
      <c r="J117" s="18">
        <v>8.506666666666666</v>
      </c>
      <c r="K117" s="16">
        <v>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 s="5" customFormat="1" ht="27.75" customHeight="1">
      <c r="A118" s="24" t="s">
        <v>154</v>
      </c>
      <c r="B118" s="24" t="s">
        <v>14</v>
      </c>
      <c r="C118" s="28">
        <v>2</v>
      </c>
      <c r="D118" s="24" t="s">
        <v>155</v>
      </c>
      <c r="E118" s="24" t="s">
        <v>156</v>
      </c>
      <c r="F118" s="16">
        <v>178.3</v>
      </c>
      <c r="G118" s="17">
        <f t="shared" si="1"/>
        <v>23.773333333333337</v>
      </c>
      <c r="H118" s="18">
        <v>80.4</v>
      </c>
      <c r="I118" s="18">
        <v>48.24</v>
      </c>
      <c r="J118" s="18">
        <v>72.01333333333334</v>
      </c>
      <c r="K118" s="16">
        <v>1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s="5" customFormat="1" ht="27.75" customHeight="1">
      <c r="A119" s="24" t="s">
        <v>157</v>
      </c>
      <c r="B119" s="24" t="s">
        <v>14</v>
      </c>
      <c r="C119" s="28"/>
      <c r="D119" s="24" t="s">
        <v>155</v>
      </c>
      <c r="E119" s="24" t="s">
        <v>156</v>
      </c>
      <c r="F119" s="16">
        <v>167.6</v>
      </c>
      <c r="G119" s="17">
        <f t="shared" si="1"/>
        <v>22.346666666666668</v>
      </c>
      <c r="H119" s="18">
        <v>82.4</v>
      </c>
      <c r="I119" s="18">
        <v>49.440000000000005</v>
      </c>
      <c r="J119" s="18">
        <v>71.78666666666668</v>
      </c>
      <c r="K119" s="16">
        <v>2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s="5" customFormat="1" ht="27.75" customHeight="1">
      <c r="A120" s="24" t="s">
        <v>158</v>
      </c>
      <c r="B120" s="24" t="s">
        <v>14</v>
      </c>
      <c r="C120" s="28"/>
      <c r="D120" s="24" t="s">
        <v>155</v>
      </c>
      <c r="E120" s="24" t="s">
        <v>156</v>
      </c>
      <c r="F120" s="16">
        <v>132.1</v>
      </c>
      <c r="G120" s="17">
        <f t="shared" si="1"/>
        <v>17.613333333333333</v>
      </c>
      <c r="H120" s="18">
        <v>69.6</v>
      </c>
      <c r="I120" s="18">
        <v>41.76</v>
      </c>
      <c r="J120" s="18">
        <v>59.373333333333335</v>
      </c>
      <c r="K120" s="16">
        <v>3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s="5" customFormat="1" ht="27.75" customHeight="1">
      <c r="A121" s="24" t="s">
        <v>159</v>
      </c>
      <c r="B121" s="24" t="s">
        <v>14</v>
      </c>
      <c r="C121" s="28"/>
      <c r="D121" s="24" t="s">
        <v>155</v>
      </c>
      <c r="E121" s="24" t="s">
        <v>156</v>
      </c>
      <c r="F121" s="16">
        <v>99.8</v>
      </c>
      <c r="G121" s="17">
        <f t="shared" si="1"/>
        <v>13.306666666666667</v>
      </c>
      <c r="H121" s="18">
        <v>74.8</v>
      </c>
      <c r="I121" s="18">
        <v>44.88</v>
      </c>
      <c r="J121" s="18">
        <v>58.18666666666666</v>
      </c>
      <c r="K121" s="16">
        <v>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 s="5" customFormat="1" ht="27.75" customHeight="1">
      <c r="A122" s="24" t="s">
        <v>160</v>
      </c>
      <c r="B122" s="24" t="s">
        <v>14</v>
      </c>
      <c r="C122" s="28">
        <v>1</v>
      </c>
      <c r="D122" s="24" t="s">
        <v>161</v>
      </c>
      <c r="E122" s="24" t="s">
        <v>162</v>
      </c>
      <c r="F122" s="16">
        <v>175.1</v>
      </c>
      <c r="G122" s="17">
        <f t="shared" si="1"/>
        <v>23.346666666666668</v>
      </c>
      <c r="H122" s="18">
        <v>83</v>
      </c>
      <c r="I122" s="18">
        <v>49.8</v>
      </c>
      <c r="J122" s="18">
        <v>73.14666666666666</v>
      </c>
      <c r="K122" s="16">
        <v>1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 s="5" customFormat="1" ht="27.75" customHeight="1">
      <c r="A123" s="24" t="s">
        <v>163</v>
      </c>
      <c r="B123" s="24" t="s">
        <v>14</v>
      </c>
      <c r="C123" s="28"/>
      <c r="D123" s="24" t="s">
        <v>161</v>
      </c>
      <c r="E123" s="24" t="s">
        <v>162</v>
      </c>
      <c r="F123" s="16">
        <v>131.3</v>
      </c>
      <c r="G123" s="17">
        <f t="shared" si="1"/>
        <v>17.50666666666667</v>
      </c>
      <c r="H123" s="18">
        <v>68.2</v>
      </c>
      <c r="I123" s="18">
        <v>40.92</v>
      </c>
      <c r="J123" s="18">
        <v>58.42666666666668</v>
      </c>
      <c r="K123" s="16">
        <v>2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 s="5" customFormat="1" ht="27.75" customHeight="1">
      <c r="A124" s="24" t="s">
        <v>164</v>
      </c>
      <c r="B124" s="24" t="s">
        <v>14</v>
      </c>
      <c r="C124" s="28">
        <v>1</v>
      </c>
      <c r="D124" s="24" t="s">
        <v>165</v>
      </c>
      <c r="E124" s="24" t="s">
        <v>166</v>
      </c>
      <c r="F124" s="16">
        <v>154.7</v>
      </c>
      <c r="G124" s="17">
        <f t="shared" si="1"/>
        <v>20.626666666666665</v>
      </c>
      <c r="H124" s="18">
        <v>80.8</v>
      </c>
      <c r="I124" s="18">
        <v>48.48</v>
      </c>
      <c r="J124" s="18">
        <v>69.10666666666665</v>
      </c>
      <c r="K124" s="16">
        <v>1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 s="5" customFormat="1" ht="27.75" customHeight="1">
      <c r="A125" s="24" t="s">
        <v>167</v>
      </c>
      <c r="B125" s="24" t="s">
        <v>14</v>
      </c>
      <c r="C125" s="28"/>
      <c r="D125" s="24" t="s">
        <v>165</v>
      </c>
      <c r="E125" s="24" t="s">
        <v>166</v>
      </c>
      <c r="F125" s="16">
        <v>170</v>
      </c>
      <c r="G125" s="17">
        <f t="shared" si="1"/>
        <v>22.666666666666668</v>
      </c>
      <c r="H125" s="18">
        <v>0</v>
      </c>
      <c r="I125" s="18">
        <v>0</v>
      </c>
      <c r="J125" s="18">
        <v>22.666666666666668</v>
      </c>
      <c r="K125" s="16">
        <v>2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 s="5" customFormat="1" ht="27.75" customHeight="1">
      <c r="A126" s="24" t="s">
        <v>168</v>
      </c>
      <c r="B126" s="24" t="s">
        <v>14</v>
      </c>
      <c r="C126" s="28"/>
      <c r="D126" s="24" t="s">
        <v>165</v>
      </c>
      <c r="E126" s="24" t="s">
        <v>166</v>
      </c>
      <c r="F126" s="16">
        <v>134</v>
      </c>
      <c r="G126" s="17">
        <f t="shared" si="1"/>
        <v>17.866666666666667</v>
      </c>
      <c r="H126" s="18">
        <v>0</v>
      </c>
      <c r="I126" s="18">
        <v>0</v>
      </c>
      <c r="J126" s="18">
        <v>17.866666666666667</v>
      </c>
      <c r="K126" s="16">
        <v>3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:252" s="5" customFormat="1" ht="27.75" customHeight="1">
      <c r="A127" s="24" t="s">
        <v>169</v>
      </c>
      <c r="B127" s="24" t="s">
        <v>14</v>
      </c>
      <c r="C127" s="28">
        <v>1</v>
      </c>
      <c r="D127" s="24" t="s">
        <v>170</v>
      </c>
      <c r="E127" s="24" t="s">
        <v>171</v>
      </c>
      <c r="F127" s="16">
        <v>166.7</v>
      </c>
      <c r="G127" s="17">
        <f t="shared" si="1"/>
        <v>22.226666666666667</v>
      </c>
      <c r="H127" s="18">
        <v>81.8</v>
      </c>
      <c r="I127" s="18">
        <v>49.08</v>
      </c>
      <c r="J127" s="18">
        <v>71.30666666666667</v>
      </c>
      <c r="K127" s="16">
        <v>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pans="1:252" s="5" customFormat="1" ht="27.75" customHeight="1">
      <c r="A128" s="24" t="s">
        <v>172</v>
      </c>
      <c r="B128" s="24" t="s">
        <v>14</v>
      </c>
      <c r="C128" s="28"/>
      <c r="D128" s="24" t="s">
        <v>170</v>
      </c>
      <c r="E128" s="24" t="s">
        <v>171</v>
      </c>
      <c r="F128" s="16">
        <v>161.1</v>
      </c>
      <c r="G128" s="17">
        <f t="shared" si="1"/>
        <v>21.48</v>
      </c>
      <c r="H128" s="18">
        <v>76.6</v>
      </c>
      <c r="I128" s="18">
        <v>45.959999999999994</v>
      </c>
      <c r="J128" s="18">
        <v>67.44</v>
      </c>
      <c r="K128" s="16">
        <v>2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pans="1:252" s="5" customFormat="1" ht="27.75" customHeight="1">
      <c r="A129" s="24" t="s">
        <v>173</v>
      </c>
      <c r="B129" s="24" t="s">
        <v>14</v>
      </c>
      <c r="C129" s="28"/>
      <c r="D129" s="24" t="s">
        <v>170</v>
      </c>
      <c r="E129" s="24" t="s">
        <v>171</v>
      </c>
      <c r="F129" s="16">
        <v>123.6</v>
      </c>
      <c r="G129" s="17">
        <f t="shared" si="1"/>
        <v>16.48</v>
      </c>
      <c r="H129" s="18">
        <v>0</v>
      </c>
      <c r="I129" s="18">
        <v>0</v>
      </c>
      <c r="J129" s="18">
        <v>16.48</v>
      </c>
      <c r="K129" s="16">
        <v>3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pans="1:252" s="4" customFormat="1" ht="27.75" customHeight="1">
      <c r="A130" s="24" t="s">
        <v>174</v>
      </c>
      <c r="B130" s="24" t="s">
        <v>14</v>
      </c>
      <c r="C130" s="28">
        <v>1</v>
      </c>
      <c r="D130" s="24" t="s">
        <v>175</v>
      </c>
      <c r="E130" s="24" t="s">
        <v>176</v>
      </c>
      <c r="F130" s="16">
        <v>140.1</v>
      </c>
      <c r="G130" s="17">
        <f t="shared" si="1"/>
        <v>18.68</v>
      </c>
      <c r="H130" s="18">
        <v>84.4</v>
      </c>
      <c r="I130" s="18">
        <v>50.64</v>
      </c>
      <c r="J130" s="18">
        <v>69.32</v>
      </c>
      <c r="K130" s="16">
        <v>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pans="1:252" s="4" customFormat="1" ht="27.75" customHeight="1">
      <c r="A131" s="24" t="s">
        <v>177</v>
      </c>
      <c r="B131" s="24" t="s">
        <v>14</v>
      </c>
      <c r="C131" s="28"/>
      <c r="D131" s="24" t="s">
        <v>175</v>
      </c>
      <c r="E131" s="24" t="s">
        <v>176</v>
      </c>
      <c r="F131" s="16">
        <v>115.4</v>
      </c>
      <c r="G131" s="17">
        <f t="shared" si="1"/>
        <v>15.386666666666668</v>
      </c>
      <c r="H131" s="18">
        <v>0</v>
      </c>
      <c r="I131" s="18">
        <v>0</v>
      </c>
      <c r="J131" s="18">
        <v>15.386666666666668</v>
      </c>
      <c r="K131" s="16">
        <v>2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pans="1:252" s="2" customFormat="1" ht="27.75" customHeight="1">
      <c r="A132" s="24" t="s">
        <v>178</v>
      </c>
      <c r="B132" s="24" t="s">
        <v>179</v>
      </c>
      <c r="C132" s="28">
        <v>11</v>
      </c>
      <c r="D132" s="24" t="s">
        <v>180</v>
      </c>
      <c r="E132" s="24" t="s">
        <v>181</v>
      </c>
      <c r="F132" s="16">
        <v>186.7</v>
      </c>
      <c r="G132" s="17">
        <f aca="true" t="shared" si="2" ref="G132:G186">F132/3*0.4</f>
        <v>24.89333333333333</v>
      </c>
      <c r="H132" s="18">
        <v>86.4</v>
      </c>
      <c r="I132" s="18">
        <v>51.84</v>
      </c>
      <c r="J132" s="18">
        <v>76.73333333333333</v>
      </c>
      <c r="K132" s="16">
        <v>1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</row>
    <row r="133" spans="1:252" s="2" customFormat="1" ht="27.75" customHeight="1">
      <c r="A133" s="24" t="s">
        <v>182</v>
      </c>
      <c r="B133" s="24" t="s">
        <v>179</v>
      </c>
      <c r="C133" s="28"/>
      <c r="D133" s="24" t="s">
        <v>180</v>
      </c>
      <c r="E133" s="24" t="s">
        <v>181</v>
      </c>
      <c r="F133" s="16">
        <v>180.9</v>
      </c>
      <c r="G133" s="17">
        <f t="shared" si="2"/>
        <v>24.120000000000005</v>
      </c>
      <c r="H133" s="18">
        <v>84.4</v>
      </c>
      <c r="I133" s="18">
        <v>50.64</v>
      </c>
      <c r="J133" s="18">
        <v>74.76</v>
      </c>
      <c r="K133" s="16">
        <v>2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</row>
    <row r="134" spans="1:252" s="2" customFormat="1" ht="27.75" customHeight="1">
      <c r="A134" s="24" t="s">
        <v>183</v>
      </c>
      <c r="B134" s="24" t="s">
        <v>179</v>
      </c>
      <c r="C134" s="28"/>
      <c r="D134" s="24" t="s">
        <v>180</v>
      </c>
      <c r="E134" s="24" t="s">
        <v>181</v>
      </c>
      <c r="F134" s="16">
        <v>178.2</v>
      </c>
      <c r="G134" s="17">
        <f t="shared" si="2"/>
        <v>23.76</v>
      </c>
      <c r="H134" s="18">
        <v>84.8</v>
      </c>
      <c r="I134" s="18">
        <v>50.88</v>
      </c>
      <c r="J134" s="18">
        <v>74.64</v>
      </c>
      <c r="K134" s="16">
        <v>3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</row>
    <row r="135" spans="1:252" s="2" customFormat="1" ht="27.75" customHeight="1">
      <c r="A135" s="24" t="s">
        <v>184</v>
      </c>
      <c r="B135" s="24" t="s">
        <v>179</v>
      </c>
      <c r="C135" s="28"/>
      <c r="D135" s="24" t="s">
        <v>180</v>
      </c>
      <c r="E135" s="24" t="s">
        <v>181</v>
      </c>
      <c r="F135" s="16">
        <v>165</v>
      </c>
      <c r="G135" s="17">
        <f t="shared" si="2"/>
        <v>22</v>
      </c>
      <c r="H135" s="18">
        <v>86.2</v>
      </c>
      <c r="I135" s="18">
        <v>51.72</v>
      </c>
      <c r="J135" s="18">
        <v>73.72</v>
      </c>
      <c r="K135" s="16">
        <v>4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</row>
    <row r="136" spans="1:252" s="2" customFormat="1" ht="27.75" customHeight="1">
      <c r="A136" s="24" t="s">
        <v>185</v>
      </c>
      <c r="B136" s="24" t="s">
        <v>179</v>
      </c>
      <c r="C136" s="28"/>
      <c r="D136" s="24" t="s">
        <v>180</v>
      </c>
      <c r="E136" s="24" t="s">
        <v>181</v>
      </c>
      <c r="F136" s="16">
        <v>167.7</v>
      </c>
      <c r="G136" s="17">
        <f t="shared" si="2"/>
        <v>22.36</v>
      </c>
      <c r="H136" s="18">
        <v>85</v>
      </c>
      <c r="I136" s="18">
        <v>51</v>
      </c>
      <c r="J136" s="18">
        <v>73.36</v>
      </c>
      <c r="K136" s="16">
        <v>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</row>
    <row r="137" spans="1:252" s="2" customFormat="1" ht="27.75" customHeight="1">
      <c r="A137" s="24" t="s">
        <v>186</v>
      </c>
      <c r="B137" s="24" t="s">
        <v>179</v>
      </c>
      <c r="C137" s="28"/>
      <c r="D137" s="24" t="s">
        <v>180</v>
      </c>
      <c r="E137" s="24" t="s">
        <v>181</v>
      </c>
      <c r="F137" s="16">
        <v>180.1</v>
      </c>
      <c r="G137" s="17">
        <f t="shared" si="2"/>
        <v>24.013333333333335</v>
      </c>
      <c r="H137" s="18">
        <v>82</v>
      </c>
      <c r="I137" s="18">
        <v>49.2</v>
      </c>
      <c r="J137" s="18">
        <v>73.21333333333334</v>
      </c>
      <c r="K137" s="16">
        <v>6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</row>
    <row r="138" spans="1:252" s="2" customFormat="1" ht="27.75" customHeight="1">
      <c r="A138" s="24" t="s">
        <v>187</v>
      </c>
      <c r="B138" s="24" t="s">
        <v>179</v>
      </c>
      <c r="C138" s="28"/>
      <c r="D138" s="24" t="s">
        <v>180</v>
      </c>
      <c r="E138" s="24" t="s">
        <v>181</v>
      </c>
      <c r="F138" s="16">
        <v>159.5</v>
      </c>
      <c r="G138" s="17">
        <f t="shared" si="2"/>
        <v>21.266666666666666</v>
      </c>
      <c r="H138" s="18">
        <v>85.4</v>
      </c>
      <c r="I138" s="18">
        <v>51.24</v>
      </c>
      <c r="J138" s="18">
        <v>72.50666666666666</v>
      </c>
      <c r="K138" s="16">
        <v>7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</row>
    <row r="139" spans="1:252" s="2" customFormat="1" ht="27.75" customHeight="1">
      <c r="A139" s="24" t="s">
        <v>188</v>
      </c>
      <c r="B139" s="24" t="s">
        <v>179</v>
      </c>
      <c r="C139" s="28"/>
      <c r="D139" s="24" t="s">
        <v>180</v>
      </c>
      <c r="E139" s="24" t="s">
        <v>181</v>
      </c>
      <c r="F139" s="16">
        <v>142.1</v>
      </c>
      <c r="G139" s="17">
        <f t="shared" si="2"/>
        <v>18.94666666666667</v>
      </c>
      <c r="H139" s="18">
        <v>88.2</v>
      </c>
      <c r="I139" s="18">
        <v>52.92</v>
      </c>
      <c r="J139" s="18">
        <v>71.86666666666667</v>
      </c>
      <c r="K139" s="16">
        <v>8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</row>
    <row r="140" spans="1:252" s="2" customFormat="1" ht="27.75" customHeight="1">
      <c r="A140" s="24" t="s">
        <v>189</v>
      </c>
      <c r="B140" s="24" t="s">
        <v>179</v>
      </c>
      <c r="C140" s="28"/>
      <c r="D140" s="24" t="s">
        <v>180</v>
      </c>
      <c r="E140" s="24" t="s">
        <v>181</v>
      </c>
      <c r="F140" s="16">
        <v>161.3</v>
      </c>
      <c r="G140" s="17">
        <f t="shared" si="2"/>
        <v>21.50666666666667</v>
      </c>
      <c r="H140" s="18">
        <v>83</v>
      </c>
      <c r="I140" s="18">
        <v>49.8</v>
      </c>
      <c r="J140" s="18">
        <v>71.30666666666667</v>
      </c>
      <c r="K140" s="16">
        <v>9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</row>
    <row r="141" spans="1:252" s="2" customFormat="1" ht="27.75" customHeight="1">
      <c r="A141" s="24" t="s">
        <v>190</v>
      </c>
      <c r="B141" s="24" t="s">
        <v>179</v>
      </c>
      <c r="C141" s="28"/>
      <c r="D141" s="24" t="s">
        <v>180</v>
      </c>
      <c r="E141" s="24" t="s">
        <v>181</v>
      </c>
      <c r="F141" s="16">
        <v>163.4</v>
      </c>
      <c r="G141" s="17">
        <f t="shared" si="2"/>
        <v>21.78666666666667</v>
      </c>
      <c r="H141" s="18">
        <v>82.4</v>
      </c>
      <c r="I141" s="18">
        <v>49.440000000000005</v>
      </c>
      <c r="J141" s="18">
        <v>71.22666666666667</v>
      </c>
      <c r="K141" s="16">
        <v>10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</row>
    <row r="142" spans="1:252" s="2" customFormat="1" ht="27.75" customHeight="1">
      <c r="A142" s="24" t="s">
        <v>191</v>
      </c>
      <c r="B142" s="24" t="s">
        <v>179</v>
      </c>
      <c r="C142" s="28"/>
      <c r="D142" s="24" t="s">
        <v>180</v>
      </c>
      <c r="E142" s="24" t="s">
        <v>181</v>
      </c>
      <c r="F142" s="16">
        <v>146.7</v>
      </c>
      <c r="G142" s="17">
        <f t="shared" si="2"/>
        <v>19.560000000000002</v>
      </c>
      <c r="H142" s="18">
        <v>86</v>
      </c>
      <c r="I142" s="18">
        <v>51.6</v>
      </c>
      <c r="J142" s="18">
        <v>71.16</v>
      </c>
      <c r="K142" s="16">
        <v>11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</row>
    <row r="143" spans="1:252" s="2" customFormat="1" ht="27.75" customHeight="1">
      <c r="A143" s="24" t="s">
        <v>192</v>
      </c>
      <c r="B143" s="24" t="s">
        <v>179</v>
      </c>
      <c r="C143" s="28"/>
      <c r="D143" s="24" t="s">
        <v>180</v>
      </c>
      <c r="E143" s="24" t="s">
        <v>181</v>
      </c>
      <c r="F143" s="16">
        <v>157.5</v>
      </c>
      <c r="G143" s="17">
        <f t="shared" si="2"/>
        <v>21</v>
      </c>
      <c r="H143" s="18">
        <v>83.2</v>
      </c>
      <c r="I143" s="18">
        <v>49.92</v>
      </c>
      <c r="J143" s="18">
        <v>70.92</v>
      </c>
      <c r="K143" s="16">
        <v>12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</row>
    <row r="144" spans="1:252" s="2" customFormat="1" ht="27.75" customHeight="1">
      <c r="A144" s="24" t="s">
        <v>193</v>
      </c>
      <c r="B144" s="24" t="s">
        <v>179</v>
      </c>
      <c r="C144" s="28"/>
      <c r="D144" s="24" t="s">
        <v>180</v>
      </c>
      <c r="E144" s="24" t="s">
        <v>181</v>
      </c>
      <c r="F144" s="16">
        <v>139.4</v>
      </c>
      <c r="G144" s="17">
        <f t="shared" si="2"/>
        <v>18.58666666666667</v>
      </c>
      <c r="H144" s="18">
        <v>85.6</v>
      </c>
      <c r="I144" s="18">
        <v>51.35999999999999</v>
      </c>
      <c r="J144" s="18">
        <v>69.94666666666666</v>
      </c>
      <c r="K144" s="16">
        <v>13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</row>
    <row r="145" spans="1:252" s="2" customFormat="1" ht="27.75" customHeight="1">
      <c r="A145" s="24" t="s">
        <v>194</v>
      </c>
      <c r="B145" s="24" t="s">
        <v>179</v>
      </c>
      <c r="C145" s="28"/>
      <c r="D145" s="24" t="s">
        <v>180</v>
      </c>
      <c r="E145" s="24" t="s">
        <v>181</v>
      </c>
      <c r="F145" s="16">
        <v>139.3</v>
      </c>
      <c r="G145" s="17">
        <f t="shared" si="2"/>
        <v>18.573333333333334</v>
      </c>
      <c r="H145" s="18">
        <v>85.6</v>
      </c>
      <c r="I145" s="18">
        <v>51.35999999999999</v>
      </c>
      <c r="J145" s="18">
        <v>69.93333333333332</v>
      </c>
      <c r="K145" s="16">
        <v>14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</row>
    <row r="146" spans="1:252" s="2" customFormat="1" ht="27.75" customHeight="1">
      <c r="A146" s="24" t="s">
        <v>195</v>
      </c>
      <c r="B146" s="24" t="s">
        <v>179</v>
      </c>
      <c r="C146" s="28"/>
      <c r="D146" s="24" t="s">
        <v>180</v>
      </c>
      <c r="E146" s="24" t="s">
        <v>181</v>
      </c>
      <c r="F146" s="16">
        <v>152.2</v>
      </c>
      <c r="G146" s="17">
        <f t="shared" si="2"/>
        <v>20.293333333333333</v>
      </c>
      <c r="H146" s="18">
        <v>82.6</v>
      </c>
      <c r="I146" s="18">
        <v>49.559999999999995</v>
      </c>
      <c r="J146" s="18">
        <v>69.85333333333332</v>
      </c>
      <c r="K146" s="16">
        <v>15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</row>
    <row r="147" spans="1:252" s="2" customFormat="1" ht="27.75" customHeight="1">
      <c r="A147" s="24" t="s">
        <v>196</v>
      </c>
      <c r="B147" s="24" t="s">
        <v>179</v>
      </c>
      <c r="C147" s="28"/>
      <c r="D147" s="24" t="s">
        <v>180</v>
      </c>
      <c r="E147" s="24" t="s">
        <v>181</v>
      </c>
      <c r="F147" s="16">
        <v>157.7</v>
      </c>
      <c r="G147" s="17">
        <f t="shared" si="2"/>
        <v>21.026666666666667</v>
      </c>
      <c r="H147" s="18">
        <v>81.2</v>
      </c>
      <c r="I147" s="18">
        <v>48.72</v>
      </c>
      <c r="J147" s="18">
        <v>69.74666666666667</v>
      </c>
      <c r="K147" s="16">
        <v>16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2" s="2" customFormat="1" ht="27.75" customHeight="1">
      <c r="A148" s="24" t="s">
        <v>197</v>
      </c>
      <c r="B148" s="24" t="s">
        <v>179</v>
      </c>
      <c r="C148" s="28"/>
      <c r="D148" s="24" t="s">
        <v>180</v>
      </c>
      <c r="E148" s="24" t="s">
        <v>181</v>
      </c>
      <c r="F148" s="16">
        <v>151.7</v>
      </c>
      <c r="G148" s="17">
        <f t="shared" si="2"/>
        <v>20.226666666666667</v>
      </c>
      <c r="H148" s="18">
        <v>82.4</v>
      </c>
      <c r="I148" s="18">
        <v>49.440000000000005</v>
      </c>
      <c r="J148" s="18">
        <v>69.66666666666667</v>
      </c>
      <c r="K148" s="16">
        <v>17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pans="1:252" s="2" customFormat="1" ht="27.75" customHeight="1">
      <c r="A149" s="24" t="s">
        <v>198</v>
      </c>
      <c r="B149" s="24" t="s">
        <v>179</v>
      </c>
      <c r="C149" s="28"/>
      <c r="D149" s="24" t="s">
        <v>180</v>
      </c>
      <c r="E149" s="24" t="s">
        <v>181</v>
      </c>
      <c r="F149" s="16">
        <v>178.4</v>
      </c>
      <c r="G149" s="17">
        <f t="shared" si="2"/>
        <v>23.78666666666667</v>
      </c>
      <c r="H149" s="18">
        <v>76.2</v>
      </c>
      <c r="I149" s="18">
        <v>45.72</v>
      </c>
      <c r="J149" s="18">
        <v>69.50666666666666</v>
      </c>
      <c r="K149" s="16">
        <v>18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</row>
    <row r="150" spans="1:252" s="2" customFormat="1" ht="27.75" customHeight="1">
      <c r="A150" s="24" t="s">
        <v>199</v>
      </c>
      <c r="B150" s="24" t="s">
        <v>179</v>
      </c>
      <c r="C150" s="28"/>
      <c r="D150" s="24" t="s">
        <v>180</v>
      </c>
      <c r="E150" s="24" t="s">
        <v>181</v>
      </c>
      <c r="F150" s="16">
        <v>149.2</v>
      </c>
      <c r="G150" s="17">
        <f t="shared" si="2"/>
        <v>19.89333333333333</v>
      </c>
      <c r="H150" s="18">
        <v>81.8</v>
      </c>
      <c r="I150" s="18">
        <v>49.08</v>
      </c>
      <c r="J150" s="18">
        <v>68.97333333333333</v>
      </c>
      <c r="K150" s="16">
        <v>19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</row>
    <row r="151" spans="1:252" s="2" customFormat="1" ht="27.75" customHeight="1">
      <c r="A151" s="24" t="s">
        <v>200</v>
      </c>
      <c r="B151" s="24" t="s">
        <v>179</v>
      </c>
      <c r="C151" s="28"/>
      <c r="D151" s="24" t="s">
        <v>180</v>
      </c>
      <c r="E151" s="24" t="s">
        <v>181</v>
      </c>
      <c r="F151" s="16">
        <v>154.3</v>
      </c>
      <c r="G151" s="17">
        <f t="shared" si="2"/>
        <v>20.573333333333338</v>
      </c>
      <c r="H151" s="18">
        <v>80.4</v>
      </c>
      <c r="I151" s="18">
        <v>48.24</v>
      </c>
      <c r="J151" s="18">
        <v>68.81333333333333</v>
      </c>
      <c r="K151" s="16">
        <v>20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</row>
    <row r="152" spans="1:252" s="2" customFormat="1" ht="27.75" customHeight="1">
      <c r="A152" s="24" t="s">
        <v>201</v>
      </c>
      <c r="B152" s="24" t="s">
        <v>179</v>
      </c>
      <c r="C152" s="28"/>
      <c r="D152" s="24" t="s">
        <v>180</v>
      </c>
      <c r="E152" s="24" t="s">
        <v>181</v>
      </c>
      <c r="F152" s="16">
        <v>146.4</v>
      </c>
      <c r="G152" s="17">
        <f t="shared" si="2"/>
        <v>19.520000000000003</v>
      </c>
      <c r="H152" s="18">
        <v>81.4</v>
      </c>
      <c r="I152" s="18">
        <v>48.84</v>
      </c>
      <c r="J152" s="18">
        <v>68.36000000000001</v>
      </c>
      <c r="K152" s="16">
        <v>21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</row>
    <row r="153" spans="1:252" s="2" customFormat="1" ht="27.75" customHeight="1">
      <c r="A153" s="24" t="s">
        <v>202</v>
      </c>
      <c r="B153" s="24" t="s">
        <v>179</v>
      </c>
      <c r="C153" s="28"/>
      <c r="D153" s="24" t="s">
        <v>180</v>
      </c>
      <c r="E153" s="24" t="s">
        <v>181</v>
      </c>
      <c r="F153" s="16">
        <v>140.9</v>
      </c>
      <c r="G153" s="17">
        <f t="shared" si="2"/>
        <v>18.78666666666667</v>
      </c>
      <c r="H153" s="18">
        <v>80.6</v>
      </c>
      <c r="I153" s="18">
        <v>48.35999999999999</v>
      </c>
      <c r="J153" s="18">
        <v>67.14666666666666</v>
      </c>
      <c r="K153" s="16">
        <v>22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</row>
    <row r="154" spans="1:252" s="2" customFormat="1" ht="27.75" customHeight="1">
      <c r="A154" s="24" t="s">
        <v>203</v>
      </c>
      <c r="B154" s="24" t="s">
        <v>179</v>
      </c>
      <c r="C154" s="28"/>
      <c r="D154" s="24" t="s">
        <v>180</v>
      </c>
      <c r="E154" s="24" t="s">
        <v>181</v>
      </c>
      <c r="F154" s="16">
        <v>159.5</v>
      </c>
      <c r="G154" s="17">
        <f t="shared" si="2"/>
        <v>21.266666666666666</v>
      </c>
      <c r="H154" s="18">
        <v>76.4</v>
      </c>
      <c r="I154" s="18">
        <v>45.84</v>
      </c>
      <c r="J154" s="18">
        <v>67.10666666666667</v>
      </c>
      <c r="K154" s="16">
        <v>23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</row>
    <row r="155" spans="1:252" s="2" customFormat="1" ht="27.75" customHeight="1">
      <c r="A155" s="24" t="s">
        <v>204</v>
      </c>
      <c r="B155" s="24" t="s">
        <v>179</v>
      </c>
      <c r="C155" s="28"/>
      <c r="D155" s="24" t="s">
        <v>180</v>
      </c>
      <c r="E155" s="24" t="s">
        <v>181</v>
      </c>
      <c r="F155" s="16">
        <v>140.6</v>
      </c>
      <c r="G155" s="17">
        <f t="shared" si="2"/>
        <v>18.746666666666666</v>
      </c>
      <c r="H155" s="18">
        <v>80.4</v>
      </c>
      <c r="I155" s="18">
        <v>48.24</v>
      </c>
      <c r="J155" s="18">
        <v>66.98666666666666</v>
      </c>
      <c r="K155" s="16">
        <v>24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</row>
    <row r="156" spans="1:252" s="2" customFormat="1" ht="27.75" customHeight="1">
      <c r="A156" s="24" t="s">
        <v>205</v>
      </c>
      <c r="B156" s="24" t="s">
        <v>179</v>
      </c>
      <c r="C156" s="28"/>
      <c r="D156" s="24" t="s">
        <v>180</v>
      </c>
      <c r="E156" s="24" t="s">
        <v>181</v>
      </c>
      <c r="F156" s="16">
        <v>139.1</v>
      </c>
      <c r="G156" s="17">
        <f t="shared" si="2"/>
        <v>18.546666666666667</v>
      </c>
      <c r="H156" s="18">
        <v>80.2</v>
      </c>
      <c r="I156" s="18">
        <v>48.12</v>
      </c>
      <c r="J156" s="18">
        <v>66.66666666666666</v>
      </c>
      <c r="K156" s="16">
        <v>25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</row>
    <row r="157" spans="1:252" s="2" customFormat="1" ht="27.75" customHeight="1">
      <c r="A157" s="24" t="s">
        <v>206</v>
      </c>
      <c r="B157" s="24" t="s">
        <v>179</v>
      </c>
      <c r="C157" s="28"/>
      <c r="D157" s="24" t="s">
        <v>180</v>
      </c>
      <c r="E157" s="24" t="s">
        <v>181</v>
      </c>
      <c r="F157" s="16">
        <v>145.5</v>
      </c>
      <c r="G157" s="17">
        <f t="shared" si="2"/>
        <v>19.400000000000002</v>
      </c>
      <c r="H157" s="18">
        <v>78.4</v>
      </c>
      <c r="I157" s="18">
        <v>47.04</v>
      </c>
      <c r="J157" s="18">
        <v>66.44</v>
      </c>
      <c r="K157" s="16">
        <v>26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</row>
    <row r="158" spans="1:252" s="2" customFormat="1" ht="27.75" customHeight="1">
      <c r="A158" s="24" t="s">
        <v>207</v>
      </c>
      <c r="B158" s="24" t="s">
        <v>179</v>
      </c>
      <c r="C158" s="28"/>
      <c r="D158" s="24" t="s">
        <v>180</v>
      </c>
      <c r="E158" s="24" t="s">
        <v>181</v>
      </c>
      <c r="F158" s="16">
        <v>127.8</v>
      </c>
      <c r="G158" s="17">
        <f t="shared" si="2"/>
        <v>17.040000000000003</v>
      </c>
      <c r="H158" s="18">
        <v>80.2</v>
      </c>
      <c r="I158" s="18">
        <v>48.12</v>
      </c>
      <c r="J158" s="18">
        <v>65.16</v>
      </c>
      <c r="K158" s="16">
        <v>27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</row>
    <row r="159" spans="1:252" s="2" customFormat="1" ht="27.75" customHeight="1">
      <c r="A159" s="24" t="s">
        <v>208</v>
      </c>
      <c r="B159" s="24" t="s">
        <v>179</v>
      </c>
      <c r="C159" s="28"/>
      <c r="D159" s="24" t="s">
        <v>180</v>
      </c>
      <c r="E159" s="24" t="s">
        <v>181</v>
      </c>
      <c r="F159" s="16">
        <v>135.4</v>
      </c>
      <c r="G159" s="17">
        <f t="shared" si="2"/>
        <v>18.053333333333335</v>
      </c>
      <c r="H159" s="18">
        <v>71</v>
      </c>
      <c r="I159" s="18">
        <v>42.6</v>
      </c>
      <c r="J159" s="18">
        <v>60.653333333333336</v>
      </c>
      <c r="K159" s="16">
        <v>28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</row>
    <row r="160" spans="1:11" s="1" customFormat="1" ht="27.75" customHeight="1">
      <c r="A160" s="24" t="s">
        <v>209</v>
      </c>
      <c r="B160" s="24" t="s">
        <v>179</v>
      </c>
      <c r="C160" s="28">
        <v>1</v>
      </c>
      <c r="D160" s="24" t="s">
        <v>210</v>
      </c>
      <c r="E160" s="24" t="s">
        <v>211</v>
      </c>
      <c r="F160" s="16">
        <v>152.2</v>
      </c>
      <c r="G160" s="17">
        <f t="shared" si="2"/>
        <v>20.293333333333333</v>
      </c>
      <c r="H160" s="18">
        <v>81</v>
      </c>
      <c r="I160" s="18">
        <v>48.6</v>
      </c>
      <c r="J160" s="18">
        <v>68.89333333333333</v>
      </c>
      <c r="K160" s="16">
        <v>1</v>
      </c>
    </row>
    <row r="161" spans="1:252" s="2" customFormat="1" ht="27.75" customHeight="1">
      <c r="A161" s="24" t="s">
        <v>212</v>
      </c>
      <c r="B161" s="24" t="s">
        <v>179</v>
      </c>
      <c r="C161" s="28"/>
      <c r="D161" s="24" t="s">
        <v>210</v>
      </c>
      <c r="E161" s="24" t="s">
        <v>211</v>
      </c>
      <c r="F161" s="16">
        <v>140.1</v>
      </c>
      <c r="G161" s="17">
        <f t="shared" si="2"/>
        <v>18.68</v>
      </c>
      <c r="H161" s="18">
        <v>0</v>
      </c>
      <c r="I161" s="18">
        <v>0</v>
      </c>
      <c r="J161" s="18">
        <v>18.68</v>
      </c>
      <c r="K161" s="16">
        <v>2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</row>
    <row r="162" spans="1:252" s="2" customFormat="1" ht="27.75" customHeight="1">
      <c r="A162" s="24" t="s">
        <v>213</v>
      </c>
      <c r="B162" s="24" t="s">
        <v>179</v>
      </c>
      <c r="C162" s="28">
        <v>5</v>
      </c>
      <c r="D162" s="24" t="s">
        <v>214</v>
      </c>
      <c r="E162" s="24" t="s">
        <v>215</v>
      </c>
      <c r="F162" s="16">
        <v>161.1</v>
      </c>
      <c r="G162" s="17">
        <f t="shared" si="2"/>
        <v>21.48</v>
      </c>
      <c r="H162" s="18">
        <v>84.4</v>
      </c>
      <c r="I162" s="18">
        <v>50.64</v>
      </c>
      <c r="J162" s="18">
        <v>72.12</v>
      </c>
      <c r="K162" s="16">
        <v>1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</row>
    <row r="163" spans="1:252" s="2" customFormat="1" ht="27.75" customHeight="1">
      <c r="A163" s="24" t="s">
        <v>216</v>
      </c>
      <c r="B163" s="24" t="s">
        <v>179</v>
      </c>
      <c r="C163" s="28"/>
      <c r="D163" s="24" t="s">
        <v>214</v>
      </c>
      <c r="E163" s="24" t="s">
        <v>215</v>
      </c>
      <c r="F163" s="16">
        <v>179.6</v>
      </c>
      <c r="G163" s="17">
        <f t="shared" si="2"/>
        <v>23.94666666666667</v>
      </c>
      <c r="H163" s="18">
        <v>79.6</v>
      </c>
      <c r="I163" s="18">
        <v>47.76</v>
      </c>
      <c r="J163" s="18">
        <v>71.70666666666666</v>
      </c>
      <c r="K163" s="16">
        <v>2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</row>
    <row r="164" spans="1:252" s="2" customFormat="1" ht="27.75" customHeight="1">
      <c r="A164" s="24" t="s">
        <v>217</v>
      </c>
      <c r="B164" s="24" t="s">
        <v>179</v>
      </c>
      <c r="C164" s="28"/>
      <c r="D164" s="24" t="s">
        <v>214</v>
      </c>
      <c r="E164" s="24" t="s">
        <v>215</v>
      </c>
      <c r="F164" s="16">
        <v>164.2</v>
      </c>
      <c r="G164" s="17">
        <f t="shared" si="2"/>
        <v>21.89333333333333</v>
      </c>
      <c r="H164" s="18">
        <v>78</v>
      </c>
      <c r="I164" s="18">
        <v>46.8</v>
      </c>
      <c r="J164" s="18">
        <v>68.69333333333333</v>
      </c>
      <c r="K164" s="16">
        <v>3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</row>
    <row r="165" spans="1:252" s="2" customFormat="1" ht="27.75" customHeight="1">
      <c r="A165" s="24" t="s">
        <v>218</v>
      </c>
      <c r="B165" s="24" t="s">
        <v>179</v>
      </c>
      <c r="C165" s="28"/>
      <c r="D165" s="24" t="s">
        <v>214</v>
      </c>
      <c r="E165" s="24" t="s">
        <v>215</v>
      </c>
      <c r="F165" s="16">
        <v>159.2</v>
      </c>
      <c r="G165" s="17">
        <f t="shared" si="2"/>
        <v>21.226666666666667</v>
      </c>
      <c r="H165" s="18">
        <v>79</v>
      </c>
      <c r="I165" s="18">
        <f>H165*0.6</f>
        <v>47.4</v>
      </c>
      <c r="J165" s="18">
        <f>G165+I165</f>
        <v>68.62666666666667</v>
      </c>
      <c r="K165" s="16">
        <v>4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</row>
    <row r="166" spans="1:252" s="2" customFormat="1" ht="27.75" customHeight="1">
      <c r="A166" s="24" t="s">
        <v>219</v>
      </c>
      <c r="B166" s="24" t="s">
        <v>179</v>
      </c>
      <c r="C166" s="28"/>
      <c r="D166" s="24" t="s">
        <v>214</v>
      </c>
      <c r="E166" s="24" t="s">
        <v>215</v>
      </c>
      <c r="F166" s="16">
        <v>142.3</v>
      </c>
      <c r="G166" s="17">
        <f t="shared" si="2"/>
        <v>18.973333333333336</v>
      </c>
      <c r="H166" s="18">
        <v>77.8</v>
      </c>
      <c r="I166" s="18">
        <v>46.68</v>
      </c>
      <c r="J166" s="18">
        <v>65.65333333333334</v>
      </c>
      <c r="K166" s="16">
        <v>5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</row>
    <row r="167" spans="1:252" s="2" customFormat="1" ht="27.75" customHeight="1">
      <c r="A167" s="24" t="s">
        <v>220</v>
      </c>
      <c r="B167" s="24" t="s">
        <v>179</v>
      </c>
      <c r="C167" s="28"/>
      <c r="D167" s="24" t="s">
        <v>214</v>
      </c>
      <c r="E167" s="24" t="s">
        <v>215</v>
      </c>
      <c r="F167" s="16">
        <v>167.5</v>
      </c>
      <c r="G167" s="17">
        <f t="shared" si="2"/>
        <v>22.333333333333336</v>
      </c>
      <c r="H167" s="18">
        <v>71.4</v>
      </c>
      <c r="I167" s="18">
        <v>42.84</v>
      </c>
      <c r="J167" s="18">
        <v>65.17333333333335</v>
      </c>
      <c r="K167" s="16">
        <v>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</row>
    <row r="168" spans="1:252" s="2" customFormat="1" ht="27.75" customHeight="1">
      <c r="A168" s="24" t="s">
        <v>221</v>
      </c>
      <c r="B168" s="24" t="s">
        <v>179</v>
      </c>
      <c r="C168" s="28"/>
      <c r="D168" s="24" t="s">
        <v>214</v>
      </c>
      <c r="E168" s="24" t="s">
        <v>215</v>
      </c>
      <c r="F168" s="16">
        <v>154.2</v>
      </c>
      <c r="G168" s="17">
        <f t="shared" si="2"/>
        <v>20.560000000000002</v>
      </c>
      <c r="H168" s="18">
        <v>71.4</v>
      </c>
      <c r="I168" s="18">
        <v>42.84</v>
      </c>
      <c r="J168" s="18">
        <v>63.400000000000006</v>
      </c>
      <c r="K168" s="16">
        <v>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</row>
    <row r="169" spans="1:252" s="2" customFormat="1" ht="27.75" customHeight="1">
      <c r="A169" s="24" t="s">
        <v>222</v>
      </c>
      <c r="B169" s="24" t="s">
        <v>179</v>
      </c>
      <c r="C169" s="28"/>
      <c r="D169" s="24" t="s">
        <v>214</v>
      </c>
      <c r="E169" s="24" t="s">
        <v>215</v>
      </c>
      <c r="F169" s="16">
        <v>148.6</v>
      </c>
      <c r="G169" s="17">
        <f t="shared" si="2"/>
        <v>19.813333333333333</v>
      </c>
      <c r="H169" s="18">
        <v>72.6</v>
      </c>
      <c r="I169" s="18">
        <v>43.559999999999995</v>
      </c>
      <c r="J169" s="18">
        <v>63.37333333333333</v>
      </c>
      <c r="K169" s="16">
        <v>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</row>
    <row r="170" spans="1:252" s="2" customFormat="1" ht="27.75" customHeight="1">
      <c r="A170" s="24" t="s">
        <v>223</v>
      </c>
      <c r="B170" s="24" t="s">
        <v>179</v>
      </c>
      <c r="C170" s="28"/>
      <c r="D170" s="24" t="s">
        <v>214</v>
      </c>
      <c r="E170" s="24" t="s">
        <v>215</v>
      </c>
      <c r="F170" s="16">
        <v>138.9</v>
      </c>
      <c r="G170" s="17">
        <f t="shared" si="2"/>
        <v>18.520000000000003</v>
      </c>
      <c r="H170" s="18">
        <v>73.2</v>
      </c>
      <c r="I170" s="18">
        <v>43.92</v>
      </c>
      <c r="J170" s="18">
        <v>62.440000000000005</v>
      </c>
      <c r="K170" s="16">
        <v>9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</row>
    <row r="171" spans="1:252" s="2" customFormat="1" ht="27.75" customHeight="1">
      <c r="A171" s="24" t="s">
        <v>224</v>
      </c>
      <c r="B171" s="24" t="s">
        <v>179</v>
      </c>
      <c r="C171" s="28"/>
      <c r="D171" s="24" t="s">
        <v>214</v>
      </c>
      <c r="E171" s="24" t="s">
        <v>215</v>
      </c>
      <c r="F171" s="16">
        <v>119</v>
      </c>
      <c r="G171" s="17">
        <f t="shared" si="2"/>
        <v>15.866666666666667</v>
      </c>
      <c r="H171" s="18">
        <v>69.2</v>
      </c>
      <c r="I171" s="18">
        <v>41.52</v>
      </c>
      <c r="J171" s="18">
        <v>57.38666666666667</v>
      </c>
      <c r="K171" s="16">
        <v>10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</row>
    <row r="172" spans="1:252" s="2" customFormat="1" ht="27.75" customHeight="1">
      <c r="A172" s="24" t="s">
        <v>225</v>
      </c>
      <c r="B172" s="24" t="s">
        <v>179</v>
      </c>
      <c r="C172" s="28">
        <v>2</v>
      </c>
      <c r="D172" s="24" t="s">
        <v>226</v>
      </c>
      <c r="E172" s="24" t="s">
        <v>227</v>
      </c>
      <c r="F172" s="16">
        <v>164.6</v>
      </c>
      <c r="G172" s="17">
        <f t="shared" si="2"/>
        <v>21.94666666666667</v>
      </c>
      <c r="H172" s="18">
        <v>77.6</v>
      </c>
      <c r="I172" s="18">
        <v>46.559999999999995</v>
      </c>
      <c r="J172" s="18">
        <v>68.50666666666666</v>
      </c>
      <c r="K172" s="16">
        <v>1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</row>
    <row r="173" spans="1:252" s="2" customFormat="1" ht="27.75" customHeight="1">
      <c r="A173" s="24" t="s">
        <v>228</v>
      </c>
      <c r="B173" s="24" t="s">
        <v>179</v>
      </c>
      <c r="C173" s="28"/>
      <c r="D173" s="24" t="s">
        <v>226</v>
      </c>
      <c r="E173" s="24" t="s">
        <v>227</v>
      </c>
      <c r="F173" s="16">
        <v>165.3</v>
      </c>
      <c r="G173" s="17">
        <f t="shared" si="2"/>
        <v>22.040000000000003</v>
      </c>
      <c r="H173" s="18">
        <v>72</v>
      </c>
      <c r="I173" s="18">
        <v>43.2</v>
      </c>
      <c r="J173" s="18">
        <v>65.24</v>
      </c>
      <c r="K173" s="16">
        <v>2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</row>
    <row r="174" spans="1:252" s="2" customFormat="1" ht="27.75" customHeight="1">
      <c r="A174" s="24" t="s">
        <v>229</v>
      </c>
      <c r="B174" s="24" t="s">
        <v>179</v>
      </c>
      <c r="C174" s="28"/>
      <c r="D174" s="24" t="s">
        <v>226</v>
      </c>
      <c r="E174" s="24" t="s">
        <v>227</v>
      </c>
      <c r="F174" s="16">
        <v>137.9</v>
      </c>
      <c r="G174" s="17">
        <f t="shared" si="2"/>
        <v>18.386666666666667</v>
      </c>
      <c r="H174" s="18">
        <v>76</v>
      </c>
      <c r="I174" s="18">
        <v>45.6</v>
      </c>
      <c r="J174" s="18">
        <v>63.986666666666665</v>
      </c>
      <c r="K174" s="16">
        <v>3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</row>
    <row r="175" spans="1:252" s="2" customFormat="1" ht="27.75" customHeight="1">
      <c r="A175" s="24" t="s">
        <v>230</v>
      </c>
      <c r="B175" s="24" t="s">
        <v>179</v>
      </c>
      <c r="C175" s="28"/>
      <c r="D175" s="24" t="s">
        <v>226</v>
      </c>
      <c r="E175" s="24" t="s">
        <v>227</v>
      </c>
      <c r="F175" s="16">
        <v>146.2</v>
      </c>
      <c r="G175" s="17">
        <f t="shared" si="2"/>
        <v>19.493333333333332</v>
      </c>
      <c r="H175" s="18">
        <v>73</v>
      </c>
      <c r="I175" s="18">
        <v>43.8</v>
      </c>
      <c r="J175" s="18">
        <v>63.29333333333333</v>
      </c>
      <c r="K175" s="16">
        <v>4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</row>
    <row r="176" spans="1:252" s="2" customFormat="1" ht="27.75" customHeight="1">
      <c r="A176" s="24" t="s">
        <v>231</v>
      </c>
      <c r="B176" s="24" t="s">
        <v>179</v>
      </c>
      <c r="C176" s="28"/>
      <c r="D176" s="24" t="s">
        <v>226</v>
      </c>
      <c r="E176" s="24" t="s">
        <v>227</v>
      </c>
      <c r="F176" s="16">
        <v>155.3</v>
      </c>
      <c r="G176" s="17">
        <f t="shared" si="2"/>
        <v>20.70666666666667</v>
      </c>
      <c r="H176" s="18">
        <v>69.8</v>
      </c>
      <c r="I176" s="18">
        <v>41.88</v>
      </c>
      <c r="J176" s="18">
        <v>62.586666666666666</v>
      </c>
      <c r="K176" s="16">
        <v>5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</row>
    <row r="177" spans="1:252" s="2" customFormat="1" ht="27.75" customHeight="1">
      <c r="A177" s="24" t="s">
        <v>232</v>
      </c>
      <c r="B177" s="24" t="s">
        <v>179</v>
      </c>
      <c r="C177" s="28"/>
      <c r="D177" s="24" t="s">
        <v>226</v>
      </c>
      <c r="E177" s="24" t="s">
        <v>227</v>
      </c>
      <c r="F177" s="16">
        <v>141.7</v>
      </c>
      <c r="G177" s="17">
        <f t="shared" si="2"/>
        <v>18.89333333333333</v>
      </c>
      <c r="H177" s="18">
        <v>68.2</v>
      </c>
      <c r="I177" s="18">
        <v>40.92</v>
      </c>
      <c r="J177" s="18">
        <v>59.81333333333333</v>
      </c>
      <c r="K177" s="16">
        <v>6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</row>
    <row r="178" spans="1:252" s="2" customFormat="1" ht="27.75" customHeight="1">
      <c r="A178" s="24" t="s">
        <v>233</v>
      </c>
      <c r="B178" s="24" t="s">
        <v>179</v>
      </c>
      <c r="C178" s="28">
        <v>2</v>
      </c>
      <c r="D178" s="24" t="s">
        <v>234</v>
      </c>
      <c r="E178" s="24" t="s">
        <v>235</v>
      </c>
      <c r="F178" s="16">
        <v>180.5</v>
      </c>
      <c r="G178" s="17">
        <f t="shared" si="2"/>
        <v>24.066666666666666</v>
      </c>
      <c r="H178" s="18">
        <v>84.4</v>
      </c>
      <c r="I178" s="18">
        <v>50.64</v>
      </c>
      <c r="J178" s="18">
        <v>74.70666666666666</v>
      </c>
      <c r="K178" s="16">
        <v>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</row>
    <row r="179" spans="1:252" s="2" customFormat="1" ht="27.75" customHeight="1">
      <c r="A179" s="24" t="s">
        <v>236</v>
      </c>
      <c r="B179" s="24" t="s">
        <v>179</v>
      </c>
      <c r="C179" s="28"/>
      <c r="D179" s="24" t="s">
        <v>234</v>
      </c>
      <c r="E179" s="24" t="s">
        <v>235</v>
      </c>
      <c r="F179" s="16">
        <v>174.6</v>
      </c>
      <c r="G179" s="17">
        <f t="shared" si="2"/>
        <v>23.28</v>
      </c>
      <c r="H179" s="18">
        <v>81.8</v>
      </c>
      <c r="I179" s="18">
        <v>49.08</v>
      </c>
      <c r="J179" s="18">
        <v>72.36</v>
      </c>
      <c r="K179" s="16">
        <v>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</row>
    <row r="180" spans="1:252" s="2" customFormat="1" ht="27.75" customHeight="1">
      <c r="A180" s="24" t="s">
        <v>237</v>
      </c>
      <c r="B180" s="24" t="s">
        <v>179</v>
      </c>
      <c r="C180" s="28"/>
      <c r="D180" s="24" t="s">
        <v>234</v>
      </c>
      <c r="E180" s="24" t="s">
        <v>235</v>
      </c>
      <c r="F180" s="16">
        <v>151.4</v>
      </c>
      <c r="G180" s="17">
        <f t="shared" si="2"/>
        <v>20.186666666666667</v>
      </c>
      <c r="H180" s="18">
        <v>81.8</v>
      </c>
      <c r="I180" s="18">
        <v>49.08</v>
      </c>
      <c r="J180" s="18">
        <v>69.26666666666667</v>
      </c>
      <c r="K180" s="16">
        <v>3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</row>
    <row r="181" spans="1:252" s="2" customFormat="1" ht="27.75" customHeight="1">
      <c r="A181" s="24" t="s">
        <v>238</v>
      </c>
      <c r="B181" s="24" t="s">
        <v>179</v>
      </c>
      <c r="C181" s="28"/>
      <c r="D181" s="24" t="s">
        <v>234</v>
      </c>
      <c r="E181" s="24" t="s">
        <v>235</v>
      </c>
      <c r="F181" s="16">
        <v>155.1</v>
      </c>
      <c r="G181" s="17">
        <f t="shared" si="2"/>
        <v>20.68</v>
      </c>
      <c r="H181" s="18">
        <v>75</v>
      </c>
      <c r="I181" s="18">
        <v>45</v>
      </c>
      <c r="J181" s="18">
        <v>65.68</v>
      </c>
      <c r="K181" s="16">
        <v>4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</row>
    <row r="182" spans="1:252" s="2" customFormat="1" ht="27.75" customHeight="1">
      <c r="A182" s="24" t="s">
        <v>239</v>
      </c>
      <c r="B182" s="24" t="s">
        <v>179</v>
      </c>
      <c r="C182" s="28">
        <v>1</v>
      </c>
      <c r="D182" s="24" t="s">
        <v>240</v>
      </c>
      <c r="E182" s="24" t="s">
        <v>241</v>
      </c>
      <c r="F182" s="16">
        <v>140.1</v>
      </c>
      <c r="G182" s="17">
        <f t="shared" si="2"/>
        <v>18.68</v>
      </c>
      <c r="H182" s="18">
        <v>74.4</v>
      </c>
      <c r="I182" s="18">
        <v>44.64</v>
      </c>
      <c r="J182" s="18">
        <v>63.32</v>
      </c>
      <c r="K182" s="16">
        <v>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</row>
    <row r="183" spans="1:252" s="2" customFormat="1" ht="27.75" customHeight="1">
      <c r="A183" s="24" t="s">
        <v>242</v>
      </c>
      <c r="B183" s="24" t="s">
        <v>179</v>
      </c>
      <c r="C183" s="28"/>
      <c r="D183" s="24" t="s">
        <v>240</v>
      </c>
      <c r="E183" s="24" t="s">
        <v>241</v>
      </c>
      <c r="F183" s="16">
        <v>124.7</v>
      </c>
      <c r="G183" s="17">
        <f t="shared" si="2"/>
        <v>16.62666666666667</v>
      </c>
      <c r="H183" s="18">
        <v>76</v>
      </c>
      <c r="I183" s="18">
        <v>45.6</v>
      </c>
      <c r="J183" s="18">
        <v>62.226666666666674</v>
      </c>
      <c r="K183" s="16">
        <v>2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</row>
    <row r="184" spans="1:252" s="2" customFormat="1" ht="27.75" customHeight="1">
      <c r="A184" s="24" t="s">
        <v>243</v>
      </c>
      <c r="B184" s="24" t="s">
        <v>179</v>
      </c>
      <c r="C184" s="28">
        <v>1</v>
      </c>
      <c r="D184" s="24" t="s">
        <v>244</v>
      </c>
      <c r="E184" s="24" t="s">
        <v>245</v>
      </c>
      <c r="F184" s="16">
        <v>178</v>
      </c>
      <c r="G184" s="17">
        <f t="shared" si="2"/>
        <v>23.733333333333334</v>
      </c>
      <c r="H184" s="18">
        <v>79.4</v>
      </c>
      <c r="I184" s="18">
        <v>47.64</v>
      </c>
      <c r="J184" s="18">
        <v>71.37333333333333</v>
      </c>
      <c r="K184" s="16">
        <v>1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</row>
    <row r="185" spans="1:252" s="2" customFormat="1" ht="27.75" customHeight="1">
      <c r="A185" s="24" t="s">
        <v>246</v>
      </c>
      <c r="B185" s="24" t="s">
        <v>179</v>
      </c>
      <c r="C185" s="28"/>
      <c r="D185" s="24" t="s">
        <v>244</v>
      </c>
      <c r="E185" s="24" t="s">
        <v>245</v>
      </c>
      <c r="F185" s="16">
        <v>151.6</v>
      </c>
      <c r="G185" s="17">
        <f t="shared" si="2"/>
        <v>20.213333333333335</v>
      </c>
      <c r="H185" s="18">
        <v>76.2</v>
      </c>
      <c r="I185" s="18">
        <v>45.72</v>
      </c>
      <c r="J185" s="18">
        <v>65.93333333333334</v>
      </c>
      <c r="K185" s="16">
        <v>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</row>
    <row r="186" spans="1:252" s="2" customFormat="1" ht="27.75" customHeight="1">
      <c r="A186" s="24" t="s">
        <v>247</v>
      </c>
      <c r="B186" s="24" t="s">
        <v>179</v>
      </c>
      <c r="C186" s="28"/>
      <c r="D186" s="24" t="s">
        <v>244</v>
      </c>
      <c r="E186" s="24" t="s">
        <v>245</v>
      </c>
      <c r="F186" s="16">
        <v>164.9</v>
      </c>
      <c r="G186" s="17">
        <f t="shared" si="2"/>
        <v>21.986666666666668</v>
      </c>
      <c r="H186" s="18">
        <v>0</v>
      </c>
      <c r="I186" s="18">
        <v>0</v>
      </c>
      <c r="J186" s="18">
        <v>21.986666666666668</v>
      </c>
      <c r="K186" s="16">
        <v>3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</row>
    <row r="187" spans="1:11" ht="12">
      <c r="A187" s="24" t="s">
        <v>248</v>
      </c>
      <c r="B187" s="24" t="s">
        <v>179</v>
      </c>
      <c r="C187" s="28">
        <v>4</v>
      </c>
      <c r="D187" s="24" t="s">
        <v>249</v>
      </c>
      <c r="E187" s="24" t="s">
        <v>250</v>
      </c>
      <c r="F187" s="16">
        <v>186.6</v>
      </c>
      <c r="G187" s="17">
        <f aca="true" t="shared" si="3" ref="G187:G198">F187/3*0.4</f>
        <v>24.88</v>
      </c>
      <c r="H187" s="18">
        <v>85.8</v>
      </c>
      <c r="I187" s="18">
        <v>51.48</v>
      </c>
      <c r="J187" s="18">
        <v>76.36</v>
      </c>
      <c r="K187" s="16">
        <v>1</v>
      </c>
    </row>
    <row r="188" spans="1:11" ht="12">
      <c r="A188" s="24" t="s">
        <v>251</v>
      </c>
      <c r="B188" s="24" t="s">
        <v>179</v>
      </c>
      <c r="C188" s="28"/>
      <c r="D188" s="24" t="s">
        <v>249</v>
      </c>
      <c r="E188" s="24" t="s">
        <v>250</v>
      </c>
      <c r="F188" s="16">
        <v>194.2</v>
      </c>
      <c r="G188" s="17">
        <f t="shared" si="3"/>
        <v>25.893333333333334</v>
      </c>
      <c r="H188" s="18">
        <v>80.6</v>
      </c>
      <c r="I188" s="18">
        <v>48.35999999999999</v>
      </c>
      <c r="J188" s="18">
        <v>74.25333333333333</v>
      </c>
      <c r="K188" s="16">
        <v>2</v>
      </c>
    </row>
    <row r="189" spans="1:11" ht="12">
      <c r="A189" s="24" t="s">
        <v>252</v>
      </c>
      <c r="B189" s="24" t="s">
        <v>179</v>
      </c>
      <c r="C189" s="28"/>
      <c r="D189" s="24" t="s">
        <v>249</v>
      </c>
      <c r="E189" s="24" t="s">
        <v>250</v>
      </c>
      <c r="F189" s="16">
        <v>186.6</v>
      </c>
      <c r="G189" s="17">
        <f t="shared" si="3"/>
        <v>24.88</v>
      </c>
      <c r="H189" s="18">
        <v>78.4</v>
      </c>
      <c r="I189" s="18">
        <v>47.04</v>
      </c>
      <c r="J189" s="18">
        <v>71.92</v>
      </c>
      <c r="K189" s="16">
        <v>3</v>
      </c>
    </row>
    <row r="190" spans="1:11" ht="12">
      <c r="A190" s="24" t="s">
        <v>253</v>
      </c>
      <c r="B190" s="24" t="s">
        <v>179</v>
      </c>
      <c r="C190" s="28"/>
      <c r="D190" s="24" t="s">
        <v>249</v>
      </c>
      <c r="E190" s="24" t="s">
        <v>250</v>
      </c>
      <c r="F190" s="16">
        <v>164.2</v>
      </c>
      <c r="G190" s="17">
        <f t="shared" si="3"/>
        <v>21.89333333333333</v>
      </c>
      <c r="H190" s="18">
        <v>76.4</v>
      </c>
      <c r="I190" s="18">
        <v>45.84</v>
      </c>
      <c r="J190" s="18">
        <v>67.73333333333333</v>
      </c>
      <c r="K190" s="16">
        <v>4</v>
      </c>
    </row>
    <row r="191" spans="1:11" ht="12">
      <c r="A191" s="24" t="s">
        <v>254</v>
      </c>
      <c r="B191" s="24" t="s">
        <v>179</v>
      </c>
      <c r="C191" s="28"/>
      <c r="D191" s="24" t="s">
        <v>249</v>
      </c>
      <c r="E191" s="24" t="s">
        <v>250</v>
      </c>
      <c r="F191" s="16">
        <v>149.5</v>
      </c>
      <c r="G191" s="17">
        <f t="shared" si="3"/>
        <v>19.933333333333337</v>
      </c>
      <c r="H191" s="18">
        <v>78.4</v>
      </c>
      <c r="I191" s="18">
        <v>47.04</v>
      </c>
      <c r="J191" s="18">
        <v>66.97333333333333</v>
      </c>
      <c r="K191" s="16">
        <v>5</v>
      </c>
    </row>
    <row r="192" spans="1:11" ht="12">
      <c r="A192" s="24" t="s">
        <v>255</v>
      </c>
      <c r="B192" s="24" t="s">
        <v>179</v>
      </c>
      <c r="C192" s="28"/>
      <c r="D192" s="24" t="s">
        <v>249</v>
      </c>
      <c r="E192" s="24" t="s">
        <v>250</v>
      </c>
      <c r="F192" s="16">
        <v>143.5</v>
      </c>
      <c r="G192" s="17">
        <f t="shared" si="3"/>
        <v>19.133333333333336</v>
      </c>
      <c r="H192" s="18">
        <v>79.6</v>
      </c>
      <c r="I192" s="18">
        <v>47.76</v>
      </c>
      <c r="J192" s="18">
        <v>66.89333333333333</v>
      </c>
      <c r="K192" s="16">
        <v>6</v>
      </c>
    </row>
    <row r="193" spans="1:11" ht="12">
      <c r="A193" s="24" t="s">
        <v>256</v>
      </c>
      <c r="B193" s="24" t="s">
        <v>179</v>
      </c>
      <c r="C193" s="28"/>
      <c r="D193" s="24" t="s">
        <v>249</v>
      </c>
      <c r="E193" s="24" t="s">
        <v>250</v>
      </c>
      <c r="F193" s="16">
        <v>167.5</v>
      </c>
      <c r="G193" s="17">
        <f t="shared" si="3"/>
        <v>22.333333333333336</v>
      </c>
      <c r="H193" s="18">
        <v>73.6</v>
      </c>
      <c r="I193" s="18">
        <v>44.16</v>
      </c>
      <c r="J193" s="18">
        <v>66.49333333333334</v>
      </c>
      <c r="K193" s="16">
        <v>7</v>
      </c>
    </row>
    <row r="194" spans="1:11" ht="12">
      <c r="A194" s="24" t="s">
        <v>257</v>
      </c>
      <c r="B194" s="24" t="s">
        <v>179</v>
      </c>
      <c r="C194" s="28"/>
      <c r="D194" s="24" t="s">
        <v>249</v>
      </c>
      <c r="E194" s="24" t="s">
        <v>250</v>
      </c>
      <c r="F194" s="16">
        <v>173.9</v>
      </c>
      <c r="G194" s="17">
        <f t="shared" si="3"/>
        <v>23.186666666666667</v>
      </c>
      <c r="H194" s="18">
        <v>71.2</v>
      </c>
      <c r="I194" s="18">
        <v>42.72</v>
      </c>
      <c r="J194" s="18">
        <v>65.90666666666667</v>
      </c>
      <c r="K194" s="16">
        <v>8</v>
      </c>
    </row>
    <row r="195" spans="1:11" ht="12">
      <c r="A195" s="24" t="s">
        <v>258</v>
      </c>
      <c r="B195" s="24" t="s">
        <v>179</v>
      </c>
      <c r="C195" s="28"/>
      <c r="D195" s="24" t="s">
        <v>249</v>
      </c>
      <c r="E195" s="24" t="s">
        <v>250</v>
      </c>
      <c r="F195" s="16">
        <v>133.2</v>
      </c>
      <c r="G195" s="17">
        <f t="shared" si="3"/>
        <v>17.76</v>
      </c>
      <c r="H195" s="18">
        <v>80</v>
      </c>
      <c r="I195" s="18">
        <v>48</v>
      </c>
      <c r="J195" s="18">
        <v>65.76</v>
      </c>
      <c r="K195" s="16">
        <v>9</v>
      </c>
    </row>
    <row r="196" spans="1:11" ht="12">
      <c r="A196" s="24" t="s">
        <v>259</v>
      </c>
      <c r="B196" s="24" t="s">
        <v>179</v>
      </c>
      <c r="C196" s="28"/>
      <c r="D196" s="24" t="s">
        <v>249</v>
      </c>
      <c r="E196" s="24" t="s">
        <v>250</v>
      </c>
      <c r="F196" s="16">
        <v>148.6</v>
      </c>
      <c r="G196" s="17">
        <f t="shared" si="3"/>
        <v>19.813333333333333</v>
      </c>
      <c r="H196" s="18">
        <v>70.4</v>
      </c>
      <c r="I196" s="18">
        <v>42.24</v>
      </c>
      <c r="J196" s="18">
        <v>62.053333333333335</v>
      </c>
      <c r="K196" s="16">
        <v>10</v>
      </c>
    </row>
    <row r="197" spans="1:11" ht="12">
      <c r="A197" s="24" t="s">
        <v>260</v>
      </c>
      <c r="B197" s="24" t="s">
        <v>179</v>
      </c>
      <c r="C197" s="28"/>
      <c r="D197" s="24" t="s">
        <v>249</v>
      </c>
      <c r="E197" s="24" t="s">
        <v>250</v>
      </c>
      <c r="F197" s="16">
        <v>128.5</v>
      </c>
      <c r="G197" s="17">
        <f t="shared" si="3"/>
        <v>17.133333333333336</v>
      </c>
      <c r="H197" s="18">
        <v>63.8</v>
      </c>
      <c r="I197" s="18">
        <v>38.279999999999994</v>
      </c>
      <c r="J197" s="18">
        <v>55.41333333333333</v>
      </c>
      <c r="K197" s="16">
        <v>11</v>
      </c>
    </row>
    <row r="198" spans="1:11" ht="12">
      <c r="A198" s="24" t="s">
        <v>261</v>
      </c>
      <c r="B198" s="24" t="s">
        <v>179</v>
      </c>
      <c r="C198" s="28"/>
      <c r="D198" s="24" t="s">
        <v>249</v>
      </c>
      <c r="E198" s="24" t="s">
        <v>250</v>
      </c>
      <c r="F198" s="16">
        <v>130.2</v>
      </c>
      <c r="G198" s="17">
        <f t="shared" si="3"/>
        <v>17.36</v>
      </c>
      <c r="H198" s="18">
        <v>60.4</v>
      </c>
      <c r="I198" s="18">
        <v>36.239999999999995</v>
      </c>
      <c r="J198" s="18">
        <v>53.599999999999994</v>
      </c>
      <c r="K198" s="16">
        <v>12</v>
      </c>
    </row>
    <row r="199" spans="1:252" s="2" customFormat="1" ht="27.75" customHeight="1">
      <c r="A199" s="24" t="s">
        <v>262</v>
      </c>
      <c r="B199" s="24" t="s">
        <v>263</v>
      </c>
      <c r="C199" s="28">
        <v>4</v>
      </c>
      <c r="D199" s="24" t="s">
        <v>264</v>
      </c>
      <c r="E199" s="24" t="s">
        <v>265</v>
      </c>
      <c r="F199" s="16">
        <v>184.8</v>
      </c>
      <c r="G199" s="17">
        <f aca="true" t="shared" si="4" ref="G199:G250">F199/3*0.4</f>
        <v>24.64</v>
      </c>
      <c r="H199" s="18">
        <v>83.2</v>
      </c>
      <c r="I199" s="18">
        <v>49.92</v>
      </c>
      <c r="J199" s="18">
        <v>74.56</v>
      </c>
      <c r="K199" s="16">
        <v>1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</row>
    <row r="200" spans="1:252" s="2" customFormat="1" ht="27.75" customHeight="1">
      <c r="A200" s="24" t="s">
        <v>266</v>
      </c>
      <c r="B200" s="24" t="s">
        <v>263</v>
      </c>
      <c r="C200" s="28"/>
      <c r="D200" s="24" t="s">
        <v>264</v>
      </c>
      <c r="E200" s="24" t="s">
        <v>265</v>
      </c>
      <c r="F200" s="16">
        <v>176.7</v>
      </c>
      <c r="G200" s="17">
        <f t="shared" si="4"/>
        <v>23.560000000000002</v>
      </c>
      <c r="H200" s="18">
        <v>84.6</v>
      </c>
      <c r="I200" s="18">
        <v>50.76</v>
      </c>
      <c r="J200" s="18">
        <v>74.32</v>
      </c>
      <c r="K200" s="16">
        <v>2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</row>
    <row r="201" spans="1:252" s="2" customFormat="1" ht="27.75" customHeight="1">
      <c r="A201" s="24" t="s">
        <v>267</v>
      </c>
      <c r="B201" s="24" t="s">
        <v>263</v>
      </c>
      <c r="C201" s="28"/>
      <c r="D201" s="24" t="s">
        <v>264</v>
      </c>
      <c r="E201" s="24" t="s">
        <v>265</v>
      </c>
      <c r="F201" s="16">
        <v>173.4</v>
      </c>
      <c r="G201" s="17">
        <f t="shared" si="4"/>
        <v>23.120000000000005</v>
      </c>
      <c r="H201" s="18">
        <v>83.6</v>
      </c>
      <c r="I201" s="18">
        <v>50.16</v>
      </c>
      <c r="J201" s="18">
        <v>73.28</v>
      </c>
      <c r="K201" s="16">
        <v>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</row>
    <row r="202" spans="1:252" s="2" customFormat="1" ht="27.75" customHeight="1">
      <c r="A202" s="24" t="s">
        <v>268</v>
      </c>
      <c r="B202" s="24" t="s">
        <v>263</v>
      </c>
      <c r="C202" s="28"/>
      <c r="D202" s="24" t="s">
        <v>264</v>
      </c>
      <c r="E202" s="24" t="s">
        <v>265</v>
      </c>
      <c r="F202" s="16">
        <v>156.4</v>
      </c>
      <c r="G202" s="17">
        <f t="shared" si="4"/>
        <v>20.853333333333335</v>
      </c>
      <c r="H202" s="18">
        <v>84.4</v>
      </c>
      <c r="I202" s="18">
        <v>50.64</v>
      </c>
      <c r="J202" s="18">
        <v>71.49333333333334</v>
      </c>
      <c r="K202" s="16">
        <v>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</row>
    <row r="203" spans="1:252" s="2" customFormat="1" ht="27.75" customHeight="1">
      <c r="A203" s="24" t="s">
        <v>269</v>
      </c>
      <c r="B203" s="24" t="s">
        <v>263</v>
      </c>
      <c r="C203" s="28"/>
      <c r="D203" s="24" t="s">
        <v>264</v>
      </c>
      <c r="E203" s="24" t="s">
        <v>265</v>
      </c>
      <c r="F203" s="16">
        <v>174.6</v>
      </c>
      <c r="G203" s="17">
        <f t="shared" si="4"/>
        <v>23.28</v>
      </c>
      <c r="H203" s="18">
        <v>78.8</v>
      </c>
      <c r="I203" s="18">
        <v>47.279999999999994</v>
      </c>
      <c r="J203" s="18">
        <v>70.56</v>
      </c>
      <c r="K203" s="16">
        <v>5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</row>
    <row r="204" spans="1:252" s="2" customFormat="1" ht="27.75" customHeight="1">
      <c r="A204" s="24" t="s">
        <v>270</v>
      </c>
      <c r="B204" s="24" t="s">
        <v>263</v>
      </c>
      <c r="C204" s="28"/>
      <c r="D204" s="24" t="s">
        <v>264</v>
      </c>
      <c r="E204" s="24" t="s">
        <v>265</v>
      </c>
      <c r="F204" s="16">
        <v>145.5</v>
      </c>
      <c r="G204" s="17">
        <f t="shared" si="4"/>
        <v>19.400000000000002</v>
      </c>
      <c r="H204" s="18">
        <v>84.4</v>
      </c>
      <c r="I204" s="18">
        <v>50.64</v>
      </c>
      <c r="J204" s="18">
        <v>70.04</v>
      </c>
      <c r="K204" s="16">
        <v>6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</row>
    <row r="205" spans="1:252" s="2" customFormat="1" ht="27.75" customHeight="1">
      <c r="A205" s="24" t="s">
        <v>271</v>
      </c>
      <c r="B205" s="24" t="s">
        <v>263</v>
      </c>
      <c r="C205" s="28"/>
      <c r="D205" s="24" t="s">
        <v>264</v>
      </c>
      <c r="E205" s="24" t="s">
        <v>265</v>
      </c>
      <c r="F205" s="16">
        <v>166.2</v>
      </c>
      <c r="G205" s="17">
        <f t="shared" si="4"/>
        <v>22.16</v>
      </c>
      <c r="H205" s="18">
        <v>79.6</v>
      </c>
      <c r="I205" s="18">
        <v>47.76</v>
      </c>
      <c r="J205" s="18">
        <v>69.92</v>
      </c>
      <c r="K205" s="16">
        <v>7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</row>
    <row r="206" spans="1:252" s="2" customFormat="1" ht="27.75" customHeight="1">
      <c r="A206" s="24" t="s">
        <v>272</v>
      </c>
      <c r="B206" s="24" t="s">
        <v>263</v>
      </c>
      <c r="C206" s="28"/>
      <c r="D206" s="24" t="s">
        <v>264</v>
      </c>
      <c r="E206" s="24" t="s">
        <v>265</v>
      </c>
      <c r="F206" s="16">
        <v>153.1</v>
      </c>
      <c r="G206" s="17">
        <f t="shared" si="4"/>
        <v>20.413333333333334</v>
      </c>
      <c r="H206" s="18">
        <v>82.2</v>
      </c>
      <c r="I206" s="18">
        <v>49.32</v>
      </c>
      <c r="J206" s="18">
        <v>69.73333333333333</v>
      </c>
      <c r="K206" s="16">
        <v>8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</row>
    <row r="207" spans="1:252" s="2" customFormat="1" ht="27.75" customHeight="1">
      <c r="A207" s="24" t="s">
        <v>273</v>
      </c>
      <c r="B207" s="24" t="s">
        <v>263</v>
      </c>
      <c r="C207" s="28"/>
      <c r="D207" s="24" t="s">
        <v>264</v>
      </c>
      <c r="E207" s="24" t="s">
        <v>265</v>
      </c>
      <c r="F207" s="16">
        <v>153.5</v>
      </c>
      <c r="G207" s="17">
        <f t="shared" si="4"/>
        <v>20.46666666666667</v>
      </c>
      <c r="H207" s="18">
        <v>82</v>
      </c>
      <c r="I207" s="18">
        <v>49.2</v>
      </c>
      <c r="J207" s="18">
        <v>69.66666666666666</v>
      </c>
      <c r="K207" s="16">
        <v>9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</row>
    <row r="208" spans="1:252" s="2" customFormat="1" ht="27.75" customHeight="1">
      <c r="A208" s="24" t="s">
        <v>274</v>
      </c>
      <c r="B208" s="24" t="s">
        <v>263</v>
      </c>
      <c r="C208" s="28"/>
      <c r="D208" s="24" t="s">
        <v>264</v>
      </c>
      <c r="E208" s="24" t="s">
        <v>265</v>
      </c>
      <c r="F208" s="16">
        <v>150.8</v>
      </c>
      <c r="G208" s="17">
        <f t="shared" si="4"/>
        <v>20.10666666666667</v>
      </c>
      <c r="H208" s="18">
        <v>82.6</v>
      </c>
      <c r="I208" s="18">
        <v>49.559999999999995</v>
      </c>
      <c r="J208" s="18">
        <v>69.66666666666666</v>
      </c>
      <c r="K208" s="16">
        <v>10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</row>
    <row r="209" spans="1:252" s="2" customFormat="1" ht="27.75" customHeight="1">
      <c r="A209" s="24" t="s">
        <v>275</v>
      </c>
      <c r="B209" s="24" t="s">
        <v>263</v>
      </c>
      <c r="C209" s="28"/>
      <c r="D209" s="24" t="s">
        <v>264</v>
      </c>
      <c r="E209" s="24" t="s">
        <v>265</v>
      </c>
      <c r="F209" s="16">
        <v>142.8</v>
      </c>
      <c r="G209" s="17">
        <f t="shared" si="4"/>
        <v>19.040000000000003</v>
      </c>
      <c r="H209" s="18">
        <v>82</v>
      </c>
      <c r="I209" s="18">
        <v>49.2</v>
      </c>
      <c r="J209" s="18">
        <v>68.24</v>
      </c>
      <c r="K209" s="16">
        <v>11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</row>
    <row r="210" spans="1:252" s="2" customFormat="1" ht="27.75" customHeight="1">
      <c r="A210" s="24" t="s">
        <v>276</v>
      </c>
      <c r="B210" s="24" t="s">
        <v>263</v>
      </c>
      <c r="C210" s="28"/>
      <c r="D210" s="24" t="s">
        <v>264</v>
      </c>
      <c r="E210" s="24" t="s">
        <v>265</v>
      </c>
      <c r="F210" s="16">
        <v>153.2</v>
      </c>
      <c r="G210" s="17">
        <f t="shared" si="4"/>
        <v>20.426666666666666</v>
      </c>
      <c r="H210" s="18">
        <v>78.6</v>
      </c>
      <c r="I210" s="18">
        <v>47.16</v>
      </c>
      <c r="J210" s="18">
        <v>67.58666666666666</v>
      </c>
      <c r="K210" s="16">
        <v>12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</row>
    <row r="211" spans="1:252" s="2" customFormat="1" ht="27.75" customHeight="1">
      <c r="A211" s="24" t="s">
        <v>277</v>
      </c>
      <c r="B211" s="24" t="s">
        <v>263</v>
      </c>
      <c r="C211" s="28">
        <v>7</v>
      </c>
      <c r="D211" s="24" t="s">
        <v>278</v>
      </c>
      <c r="E211" s="24" t="s">
        <v>279</v>
      </c>
      <c r="F211" s="16">
        <v>177.1</v>
      </c>
      <c r="G211" s="17">
        <f t="shared" si="4"/>
        <v>23.613333333333333</v>
      </c>
      <c r="H211" s="18">
        <v>84.6</v>
      </c>
      <c r="I211" s="18">
        <v>50.76</v>
      </c>
      <c r="J211" s="18">
        <v>74.37333333333333</v>
      </c>
      <c r="K211" s="16">
        <v>1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</row>
    <row r="212" spans="1:252" s="2" customFormat="1" ht="27.75" customHeight="1">
      <c r="A212" s="24" t="s">
        <v>280</v>
      </c>
      <c r="B212" s="24" t="s">
        <v>263</v>
      </c>
      <c r="C212" s="28"/>
      <c r="D212" s="24" t="s">
        <v>278</v>
      </c>
      <c r="E212" s="24" t="s">
        <v>279</v>
      </c>
      <c r="F212" s="16">
        <v>192.7</v>
      </c>
      <c r="G212" s="17">
        <f t="shared" si="4"/>
        <v>25.693333333333335</v>
      </c>
      <c r="H212" s="18">
        <v>80.8</v>
      </c>
      <c r="I212" s="18">
        <v>48.48</v>
      </c>
      <c r="J212" s="18">
        <v>74.17333333333333</v>
      </c>
      <c r="K212" s="16">
        <v>2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</row>
    <row r="213" spans="1:252" s="2" customFormat="1" ht="27.75" customHeight="1">
      <c r="A213" s="24" t="s">
        <v>281</v>
      </c>
      <c r="B213" s="24" t="s">
        <v>263</v>
      </c>
      <c r="C213" s="28"/>
      <c r="D213" s="24" t="s">
        <v>278</v>
      </c>
      <c r="E213" s="24" t="s">
        <v>279</v>
      </c>
      <c r="F213" s="16">
        <v>178.1</v>
      </c>
      <c r="G213" s="17">
        <f t="shared" si="4"/>
        <v>23.74666666666667</v>
      </c>
      <c r="H213" s="18">
        <v>83.6</v>
      </c>
      <c r="I213" s="18">
        <v>50.16</v>
      </c>
      <c r="J213" s="18">
        <v>73.90666666666667</v>
      </c>
      <c r="K213" s="16">
        <v>3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</row>
    <row r="214" spans="1:252" s="2" customFormat="1" ht="27.75" customHeight="1">
      <c r="A214" s="24" t="s">
        <v>282</v>
      </c>
      <c r="B214" s="24" t="s">
        <v>263</v>
      </c>
      <c r="C214" s="28"/>
      <c r="D214" s="24" t="s">
        <v>278</v>
      </c>
      <c r="E214" s="24" t="s">
        <v>279</v>
      </c>
      <c r="F214" s="16">
        <v>177.6</v>
      </c>
      <c r="G214" s="17">
        <f t="shared" si="4"/>
        <v>23.68</v>
      </c>
      <c r="H214" s="18">
        <v>82.8</v>
      </c>
      <c r="I214" s="18">
        <v>49.68</v>
      </c>
      <c r="J214" s="18">
        <v>73.36</v>
      </c>
      <c r="K214" s="16">
        <v>4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</row>
    <row r="215" spans="1:252" s="2" customFormat="1" ht="27.75" customHeight="1">
      <c r="A215" s="24" t="s">
        <v>283</v>
      </c>
      <c r="B215" s="24" t="s">
        <v>263</v>
      </c>
      <c r="C215" s="28"/>
      <c r="D215" s="24" t="s">
        <v>278</v>
      </c>
      <c r="E215" s="24" t="s">
        <v>279</v>
      </c>
      <c r="F215" s="16">
        <v>182.8</v>
      </c>
      <c r="G215" s="17">
        <f t="shared" si="4"/>
        <v>24.373333333333335</v>
      </c>
      <c r="H215" s="18">
        <v>80.8</v>
      </c>
      <c r="I215" s="18">
        <v>48.48</v>
      </c>
      <c r="J215" s="18">
        <v>72.85333333333332</v>
      </c>
      <c r="K215" s="16">
        <v>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</row>
    <row r="216" spans="1:252" s="2" customFormat="1" ht="27.75" customHeight="1">
      <c r="A216" s="24" t="s">
        <v>284</v>
      </c>
      <c r="B216" s="24" t="s">
        <v>263</v>
      </c>
      <c r="C216" s="28"/>
      <c r="D216" s="24" t="s">
        <v>278</v>
      </c>
      <c r="E216" s="24" t="s">
        <v>279</v>
      </c>
      <c r="F216" s="16">
        <v>176.4</v>
      </c>
      <c r="G216" s="17">
        <f t="shared" si="4"/>
        <v>23.520000000000003</v>
      </c>
      <c r="H216" s="18">
        <v>82</v>
      </c>
      <c r="I216" s="18">
        <v>49.2</v>
      </c>
      <c r="J216" s="18">
        <v>72.72</v>
      </c>
      <c r="K216" s="16">
        <v>6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pans="1:252" s="2" customFormat="1" ht="27.75" customHeight="1">
      <c r="A217" s="24" t="s">
        <v>285</v>
      </c>
      <c r="B217" s="24" t="s">
        <v>263</v>
      </c>
      <c r="C217" s="28"/>
      <c r="D217" s="24" t="s">
        <v>278</v>
      </c>
      <c r="E217" s="24" t="s">
        <v>279</v>
      </c>
      <c r="F217" s="16">
        <v>169.9</v>
      </c>
      <c r="G217" s="17">
        <f t="shared" si="4"/>
        <v>22.653333333333336</v>
      </c>
      <c r="H217" s="18">
        <v>83.4</v>
      </c>
      <c r="I217" s="18">
        <v>50.04</v>
      </c>
      <c r="J217" s="18">
        <v>72.69333333333333</v>
      </c>
      <c r="K217" s="16">
        <v>7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</row>
    <row r="218" spans="1:252" s="2" customFormat="1" ht="27.75" customHeight="1">
      <c r="A218" s="24" t="s">
        <v>286</v>
      </c>
      <c r="B218" s="24" t="s">
        <v>263</v>
      </c>
      <c r="C218" s="28"/>
      <c r="D218" s="24" t="s">
        <v>278</v>
      </c>
      <c r="E218" s="24" t="s">
        <v>279</v>
      </c>
      <c r="F218" s="16">
        <v>165.8</v>
      </c>
      <c r="G218" s="17">
        <f t="shared" si="4"/>
        <v>22.10666666666667</v>
      </c>
      <c r="H218" s="18">
        <v>83.8</v>
      </c>
      <c r="I218" s="18">
        <v>50.279999999999994</v>
      </c>
      <c r="J218" s="18">
        <v>72.38666666666666</v>
      </c>
      <c r="K218" s="16">
        <v>8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</row>
    <row r="219" spans="1:252" s="2" customFormat="1" ht="27.75" customHeight="1">
      <c r="A219" s="24" t="s">
        <v>287</v>
      </c>
      <c r="B219" s="24" t="s">
        <v>263</v>
      </c>
      <c r="C219" s="28"/>
      <c r="D219" s="24" t="s">
        <v>278</v>
      </c>
      <c r="E219" s="24" t="s">
        <v>279</v>
      </c>
      <c r="F219" s="16">
        <v>168.6</v>
      </c>
      <c r="G219" s="17">
        <f t="shared" si="4"/>
        <v>22.48</v>
      </c>
      <c r="H219" s="18">
        <v>82.6</v>
      </c>
      <c r="I219" s="18">
        <v>49.559999999999995</v>
      </c>
      <c r="J219" s="18">
        <v>72.03999999999999</v>
      </c>
      <c r="K219" s="16">
        <v>9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</row>
    <row r="220" spans="1:252" s="2" customFormat="1" ht="27.75" customHeight="1">
      <c r="A220" s="24" t="s">
        <v>288</v>
      </c>
      <c r="B220" s="24" t="s">
        <v>263</v>
      </c>
      <c r="C220" s="28"/>
      <c r="D220" s="24" t="s">
        <v>278</v>
      </c>
      <c r="E220" s="24" t="s">
        <v>279</v>
      </c>
      <c r="F220" s="16">
        <v>173.1</v>
      </c>
      <c r="G220" s="17">
        <f t="shared" si="4"/>
        <v>23.08</v>
      </c>
      <c r="H220" s="18">
        <v>80.4</v>
      </c>
      <c r="I220" s="18">
        <v>48.24</v>
      </c>
      <c r="J220" s="18">
        <v>71.32</v>
      </c>
      <c r="K220" s="16">
        <v>10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</row>
    <row r="221" spans="1:252" s="2" customFormat="1" ht="27.75" customHeight="1">
      <c r="A221" s="24" t="s">
        <v>289</v>
      </c>
      <c r="B221" s="24" t="s">
        <v>263</v>
      </c>
      <c r="C221" s="28"/>
      <c r="D221" s="24" t="s">
        <v>278</v>
      </c>
      <c r="E221" s="24" t="s">
        <v>279</v>
      </c>
      <c r="F221" s="16">
        <v>162.9</v>
      </c>
      <c r="G221" s="17">
        <f t="shared" si="4"/>
        <v>21.720000000000002</v>
      </c>
      <c r="H221" s="18">
        <v>81.8</v>
      </c>
      <c r="I221" s="18">
        <v>49.08</v>
      </c>
      <c r="J221" s="18">
        <v>70.8</v>
      </c>
      <c r="K221" s="16">
        <v>11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</row>
    <row r="222" spans="1:252" s="2" customFormat="1" ht="27.75" customHeight="1">
      <c r="A222" s="24" t="s">
        <v>290</v>
      </c>
      <c r="B222" s="24" t="s">
        <v>263</v>
      </c>
      <c r="C222" s="28"/>
      <c r="D222" s="24" t="s">
        <v>278</v>
      </c>
      <c r="E222" s="24" t="s">
        <v>279</v>
      </c>
      <c r="F222" s="16">
        <v>154.6</v>
      </c>
      <c r="G222" s="17">
        <f t="shared" si="4"/>
        <v>20.613333333333333</v>
      </c>
      <c r="H222" s="18">
        <v>82.6</v>
      </c>
      <c r="I222" s="18">
        <v>49.559999999999995</v>
      </c>
      <c r="J222" s="18">
        <v>70.17333333333333</v>
      </c>
      <c r="K222" s="16">
        <v>12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</row>
    <row r="223" spans="1:252" s="2" customFormat="1" ht="27.75" customHeight="1">
      <c r="A223" s="24" t="s">
        <v>291</v>
      </c>
      <c r="B223" s="24" t="s">
        <v>263</v>
      </c>
      <c r="C223" s="28"/>
      <c r="D223" s="24" t="s">
        <v>278</v>
      </c>
      <c r="E223" s="24" t="s">
        <v>279</v>
      </c>
      <c r="F223" s="16">
        <v>158</v>
      </c>
      <c r="G223" s="17">
        <f t="shared" si="4"/>
        <v>21.066666666666666</v>
      </c>
      <c r="H223" s="18">
        <v>81.4</v>
      </c>
      <c r="I223" s="18">
        <v>48.84</v>
      </c>
      <c r="J223" s="18">
        <v>69.90666666666667</v>
      </c>
      <c r="K223" s="16">
        <v>13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</row>
    <row r="224" spans="1:252" s="2" customFormat="1" ht="27.75" customHeight="1">
      <c r="A224" s="24" t="s">
        <v>292</v>
      </c>
      <c r="B224" s="24" t="s">
        <v>263</v>
      </c>
      <c r="C224" s="28"/>
      <c r="D224" s="24" t="s">
        <v>278</v>
      </c>
      <c r="E224" s="24" t="s">
        <v>279</v>
      </c>
      <c r="F224" s="16">
        <v>154.5</v>
      </c>
      <c r="G224" s="17">
        <f t="shared" si="4"/>
        <v>20.6</v>
      </c>
      <c r="H224" s="18">
        <v>81.2</v>
      </c>
      <c r="I224" s="18">
        <v>48.72</v>
      </c>
      <c r="J224" s="18">
        <v>69.32</v>
      </c>
      <c r="K224" s="16">
        <v>14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</row>
    <row r="225" spans="1:252" s="2" customFormat="1" ht="27.75" customHeight="1">
      <c r="A225" s="24" t="s">
        <v>293</v>
      </c>
      <c r="B225" s="24" t="s">
        <v>263</v>
      </c>
      <c r="C225" s="28"/>
      <c r="D225" s="24" t="s">
        <v>278</v>
      </c>
      <c r="E225" s="24" t="s">
        <v>279</v>
      </c>
      <c r="F225" s="16">
        <v>148.3</v>
      </c>
      <c r="G225" s="17">
        <f t="shared" si="4"/>
        <v>19.773333333333337</v>
      </c>
      <c r="H225" s="18">
        <v>81.6</v>
      </c>
      <c r="I225" s="18">
        <v>48.959999999999994</v>
      </c>
      <c r="J225" s="18">
        <v>68.73333333333333</v>
      </c>
      <c r="K225" s="16">
        <v>15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</row>
    <row r="226" spans="1:252" s="2" customFormat="1" ht="27.75" customHeight="1">
      <c r="A226" s="24" t="s">
        <v>294</v>
      </c>
      <c r="B226" s="24" t="s">
        <v>263</v>
      </c>
      <c r="C226" s="28"/>
      <c r="D226" s="24" t="s">
        <v>278</v>
      </c>
      <c r="E226" s="24" t="s">
        <v>279</v>
      </c>
      <c r="F226" s="16">
        <v>157.2</v>
      </c>
      <c r="G226" s="17">
        <f t="shared" si="4"/>
        <v>20.96</v>
      </c>
      <c r="H226" s="18">
        <v>79.6</v>
      </c>
      <c r="I226" s="18">
        <v>47.76</v>
      </c>
      <c r="J226" s="18">
        <v>68.72</v>
      </c>
      <c r="K226" s="16">
        <v>16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</row>
    <row r="227" spans="1:252" s="2" customFormat="1" ht="27.75" customHeight="1">
      <c r="A227" s="24" t="s">
        <v>295</v>
      </c>
      <c r="B227" s="24" t="s">
        <v>263</v>
      </c>
      <c r="C227" s="28"/>
      <c r="D227" s="24" t="s">
        <v>278</v>
      </c>
      <c r="E227" s="24" t="s">
        <v>279</v>
      </c>
      <c r="F227" s="16">
        <v>156.7</v>
      </c>
      <c r="G227" s="17">
        <f t="shared" si="4"/>
        <v>20.89333333333333</v>
      </c>
      <c r="H227" s="18">
        <v>79.4</v>
      </c>
      <c r="I227" s="18">
        <v>47.64</v>
      </c>
      <c r="J227" s="18">
        <v>68.53333333333333</v>
      </c>
      <c r="K227" s="16">
        <v>17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</row>
    <row r="228" spans="1:252" s="2" customFormat="1" ht="27.75" customHeight="1">
      <c r="A228" s="24" t="s">
        <v>296</v>
      </c>
      <c r="B228" s="24" t="s">
        <v>263</v>
      </c>
      <c r="C228" s="28"/>
      <c r="D228" s="24" t="s">
        <v>278</v>
      </c>
      <c r="E228" s="24" t="s">
        <v>279</v>
      </c>
      <c r="F228" s="16">
        <v>143.5</v>
      </c>
      <c r="G228" s="17">
        <f t="shared" si="4"/>
        <v>19.133333333333336</v>
      </c>
      <c r="H228" s="18">
        <v>81.6</v>
      </c>
      <c r="I228" s="18">
        <v>48.959999999999994</v>
      </c>
      <c r="J228" s="18">
        <v>68.09333333333333</v>
      </c>
      <c r="K228" s="16">
        <v>18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</row>
    <row r="229" spans="1:252" s="2" customFormat="1" ht="27.75" customHeight="1">
      <c r="A229" s="24" t="s">
        <v>297</v>
      </c>
      <c r="B229" s="24" t="s">
        <v>263</v>
      </c>
      <c r="C229" s="28"/>
      <c r="D229" s="24" t="s">
        <v>278</v>
      </c>
      <c r="E229" s="24" t="s">
        <v>279</v>
      </c>
      <c r="F229" s="16">
        <v>156</v>
      </c>
      <c r="G229" s="17">
        <f t="shared" si="4"/>
        <v>20.8</v>
      </c>
      <c r="H229" s="18">
        <v>78.8</v>
      </c>
      <c r="I229" s="18">
        <v>47.279999999999994</v>
      </c>
      <c r="J229" s="18">
        <v>68.08</v>
      </c>
      <c r="K229" s="16">
        <v>19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</row>
    <row r="230" spans="1:252" s="2" customFormat="1" ht="27.75" customHeight="1">
      <c r="A230" s="24" t="s">
        <v>298</v>
      </c>
      <c r="B230" s="24" t="s">
        <v>263</v>
      </c>
      <c r="C230" s="28"/>
      <c r="D230" s="24" t="s">
        <v>278</v>
      </c>
      <c r="E230" s="24" t="s">
        <v>279</v>
      </c>
      <c r="F230" s="16">
        <v>171.1</v>
      </c>
      <c r="G230" s="17">
        <f t="shared" si="4"/>
        <v>22.813333333333333</v>
      </c>
      <c r="H230" s="18">
        <v>0</v>
      </c>
      <c r="I230" s="18">
        <v>0</v>
      </c>
      <c r="J230" s="18">
        <v>22.813333333333333</v>
      </c>
      <c r="K230" s="16">
        <v>20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</row>
    <row r="231" spans="1:252" s="2" customFormat="1" ht="27.75" customHeight="1">
      <c r="A231" s="24" t="s">
        <v>299</v>
      </c>
      <c r="B231" s="24" t="s">
        <v>263</v>
      </c>
      <c r="C231" s="28"/>
      <c r="D231" s="24" t="s">
        <v>278</v>
      </c>
      <c r="E231" s="24" t="s">
        <v>279</v>
      </c>
      <c r="F231" s="16">
        <v>164.4</v>
      </c>
      <c r="G231" s="17">
        <f t="shared" si="4"/>
        <v>21.92</v>
      </c>
      <c r="H231" s="18">
        <v>0</v>
      </c>
      <c r="I231" s="18">
        <v>0</v>
      </c>
      <c r="J231" s="18">
        <v>21.92</v>
      </c>
      <c r="K231" s="16">
        <v>21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</row>
    <row r="232" spans="1:252" s="2" customFormat="1" ht="27.75" customHeight="1">
      <c r="A232" s="24" t="s">
        <v>300</v>
      </c>
      <c r="B232" s="24" t="s">
        <v>263</v>
      </c>
      <c r="C232" s="28">
        <v>1</v>
      </c>
      <c r="D232" s="24" t="s">
        <v>301</v>
      </c>
      <c r="E232" s="24" t="s">
        <v>302</v>
      </c>
      <c r="F232" s="16">
        <v>192.1</v>
      </c>
      <c r="G232" s="17">
        <f t="shared" si="4"/>
        <v>25.613333333333333</v>
      </c>
      <c r="H232" s="18">
        <v>80</v>
      </c>
      <c r="I232" s="18">
        <v>48</v>
      </c>
      <c r="J232" s="18">
        <v>73.61333333333333</v>
      </c>
      <c r="K232" s="16">
        <v>1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</row>
    <row r="233" spans="1:252" s="2" customFormat="1" ht="27.75" customHeight="1">
      <c r="A233" s="24" t="s">
        <v>303</v>
      </c>
      <c r="B233" s="24" t="s">
        <v>263</v>
      </c>
      <c r="C233" s="28"/>
      <c r="D233" s="24" t="s">
        <v>301</v>
      </c>
      <c r="E233" s="24" t="s">
        <v>302</v>
      </c>
      <c r="F233" s="16">
        <v>187.6</v>
      </c>
      <c r="G233" s="17">
        <f t="shared" si="4"/>
        <v>25.013333333333335</v>
      </c>
      <c r="H233" s="18">
        <v>80.6</v>
      </c>
      <c r="I233" s="18">
        <v>48.35999999999999</v>
      </c>
      <c r="J233" s="18">
        <v>73.37333333333333</v>
      </c>
      <c r="K233" s="16">
        <v>2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</row>
    <row r="234" spans="1:252" s="2" customFormat="1" ht="27.75" customHeight="1">
      <c r="A234" s="24" t="s">
        <v>304</v>
      </c>
      <c r="B234" s="24" t="s">
        <v>263</v>
      </c>
      <c r="C234" s="28"/>
      <c r="D234" s="24" t="s">
        <v>301</v>
      </c>
      <c r="E234" s="24" t="s">
        <v>302</v>
      </c>
      <c r="F234" s="16">
        <v>152.4</v>
      </c>
      <c r="G234" s="17">
        <f t="shared" si="4"/>
        <v>20.320000000000004</v>
      </c>
      <c r="H234" s="18">
        <v>81.6</v>
      </c>
      <c r="I234" s="18">
        <v>48.959999999999994</v>
      </c>
      <c r="J234" s="18">
        <v>69.28</v>
      </c>
      <c r="K234" s="16">
        <v>3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</row>
    <row r="235" spans="1:252" s="2" customFormat="1" ht="27.75" customHeight="1">
      <c r="A235" s="24" t="s">
        <v>305</v>
      </c>
      <c r="B235" s="24" t="s">
        <v>263</v>
      </c>
      <c r="C235" s="28">
        <v>4</v>
      </c>
      <c r="D235" s="24" t="s">
        <v>306</v>
      </c>
      <c r="E235" s="24" t="s">
        <v>307</v>
      </c>
      <c r="F235" s="16">
        <v>194</v>
      </c>
      <c r="G235" s="17">
        <f t="shared" si="4"/>
        <v>25.86666666666667</v>
      </c>
      <c r="H235" s="18">
        <v>86</v>
      </c>
      <c r="I235" s="18">
        <v>51.6</v>
      </c>
      <c r="J235" s="18">
        <v>77.46666666666667</v>
      </c>
      <c r="K235" s="16">
        <v>1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</row>
    <row r="236" spans="1:252" s="2" customFormat="1" ht="27.75" customHeight="1">
      <c r="A236" s="24" t="s">
        <v>308</v>
      </c>
      <c r="B236" s="24" t="s">
        <v>263</v>
      </c>
      <c r="C236" s="28"/>
      <c r="D236" s="24" t="s">
        <v>306</v>
      </c>
      <c r="E236" s="24" t="s">
        <v>307</v>
      </c>
      <c r="F236" s="16">
        <v>168.3</v>
      </c>
      <c r="G236" s="17">
        <f t="shared" si="4"/>
        <v>22.44</v>
      </c>
      <c r="H236" s="18">
        <v>83.6</v>
      </c>
      <c r="I236" s="18">
        <v>50.16</v>
      </c>
      <c r="J236" s="18">
        <v>72.6</v>
      </c>
      <c r="K236" s="16">
        <v>2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</row>
    <row r="237" spans="1:252" s="2" customFormat="1" ht="27.75" customHeight="1">
      <c r="A237" s="24" t="s">
        <v>309</v>
      </c>
      <c r="B237" s="24" t="s">
        <v>263</v>
      </c>
      <c r="C237" s="28"/>
      <c r="D237" s="24" t="s">
        <v>306</v>
      </c>
      <c r="E237" s="24" t="s">
        <v>307</v>
      </c>
      <c r="F237" s="16">
        <v>161.7</v>
      </c>
      <c r="G237" s="17">
        <f t="shared" si="4"/>
        <v>21.560000000000002</v>
      </c>
      <c r="H237" s="18">
        <v>78.6</v>
      </c>
      <c r="I237" s="18">
        <v>47.16</v>
      </c>
      <c r="J237" s="18">
        <v>68.72</v>
      </c>
      <c r="K237" s="16">
        <v>3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</row>
    <row r="238" spans="1:252" s="2" customFormat="1" ht="27.75" customHeight="1">
      <c r="A238" s="24" t="s">
        <v>310</v>
      </c>
      <c r="B238" s="24" t="s">
        <v>263</v>
      </c>
      <c r="C238" s="28"/>
      <c r="D238" s="24" t="s">
        <v>306</v>
      </c>
      <c r="E238" s="24" t="s">
        <v>307</v>
      </c>
      <c r="F238" s="16">
        <v>167.4</v>
      </c>
      <c r="G238" s="17">
        <f t="shared" si="4"/>
        <v>22.320000000000004</v>
      </c>
      <c r="H238" s="18">
        <v>76.6</v>
      </c>
      <c r="I238" s="18">
        <v>45.959999999999994</v>
      </c>
      <c r="J238" s="18">
        <v>68.28</v>
      </c>
      <c r="K238" s="16">
        <v>4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 s="2" customFormat="1" ht="27.75" customHeight="1">
      <c r="A239" s="24" t="s">
        <v>311</v>
      </c>
      <c r="B239" s="24" t="s">
        <v>263</v>
      </c>
      <c r="C239" s="28"/>
      <c r="D239" s="24" t="s">
        <v>306</v>
      </c>
      <c r="E239" s="24" t="s">
        <v>307</v>
      </c>
      <c r="F239" s="16">
        <v>158.9</v>
      </c>
      <c r="G239" s="17">
        <f t="shared" si="4"/>
        <v>21.186666666666667</v>
      </c>
      <c r="H239" s="18">
        <v>78.2</v>
      </c>
      <c r="I239" s="18">
        <v>46.92</v>
      </c>
      <c r="J239" s="18">
        <v>68.10666666666667</v>
      </c>
      <c r="K239" s="16">
        <v>5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pans="1:252" s="2" customFormat="1" ht="27.75" customHeight="1">
      <c r="A240" s="24" t="s">
        <v>312</v>
      </c>
      <c r="B240" s="24" t="s">
        <v>263</v>
      </c>
      <c r="C240" s="28"/>
      <c r="D240" s="24" t="s">
        <v>306</v>
      </c>
      <c r="E240" s="24" t="s">
        <v>307</v>
      </c>
      <c r="F240" s="16">
        <v>161.1</v>
      </c>
      <c r="G240" s="17">
        <f t="shared" si="4"/>
        <v>21.48</v>
      </c>
      <c r="H240" s="18">
        <v>76.4</v>
      </c>
      <c r="I240" s="18">
        <v>45.84</v>
      </c>
      <c r="J240" s="18">
        <v>67.32000000000001</v>
      </c>
      <c r="K240" s="16">
        <v>6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pans="1:252" s="2" customFormat="1" ht="27.75" customHeight="1">
      <c r="A241" s="24" t="s">
        <v>313</v>
      </c>
      <c r="B241" s="24" t="s">
        <v>263</v>
      </c>
      <c r="C241" s="28"/>
      <c r="D241" s="24" t="s">
        <v>306</v>
      </c>
      <c r="E241" s="24" t="s">
        <v>307</v>
      </c>
      <c r="F241" s="16">
        <v>147.1</v>
      </c>
      <c r="G241" s="17">
        <f t="shared" si="4"/>
        <v>19.613333333333333</v>
      </c>
      <c r="H241" s="18">
        <v>76.6</v>
      </c>
      <c r="I241" s="18">
        <v>45.959999999999994</v>
      </c>
      <c r="J241" s="18">
        <v>65.57333333333332</v>
      </c>
      <c r="K241" s="16">
        <v>7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pans="1:252" s="2" customFormat="1" ht="27.75" customHeight="1">
      <c r="A242" s="24" t="s">
        <v>314</v>
      </c>
      <c r="B242" s="24" t="s">
        <v>263</v>
      </c>
      <c r="C242" s="28"/>
      <c r="D242" s="24" t="s">
        <v>306</v>
      </c>
      <c r="E242" s="24" t="s">
        <v>307</v>
      </c>
      <c r="F242" s="16">
        <v>145</v>
      </c>
      <c r="G242" s="17">
        <f t="shared" si="4"/>
        <v>19.333333333333336</v>
      </c>
      <c r="H242" s="18">
        <v>76.4</v>
      </c>
      <c r="I242" s="18">
        <v>45.84</v>
      </c>
      <c r="J242" s="18">
        <v>65.17333333333335</v>
      </c>
      <c r="K242" s="16">
        <v>8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</row>
    <row r="243" spans="1:252" s="2" customFormat="1" ht="27.75" customHeight="1">
      <c r="A243" s="24" t="s">
        <v>315</v>
      </c>
      <c r="B243" s="24" t="s">
        <v>263</v>
      </c>
      <c r="C243" s="28"/>
      <c r="D243" s="24" t="s">
        <v>306</v>
      </c>
      <c r="E243" s="24" t="s">
        <v>307</v>
      </c>
      <c r="F243" s="16">
        <v>133.9</v>
      </c>
      <c r="G243" s="17">
        <f t="shared" si="4"/>
        <v>17.853333333333335</v>
      </c>
      <c r="H243" s="18">
        <v>76</v>
      </c>
      <c r="I243" s="18">
        <v>45.6</v>
      </c>
      <c r="J243" s="18">
        <v>63.45333333333333</v>
      </c>
      <c r="K243" s="16">
        <v>9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pans="1:252" s="2" customFormat="1" ht="27.75" customHeight="1">
      <c r="A244" s="24" t="s">
        <v>316</v>
      </c>
      <c r="B244" s="24" t="s">
        <v>263</v>
      </c>
      <c r="C244" s="28"/>
      <c r="D244" s="24" t="s">
        <v>306</v>
      </c>
      <c r="E244" s="24" t="s">
        <v>307</v>
      </c>
      <c r="F244" s="16">
        <v>125.3</v>
      </c>
      <c r="G244" s="17">
        <f t="shared" si="4"/>
        <v>16.706666666666667</v>
      </c>
      <c r="H244" s="18">
        <v>76.2</v>
      </c>
      <c r="I244" s="18">
        <v>45.72</v>
      </c>
      <c r="J244" s="18">
        <v>62.42666666666666</v>
      </c>
      <c r="K244" s="16">
        <v>10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</row>
    <row r="245" spans="1:252" s="2" customFormat="1" ht="27.75" customHeight="1">
      <c r="A245" s="24" t="s">
        <v>317</v>
      </c>
      <c r="B245" s="24" t="s">
        <v>263</v>
      </c>
      <c r="C245" s="28"/>
      <c r="D245" s="24" t="s">
        <v>306</v>
      </c>
      <c r="E245" s="24" t="s">
        <v>307</v>
      </c>
      <c r="F245" s="16">
        <v>128.9</v>
      </c>
      <c r="G245" s="17">
        <f t="shared" si="4"/>
        <v>17.186666666666667</v>
      </c>
      <c r="H245" s="18">
        <v>72</v>
      </c>
      <c r="I245" s="18">
        <v>43.2</v>
      </c>
      <c r="J245" s="18">
        <v>60.38666666666666</v>
      </c>
      <c r="K245" s="16">
        <v>11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</row>
    <row r="246" spans="1:252" s="2" customFormat="1" ht="27.75" customHeight="1">
      <c r="A246" s="24" t="s">
        <v>318</v>
      </c>
      <c r="B246" s="24" t="s">
        <v>263</v>
      </c>
      <c r="C246" s="28"/>
      <c r="D246" s="24" t="s">
        <v>306</v>
      </c>
      <c r="E246" s="24" t="s">
        <v>307</v>
      </c>
      <c r="F246" s="16">
        <v>125.1</v>
      </c>
      <c r="G246" s="17">
        <f t="shared" si="4"/>
        <v>16.68</v>
      </c>
      <c r="H246" s="18">
        <v>0</v>
      </c>
      <c r="I246" s="18">
        <v>0</v>
      </c>
      <c r="J246" s="18">
        <v>16.68</v>
      </c>
      <c r="K246" s="16">
        <v>12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</row>
    <row r="247" spans="1:252" s="2" customFormat="1" ht="27.75" customHeight="1">
      <c r="A247" s="24" t="s">
        <v>319</v>
      </c>
      <c r="B247" s="24" t="s">
        <v>320</v>
      </c>
      <c r="C247" s="28">
        <v>1</v>
      </c>
      <c r="D247" s="24" t="s">
        <v>321</v>
      </c>
      <c r="E247" s="24" t="s">
        <v>322</v>
      </c>
      <c r="F247" s="16">
        <v>152</v>
      </c>
      <c r="G247" s="17">
        <f t="shared" si="4"/>
        <v>20.266666666666666</v>
      </c>
      <c r="H247" s="18">
        <v>84.4</v>
      </c>
      <c r="I247" s="18">
        <v>50.64</v>
      </c>
      <c r="J247" s="18">
        <v>70.90666666666667</v>
      </c>
      <c r="K247" s="16">
        <v>1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</row>
    <row r="248" spans="1:252" s="2" customFormat="1" ht="27.75" customHeight="1">
      <c r="A248" s="24" t="s">
        <v>323</v>
      </c>
      <c r="B248" s="24" t="s">
        <v>320</v>
      </c>
      <c r="C248" s="28"/>
      <c r="D248" s="24" t="s">
        <v>321</v>
      </c>
      <c r="E248" s="24" t="s">
        <v>322</v>
      </c>
      <c r="F248" s="16">
        <v>146.8</v>
      </c>
      <c r="G248" s="17">
        <f t="shared" si="4"/>
        <v>19.573333333333338</v>
      </c>
      <c r="H248" s="18">
        <v>0</v>
      </c>
      <c r="I248" s="18">
        <v>0</v>
      </c>
      <c r="J248" s="18">
        <v>19.573333333333338</v>
      </c>
      <c r="K248" s="16">
        <v>2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</row>
    <row r="249" spans="1:252" s="2" customFormat="1" ht="27.75" customHeight="1">
      <c r="A249" s="24" t="s">
        <v>324</v>
      </c>
      <c r="B249" s="24" t="s">
        <v>320</v>
      </c>
      <c r="C249" s="28"/>
      <c r="D249" s="24" t="s">
        <v>321</v>
      </c>
      <c r="E249" s="24" t="s">
        <v>322</v>
      </c>
      <c r="F249" s="16">
        <v>145.9</v>
      </c>
      <c r="G249" s="17">
        <f t="shared" si="4"/>
        <v>19.453333333333333</v>
      </c>
      <c r="H249" s="18">
        <v>0</v>
      </c>
      <c r="I249" s="18">
        <v>0</v>
      </c>
      <c r="J249" s="18">
        <v>19.453333333333333</v>
      </c>
      <c r="K249" s="16">
        <v>3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</row>
    <row r="250" spans="1:252" s="2" customFormat="1" ht="27.75" customHeight="1">
      <c r="A250" s="24" t="s">
        <v>325</v>
      </c>
      <c r="B250" s="24" t="s">
        <v>320</v>
      </c>
      <c r="C250" s="28">
        <v>2</v>
      </c>
      <c r="D250" s="24" t="s">
        <v>326</v>
      </c>
      <c r="E250" s="24" t="s">
        <v>327</v>
      </c>
      <c r="F250" s="16">
        <v>188.3</v>
      </c>
      <c r="G250" s="17">
        <f t="shared" si="4"/>
        <v>25.10666666666667</v>
      </c>
      <c r="H250" s="18">
        <v>86</v>
      </c>
      <c r="I250" s="18">
        <v>51.6</v>
      </c>
      <c r="J250" s="18">
        <v>76.70666666666668</v>
      </c>
      <c r="K250" s="16">
        <v>1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</row>
    <row r="251" spans="1:252" s="2" customFormat="1" ht="27.75" customHeight="1">
      <c r="A251" s="24" t="s">
        <v>328</v>
      </c>
      <c r="B251" s="24" t="s">
        <v>320</v>
      </c>
      <c r="C251" s="28"/>
      <c r="D251" s="24" t="s">
        <v>326</v>
      </c>
      <c r="E251" s="24" t="s">
        <v>327</v>
      </c>
      <c r="F251" s="16">
        <v>198.1</v>
      </c>
      <c r="G251" s="17">
        <f aca="true" t="shared" si="5" ref="G251:G270">F251/3*0.4</f>
        <v>26.413333333333334</v>
      </c>
      <c r="H251" s="18">
        <v>81.4</v>
      </c>
      <c r="I251" s="18">
        <v>48.84</v>
      </c>
      <c r="J251" s="18">
        <v>75.25333333333333</v>
      </c>
      <c r="K251" s="16">
        <v>2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</row>
    <row r="252" spans="1:252" s="2" customFormat="1" ht="27.75" customHeight="1">
      <c r="A252" s="24" t="s">
        <v>329</v>
      </c>
      <c r="B252" s="24" t="s">
        <v>320</v>
      </c>
      <c r="C252" s="28"/>
      <c r="D252" s="24" t="s">
        <v>326</v>
      </c>
      <c r="E252" s="24" t="s">
        <v>327</v>
      </c>
      <c r="F252" s="16">
        <v>182.3</v>
      </c>
      <c r="G252" s="17">
        <f t="shared" si="5"/>
        <v>24.306666666666672</v>
      </c>
      <c r="H252" s="18">
        <v>79.2</v>
      </c>
      <c r="I252" s="18">
        <v>47.52</v>
      </c>
      <c r="J252" s="18">
        <v>71.82666666666668</v>
      </c>
      <c r="K252" s="16">
        <v>3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</row>
    <row r="253" spans="1:252" s="2" customFormat="1" ht="27.75" customHeight="1">
      <c r="A253" s="24" t="s">
        <v>330</v>
      </c>
      <c r="B253" s="24" t="s">
        <v>320</v>
      </c>
      <c r="C253" s="28"/>
      <c r="D253" s="24" t="s">
        <v>326</v>
      </c>
      <c r="E253" s="24" t="s">
        <v>327</v>
      </c>
      <c r="F253" s="16">
        <v>184.7</v>
      </c>
      <c r="G253" s="17">
        <f t="shared" si="5"/>
        <v>24.626666666666665</v>
      </c>
      <c r="H253" s="18">
        <v>76.4</v>
      </c>
      <c r="I253" s="18">
        <v>45.84</v>
      </c>
      <c r="J253" s="18">
        <v>70.46666666666667</v>
      </c>
      <c r="K253" s="16">
        <v>4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</row>
    <row r="254" spans="1:252" s="2" customFormat="1" ht="27.75" customHeight="1">
      <c r="A254" s="24" t="s">
        <v>331</v>
      </c>
      <c r="B254" s="24" t="s">
        <v>320</v>
      </c>
      <c r="C254" s="28"/>
      <c r="D254" s="24" t="s">
        <v>326</v>
      </c>
      <c r="E254" s="24" t="s">
        <v>327</v>
      </c>
      <c r="F254" s="16">
        <v>150</v>
      </c>
      <c r="G254" s="17">
        <f t="shared" si="5"/>
        <v>20</v>
      </c>
      <c r="H254" s="18">
        <v>79</v>
      </c>
      <c r="I254" s="18">
        <v>47.4</v>
      </c>
      <c r="J254" s="18">
        <v>67.4</v>
      </c>
      <c r="K254" s="16">
        <v>5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  <row r="255" spans="1:252" s="2" customFormat="1" ht="27.75" customHeight="1">
      <c r="A255" s="24" t="s">
        <v>332</v>
      </c>
      <c r="B255" s="24" t="s">
        <v>320</v>
      </c>
      <c r="C255" s="28"/>
      <c r="D255" s="24" t="s">
        <v>326</v>
      </c>
      <c r="E255" s="24" t="s">
        <v>327</v>
      </c>
      <c r="F255" s="16">
        <v>153.1</v>
      </c>
      <c r="G255" s="17">
        <f t="shared" si="5"/>
        <v>20.413333333333334</v>
      </c>
      <c r="H255" s="18">
        <v>76.6</v>
      </c>
      <c r="I255" s="18">
        <v>45.959999999999994</v>
      </c>
      <c r="J255" s="18">
        <v>66.37333333333333</v>
      </c>
      <c r="K255" s="16">
        <v>6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52" s="2" customFormat="1" ht="27.75" customHeight="1">
      <c r="A256" s="24" t="s">
        <v>333</v>
      </c>
      <c r="B256" s="24" t="s">
        <v>320</v>
      </c>
      <c r="C256" s="28">
        <v>1</v>
      </c>
      <c r="D256" s="24" t="s">
        <v>334</v>
      </c>
      <c r="E256" s="24" t="s">
        <v>335</v>
      </c>
      <c r="F256" s="16">
        <v>189.8</v>
      </c>
      <c r="G256" s="17">
        <f t="shared" si="5"/>
        <v>25.306666666666672</v>
      </c>
      <c r="H256" s="18">
        <v>82.4</v>
      </c>
      <c r="I256" s="18">
        <v>49.440000000000005</v>
      </c>
      <c r="J256" s="18">
        <v>74.74666666666667</v>
      </c>
      <c r="K256" s="16">
        <v>1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</row>
    <row r="257" spans="1:252" s="2" customFormat="1" ht="27.75" customHeight="1">
      <c r="A257" s="24" t="s">
        <v>336</v>
      </c>
      <c r="B257" s="24" t="s">
        <v>320</v>
      </c>
      <c r="C257" s="28"/>
      <c r="D257" s="24" t="s">
        <v>334</v>
      </c>
      <c r="E257" s="24" t="s">
        <v>335</v>
      </c>
      <c r="F257" s="16">
        <v>95</v>
      </c>
      <c r="G257" s="17">
        <f t="shared" si="5"/>
        <v>12.666666666666668</v>
      </c>
      <c r="H257" s="18">
        <v>70.4</v>
      </c>
      <c r="I257" s="18">
        <v>42.24</v>
      </c>
      <c r="J257" s="18">
        <v>54.906666666666666</v>
      </c>
      <c r="K257" s="16">
        <v>2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</row>
    <row r="258" spans="1:252" s="2" customFormat="1" ht="27.75" customHeight="1">
      <c r="A258" s="24" t="s">
        <v>337</v>
      </c>
      <c r="B258" s="24" t="s">
        <v>320</v>
      </c>
      <c r="C258" s="28"/>
      <c r="D258" s="24" t="s">
        <v>334</v>
      </c>
      <c r="E258" s="24" t="s">
        <v>335</v>
      </c>
      <c r="F258" s="16">
        <v>153.4</v>
      </c>
      <c r="G258" s="17">
        <f t="shared" si="5"/>
        <v>20.453333333333333</v>
      </c>
      <c r="H258" s="18">
        <v>0</v>
      </c>
      <c r="I258" s="18">
        <v>0</v>
      </c>
      <c r="J258" s="18">
        <v>20.453333333333333</v>
      </c>
      <c r="K258" s="16">
        <v>3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</row>
    <row r="259" spans="1:252" s="2" customFormat="1" ht="27.75" customHeight="1">
      <c r="A259" s="24" t="s">
        <v>338</v>
      </c>
      <c r="B259" s="24" t="s">
        <v>320</v>
      </c>
      <c r="C259" s="28">
        <v>1</v>
      </c>
      <c r="D259" s="24" t="s">
        <v>339</v>
      </c>
      <c r="E259" s="24" t="s">
        <v>340</v>
      </c>
      <c r="F259" s="16">
        <v>195.1</v>
      </c>
      <c r="G259" s="17">
        <f t="shared" si="5"/>
        <v>26.013333333333335</v>
      </c>
      <c r="H259" s="18">
        <v>85.4</v>
      </c>
      <c r="I259" s="18">
        <v>51.24</v>
      </c>
      <c r="J259" s="18">
        <v>77.25333333333333</v>
      </c>
      <c r="K259" s="16">
        <v>1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</row>
    <row r="260" spans="1:252" s="2" customFormat="1" ht="27.75" customHeight="1">
      <c r="A260" s="24" t="s">
        <v>341</v>
      </c>
      <c r="B260" s="24" t="s">
        <v>320</v>
      </c>
      <c r="C260" s="28"/>
      <c r="D260" s="24" t="s">
        <v>339</v>
      </c>
      <c r="E260" s="24" t="s">
        <v>340</v>
      </c>
      <c r="F260" s="16">
        <v>196.2</v>
      </c>
      <c r="G260" s="17">
        <f t="shared" si="5"/>
        <v>26.159999999999997</v>
      </c>
      <c r="H260" s="18">
        <v>75.4</v>
      </c>
      <c r="I260" s="18">
        <v>45.24</v>
      </c>
      <c r="J260" s="18">
        <v>71.4</v>
      </c>
      <c r="K260" s="16">
        <v>2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</row>
    <row r="261" spans="1:252" s="2" customFormat="1" ht="27.75" customHeight="1">
      <c r="A261" s="24" t="s">
        <v>342</v>
      </c>
      <c r="B261" s="24" t="s">
        <v>320</v>
      </c>
      <c r="C261" s="28"/>
      <c r="D261" s="24" t="s">
        <v>339</v>
      </c>
      <c r="E261" s="24" t="s">
        <v>340</v>
      </c>
      <c r="F261" s="16">
        <v>188.7</v>
      </c>
      <c r="G261" s="17">
        <f t="shared" si="5"/>
        <v>25.16</v>
      </c>
      <c r="H261" s="18">
        <v>0</v>
      </c>
      <c r="I261" s="18">
        <v>0</v>
      </c>
      <c r="J261" s="18">
        <v>25.16</v>
      </c>
      <c r="K261" s="16">
        <v>3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</row>
    <row r="262" spans="1:252" s="2" customFormat="1" ht="27.75" customHeight="1">
      <c r="A262" s="24" t="s">
        <v>343</v>
      </c>
      <c r="B262" s="24" t="s">
        <v>344</v>
      </c>
      <c r="C262" s="28">
        <v>2</v>
      </c>
      <c r="D262" s="24" t="s">
        <v>321</v>
      </c>
      <c r="E262" s="24" t="s">
        <v>345</v>
      </c>
      <c r="F262" s="16">
        <v>172.8</v>
      </c>
      <c r="G262" s="17">
        <f t="shared" si="5"/>
        <v>23.040000000000003</v>
      </c>
      <c r="H262" s="18">
        <v>85.2</v>
      </c>
      <c r="I262" s="18">
        <v>51.12</v>
      </c>
      <c r="J262" s="18">
        <v>74.16</v>
      </c>
      <c r="K262" s="16">
        <v>1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</row>
    <row r="263" spans="1:252" s="2" customFormat="1" ht="27.75" customHeight="1">
      <c r="A263" s="24" t="s">
        <v>346</v>
      </c>
      <c r="B263" s="24" t="s">
        <v>344</v>
      </c>
      <c r="C263" s="28"/>
      <c r="D263" s="24" t="s">
        <v>321</v>
      </c>
      <c r="E263" s="24" t="s">
        <v>345</v>
      </c>
      <c r="F263" s="16">
        <v>153.4</v>
      </c>
      <c r="G263" s="17">
        <f t="shared" si="5"/>
        <v>20.453333333333333</v>
      </c>
      <c r="H263" s="18">
        <v>85</v>
      </c>
      <c r="I263" s="18">
        <v>51</v>
      </c>
      <c r="J263" s="18">
        <v>71.45333333333333</v>
      </c>
      <c r="K263" s="16">
        <v>2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</row>
    <row r="264" spans="1:252" s="2" customFormat="1" ht="27.75" customHeight="1">
      <c r="A264" s="24" t="s">
        <v>347</v>
      </c>
      <c r="B264" s="24" t="s">
        <v>344</v>
      </c>
      <c r="C264" s="28"/>
      <c r="D264" s="24" t="s">
        <v>321</v>
      </c>
      <c r="E264" s="24" t="s">
        <v>345</v>
      </c>
      <c r="F264" s="16">
        <v>159.9</v>
      </c>
      <c r="G264" s="17">
        <f t="shared" si="5"/>
        <v>21.320000000000004</v>
      </c>
      <c r="H264" s="18">
        <v>74.4</v>
      </c>
      <c r="I264" s="18">
        <v>44.64</v>
      </c>
      <c r="J264" s="18">
        <v>65.96000000000001</v>
      </c>
      <c r="K264" s="16">
        <v>3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</row>
    <row r="265" spans="1:252" s="2" customFormat="1" ht="27.75" customHeight="1">
      <c r="A265" s="24" t="s">
        <v>348</v>
      </c>
      <c r="B265" s="24" t="s">
        <v>344</v>
      </c>
      <c r="C265" s="28"/>
      <c r="D265" s="24" t="s">
        <v>321</v>
      </c>
      <c r="E265" s="24" t="s">
        <v>345</v>
      </c>
      <c r="F265" s="16">
        <v>145.4</v>
      </c>
      <c r="G265" s="17">
        <f t="shared" si="5"/>
        <v>19.38666666666667</v>
      </c>
      <c r="H265" s="18">
        <v>76.2</v>
      </c>
      <c r="I265" s="18">
        <v>45.72</v>
      </c>
      <c r="J265" s="18">
        <v>65.10666666666667</v>
      </c>
      <c r="K265" s="16">
        <v>4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</row>
    <row r="266" spans="1:252" s="2" customFormat="1" ht="27.75" customHeight="1">
      <c r="A266" s="24" t="s">
        <v>349</v>
      </c>
      <c r="B266" s="24" t="s">
        <v>344</v>
      </c>
      <c r="C266" s="28"/>
      <c r="D266" s="24" t="s">
        <v>321</v>
      </c>
      <c r="E266" s="24" t="s">
        <v>345</v>
      </c>
      <c r="F266" s="16">
        <v>142.3</v>
      </c>
      <c r="G266" s="17">
        <f t="shared" si="5"/>
        <v>18.973333333333336</v>
      </c>
      <c r="H266" s="18">
        <v>75.6</v>
      </c>
      <c r="I266" s="18">
        <v>45.35999999999999</v>
      </c>
      <c r="J266" s="18">
        <v>64.33333333333333</v>
      </c>
      <c r="K266" s="16">
        <v>5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</row>
    <row r="267" spans="1:252" s="2" customFormat="1" ht="27.75" customHeight="1">
      <c r="A267" s="24" t="s">
        <v>350</v>
      </c>
      <c r="B267" s="24" t="s">
        <v>344</v>
      </c>
      <c r="C267" s="28"/>
      <c r="D267" s="24" t="s">
        <v>321</v>
      </c>
      <c r="E267" s="24" t="s">
        <v>345</v>
      </c>
      <c r="F267" s="16">
        <v>151.4</v>
      </c>
      <c r="G267" s="17">
        <f t="shared" si="5"/>
        <v>20.186666666666667</v>
      </c>
      <c r="H267" s="18">
        <v>70</v>
      </c>
      <c r="I267" s="18">
        <v>42</v>
      </c>
      <c r="J267" s="18">
        <v>62.18666666666667</v>
      </c>
      <c r="K267" s="16">
        <v>6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</row>
    <row r="268" spans="1:252" s="2" customFormat="1" ht="27.75" customHeight="1">
      <c r="A268" s="24" t="s">
        <v>351</v>
      </c>
      <c r="B268" s="24" t="s">
        <v>344</v>
      </c>
      <c r="C268" s="28">
        <v>1</v>
      </c>
      <c r="D268" s="24" t="s">
        <v>352</v>
      </c>
      <c r="E268" s="24" t="s">
        <v>353</v>
      </c>
      <c r="F268" s="16">
        <v>170</v>
      </c>
      <c r="G268" s="17">
        <f t="shared" si="5"/>
        <v>22.666666666666668</v>
      </c>
      <c r="H268" s="18">
        <v>83.6</v>
      </c>
      <c r="I268" s="18">
        <v>50.16</v>
      </c>
      <c r="J268" s="18">
        <v>72.82666666666667</v>
      </c>
      <c r="K268" s="16">
        <v>1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</row>
    <row r="269" spans="1:252" s="2" customFormat="1" ht="27.75" customHeight="1">
      <c r="A269" s="24" t="s">
        <v>354</v>
      </c>
      <c r="B269" s="24" t="s">
        <v>344</v>
      </c>
      <c r="C269" s="28"/>
      <c r="D269" s="24" t="s">
        <v>352</v>
      </c>
      <c r="E269" s="24" t="s">
        <v>353</v>
      </c>
      <c r="F269" s="16">
        <v>171.6</v>
      </c>
      <c r="G269" s="17">
        <f t="shared" si="5"/>
        <v>22.88</v>
      </c>
      <c r="H269" s="18">
        <v>78.4</v>
      </c>
      <c r="I269" s="18">
        <v>47.04</v>
      </c>
      <c r="J269" s="18">
        <v>69.92</v>
      </c>
      <c r="K269" s="16">
        <v>2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</row>
    <row r="270" spans="1:252" s="2" customFormat="1" ht="27.75" customHeight="1">
      <c r="A270" s="24" t="s">
        <v>355</v>
      </c>
      <c r="B270" s="24" t="s">
        <v>344</v>
      </c>
      <c r="C270" s="28"/>
      <c r="D270" s="24" t="s">
        <v>352</v>
      </c>
      <c r="E270" s="24" t="s">
        <v>353</v>
      </c>
      <c r="F270" s="16">
        <v>152</v>
      </c>
      <c r="G270" s="17">
        <f t="shared" si="5"/>
        <v>20.266666666666666</v>
      </c>
      <c r="H270" s="18">
        <v>80</v>
      </c>
      <c r="I270" s="18">
        <v>48</v>
      </c>
      <c r="J270" s="18">
        <v>68.26666666666667</v>
      </c>
      <c r="K270" s="16">
        <v>3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</row>
    <row r="271" spans="1:252" s="6" customFormat="1" ht="12">
      <c r="A271" s="1"/>
      <c r="B271" s="1"/>
      <c r="C271" s="1"/>
      <c r="D271" s="1"/>
      <c r="E271" s="1"/>
      <c r="F271" s="1"/>
      <c r="G271" s="1"/>
      <c r="H271" s="7"/>
      <c r="I271" s="7"/>
      <c r="J271" s="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21"/>
      <c r="IR271" s="21"/>
    </row>
    <row r="272" spans="1:252" s="6" customFormat="1" ht="12">
      <c r="A272" s="1"/>
      <c r="B272" s="1"/>
      <c r="C272" s="1"/>
      <c r="D272" s="1"/>
      <c r="E272" s="1"/>
      <c r="F272" s="1"/>
      <c r="G272" s="1"/>
      <c r="H272" s="7"/>
      <c r="I272" s="7"/>
      <c r="J272" s="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21"/>
      <c r="IR272" s="21"/>
    </row>
    <row r="273" spans="1:252" s="6" customFormat="1" ht="12">
      <c r="A273" s="1"/>
      <c r="B273" s="1"/>
      <c r="C273" s="1"/>
      <c r="D273" s="1"/>
      <c r="E273" s="1"/>
      <c r="F273" s="1"/>
      <c r="G273" s="1"/>
      <c r="H273" s="7"/>
      <c r="I273" s="7"/>
      <c r="J273" s="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21"/>
      <c r="IR273" s="21"/>
    </row>
    <row r="274" spans="1:252" s="6" customFormat="1" ht="12">
      <c r="A274" s="1"/>
      <c r="B274" s="1"/>
      <c r="C274" s="1"/>
      <c r="D274" s="1"/>
      <c r="E274" s="1"/>
      <c r="F274" s="1"/>
      <c r="G274" s="1"/>
      <c r="H274" s="7"/>
      <c r="I274" s="7"/>
      <c r="J274" s="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21"/>
      <c r="IR274" s="21"/>
    </row>
  </sheetData>
  <sheetProtection/>
  <mergeCells count="37">
    <mergeCell ref="C268:C270"/>
    <mergeCell ref="C235:C246"/>
    <mergeCell ref="C247:C249"/>
    <mergeCell ref="C250:C255"/>
    <mergeCell ref="C256:C258"/>
    <mergeCell ref="C259:C261"/>
    <mergeCell ref="C262:C267"/>
    <mergeCell ref="C182:C183"/>
    <mergeCell ref="C184:C186"/>
    <mergeCell ref="C187:C198"/>
    <mergeCell ref="C199:C210"/>
    <mergeCell ref="C211:C231"/>
    <mergeCell ref="C232:C234"/>
    <mergeCell ref="C130:C131"/>
    <mergeCell ref="C132:C159"/>
    <mergeCell ref="C160:C161"/>
    <mergeCell ref="C162:C171"/>
    <mergeCell ref="C172:C177"/>
    <mergeCell ref="C178:C181"/>
    <mergeCell ref="C108:C111"/>
    <mergeCell ref="C112:C117"/>
    <mergeCell ref="C118:C121"/>
    <mergeCell ref="C122:C123"/>
    <mergeCell ref="C124:C126"/>
    <mergeCell ref="C127:C129"/>
    <mergeCell ref="C84:C86"/>
    <mergeCell ref="C87:C91"/>
    <mergeCell ref="C92:C96"/>
    <mergeCell ref="C97:C102"/>
    <mergeCell ref="C103:C104"/>
    <mergeCell ref="C105:C107"/>
    <mergeCell ref="A2:K2"/>
    <mergeCell ref="C4:C26"/>
    <mergeCell ref="C27:C74"/>
    <mergeCell ref="C75:C77"/>
    <mergeCell ref="C78:C80"/>
    <mergeCell ref="C81:C83"/>
  </mergeCells>
  <printOptions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2016-06-27T03:54:11Z</dcterms:created>
  <dcterms:modified xsi:type="dcterms:W3CDTF">2016-08-10T02:03:39Z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