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<sst xmlns="http://schemas.openxmlformats.org/spreadsheetml/2006/main" count="84" uniqueCount="68">
  <si>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</si>
  <si>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</si>
  <si>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</si>
  <si>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</si>
  <si>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</si>
  <si>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</si>
  <si>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</si>
  <si>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专业科目考试</t>
  </si>
  <si>
    <t>面试</t>
  </si>
  <si>
    <t>毕业院校</t>
  </si>
  <si>
    <t>工作单位</t>
  </si>
  <si>
    <t>备注</t>
  </si>
  <si>
    <t>行测</t>
  </si>
  <si>
    <t>申论</t>
  </si>
  <si>
    <t>公安基础知识</t>
  </si>
  <si>
    <t xml:space="preserve">      </t>
  </si>
  <si>
    <t>招录机关</t>
  </si>
  <si>
    <t>姓名</t>
  </si>
  <si>
    <t>综合成绩</t>
  </si>
  <si>
    <t>综合知识测试</t>
  </si>
  <si>
    <t>雷炳婷</t>
  </si>
  <si>
    <t>女</t>
  </si>
  <si>
    <t>102420716330</t>
  </si>
  <si>
    <t>男</t>
  </si>
  <si>
    <t>102421603430</t>
  </si>
  <si>
    <t>浙江大学</t>
  </si>
  <si>
    <t>河南中财山水农业有限公司</t>
  </si>
  <si>
    <t>西北农林科技大学</t>
  </si>
  <si>
    <t>宣恩县烟叶分公司</t>
  </si>
  <si>
    <t>侯马可</t>
  </si>
  <si>
    <t>102423500915</t>
  </si>
  <si>
    <t>华中农业大学</t>
  </si>
  <si>
    <t>应城市鑫越绿色林果茶有限公司</t>
  </si>
  <si>
    <t>王桂娟</t>
  </si>
  <si>
    <t>102425613929</t>
  </si>
  <si>
    <t>102426511927</t>
  </si>
  <si>
    <t>赣州市烟草公司信丰分公司</t>
  </si>
  <si>
    <t>随州新东风驾校</t>
  </si>
  <si>
    <t>杨光怡</t>
  </si>
  <si>
    <t>102420110707</t>
  </si>
  <si>
    <t>湖北民族学院</t>
  </si>
  <si>
    <t>安陆市经济责任审计局</t>
  </si>
  <si>
    <t>102426308019</t>
  </si>
  <si>
    <t>周雄峰</t>
  </si>
  <si>
    <t>102422113013</t>
  </si>
  <si>
    <t>四川农业大学</t>
  </si>
  <si>
    <t>武汉市黄陂区国土资源局</t>
  </si>
  <si>
    <t>黄冈市黄州区农机安全监理站</t>
  </si>
  <si>
    <t>朱文婷</t>
  </si>
  <si>
    <t>102421400419</t>
  </si>
  <si>
    <t>中南财经政法大学</t>
  </si>
  <si>
    <t>宜昌市点军区联棚乡政府</t>
  </si>
  <si>
    <t>魏雅漩</t>
  </si>
  <si>
    <t>102424212103</t>
  </si>
  <si>
    <t>102420606611</t>
  </si>
  <si>
    <t>华南理工大学</t>
  </si>
  <si>
    <t>珠海水务集团有限公司</t>
  </si>
  <si>
    <t>厅机关处室主任科员及以下</t>
  </si>
  <si>
    <t>省种子管理局主任科员及以下</t>
  </si>
  <si>
    <t>省农机安全监理总站监理科主任科员及以下</t>
  </si>
  <si>
    <t>省农机安全监理总站办公室主任科员及以下</t>
  </si>
  <si>
    <t>省农村能源办公室主任科员及以下</t>
  </si>
  <si>
    <t>省农业厅</t>
  </si>
  <si>
    <t>省农业厅2016年公务员招录拟录用人员公示名单</t>
  </si>
  <si>
    <t>丁  可</t>
  </si>
  <si>
    <t>胡  君</t>
  </si>
  <si>
    <t>孟  威</t>
  </si>
  <si>
    <t>杨  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</si>
</sst>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8">
    <font>
      <sz val="12"/>
      <name val="宋体"/>
      <family val="0"/>
    </font>
    <font>
      <sz val="15"/>
      <name val="仿宋_GB2312"/>
      <family val="3"/>
    </font>
    <font>
      <sz val="9"/>
      <color indexed="8"/>
      <name val="Times"/>
      <family val="1"/>
    </font>
    <font>
      <sz val="9"/>
      <name val="宋体"/>
      <family val="0"/>
    </font>
    <font>
      <sz val="9"/>
      <name val="Times"/>
      <family val="1"/>
    </font>
    <font>
      <sz val="20"/>
      <color indexed="8"/>
      <name val="方正小标宋简体"/>
      <family val="0"/>
    </font>
    <font>
      <sz val="9"/>
      <color indexed="8"/>
      <name val="Times New Roman"/>
      <family val="1"/>
    </font>
    <font>
      <sz val="11"/>
      <color indexed="8"/>
      <name val="仿宋_GB2312"/>
      <family val="3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0" fillId="0" borderId="0" xfId="0" applyNumberFormat="1" applyAlignment="1">
      <alignment horizontal="center" vertical="center"/>
    </xf>
    <xf numFmtId="0" fontId="46" fillId="0" borderId="11" xfId="0" applyNumberFormat="1" applyFont="1" applyBorder="1" applyAlignment="1" quotePrefix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40" applyFont="1" applyBorder="1" applyAlignment="1">
      <alignment horizontal="center" vertical="center" wrapText="1"/>
      <protection/>
    </xf>
    <xf numFmtId="49" fontId="10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"/>
  <sheetViews>
    <sheetView tabSelected="1" zoomScalePageLayoutView="0" workbookViewId="0" topLeftCell="A1">
      <selection activeCell="C4" sqref="C4:C6"/>
    </sheetView>
  </sheetViews>
  <sheetFormatPr defaultColWidth="9.00390625" defaultRowHeight="14.25"/>
  <cols>
    <col min="1" max="1" width="7.625" style="0" customWidth="1"/>
    <col min="2" max="2" width="21.50390625" style="1" customWidth="1"/>
    <col min="3" max="3" width="9.625" style="1" customWidth="1"/>
    <col min="4" max="4" width="3.625" style="1" customWidth="1"/>
    <col min="5" max="5" width="4.25390625" style="1" customWidth="1"/>
    <col min="6" max="6" width="7.00390625" style="1" customWidth="1"/>
    <col min="7" max="7" width="4.625" style="1" customWidth="1"/>
    <col min="8" max="8" width="11.625" style="5" customWidth="1"/>
    <col min="9" max="13" width="4.625" style="5" customWidth="1"/>
    <col min="14" max="15" width="5.50390625" style="5" customWidth="1"/>
    <col min="16" max="16" width="14.50390625" style="1" customWidth="1"/>
    <col min="17" max="17" width="24.125" style="1" customWidth="1"/>
    <col min="18" max="18" width="4.375" style="1" customWidth="1"/>
    <col min="19" max="254" width="9.00390625" style="1" bestFit="1" customWidth="1"/>
  </cols>
  <sheetData>
    <row r="1" spans="1:18" s="1" customFormat="1" ht="19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1" customFormat="1" ht="34.5" customHeight="1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253" s="1" customFormat="1" ht="21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18" s="10" customFormat="1" ht="15.75" customHeight="1">
      <c r="A4" s="22" t="s">
        <v>16</v>
      </c>
      <c r="B4" s="22" t="s">
        <v>0</v>
      </c>
      <c r="C4" s="22" t="s">
        <v>1</v>
      </c>
      <c r="D4" s="22" t="s">
        <v>2</v>
      </c>
      <c r="E4" s="21" t="s">
        <v>3</v>
      </c>
      <c r="F4" s="21" t="s">
        <v>17</v>
      </c>
      <c r="G4" s="21" t="s">
        <v>4</v>
      </c>
      <c r="H4" s="19" t="s">
        <v>5</v>
      </c>
      <c r="I4" s="19" t="s">
        <v>6</v>
      </c>
      <c r="J4" s="19"/>
      <c r="K4" s="19"/>
      <c r="L4" s="19"/>
      <c r="M4" s="19" t="s">
        <v>7</v>
      </c>
      <c r="N4" s="19" t="s">
        <v>8</v>
      </c>
      <c r="O4" s="19" t="s">
        <v>18</v>
      </c>
      <c r="P4" s="21" t="s">
        <v>9</v>
      </c>
      <c r="Q4" s="21" t="s">
        <v>10</v>
      </c>
      <c r="R4" s="21" t="s">
        <v>11</v>
      </c>
    </row>
    <row r="5" spans="1:18" s="10" customFormat="1" ht="14.25" customHeight="1">
      <c r="A5" s="22"/>
      <c r="B5" s="22"/>
      <c r="C5" s="22"/>
      <c r="D5" s="22"/>
      <c r="E5" s="22"/>
      <c r="F5" s="21"/>
      <c r="G5" s="22"/>
      <c r="H5" s="19"/>
      <c r="I5" s="19"/>
      <c r="J5" s="19"/>
      <c r="K5" s="19"/>
      <c r="L5" s="19"/>
      <c r="M5" s="19"/>
      <c r="N5" s="19"/>
      <c r="O5" s="20"/>
      <c r="P5" s="22"/>
      <c r="Q5" s="22"/>
      <c r="R5" s="21"/>
    </row>
    <row r="6" spans="1:18" s="10" customFormat="1" ht="37.5" customHeight="1">
      <c r="A6" s="22"/>
      <c r="B6" s="22"/>
      <c r="C6" s="22"/>
      <c r="D6" s="22"/>
      <c r="E6" s="22"/>
      <c r="F6" s="21"/>
      <c r="G6" s="22"/>
      <c r="H6" s="19"/>
      <c r="I6" s="13" t="s">
        <v>12</v>
      </c>
      <c r="J6" s="13" t="s">
        <v>13</v>
      </c>
      <c r="K6" s="13" t="s">
        <v>14</v>
      </c>
      <c r="L6" s="13" t="s">
        <v>19</v>
      </c>
      <c r="M6" s="19"/>
      <c r="N6" s="19"/>
      <c r="O6" s="20"/>
      <c r="P6" s="22"/>
      <c r="Q6" s="22"/>
      <c r="R6" s="21"/>
    </row>
    <row r="7" spans="1:18" s="10" customFormat="1" ht="35.25" customHeight="1">
      <c r="A7" s="14" t="s">
        <v>62</v>
      </c>
      <c r="B7" s="17" t="s">
        <v>57</v>
      </c>
      <c r="C7" s="14">
        <v>2001101001</v>
      </c>
      <c r="D7" s="14">
        <v>2</v>
      </c>
      <c r="E7" s="6">
        <v>1</v>
      </c>
      <c r="F7" s="6" t="s">
        <v>20</v>
      </c>
      <c r="G7" s="7" t="s">
        <v>21</v>
      </c>
      <c r="H7" s="6" t="s">
        <v>22</v>
      </c>
      <c r="I7" s="6">
        <v>71.2</v>
      </c>
      <c r="J7" s="6">
        <v>75</v>
      </c>
      <c r="K7" s="8"/>
      <c r="L7" s="8"/>
      <c r="M7" s="8"/>
      <c r="N7" s="7">
        <v>82.8</v>
      </c>
      <c r="O7" s="7">
        <f>(I7*0.55+J7*0.45)*0.5+N7*0.5</f>
        <v>77.85499999999999</v>
      </c>
      <c r="P7" s="6" t="s">
        <v>25</v>
      </c>
      <c r="Q7" s="6" t="s">
        <v>26</v>
      </c>
      <c r="R7" s="9"/>
    </row>
    <row r="8" spans="1:18" s="10" customFormat="1" ht="35.25" customHeight="1">
      <c r="A8" s="15"/>
      <c r="B8" s="18"/>
      <c r="C8" s="16"/>
      <c r="D8" s="16"/>
      <c r="E8" s="6">
        <v>2</v>
      </c>
      <c r="F8" s="6" t="s">
        <v>64</v>
      </c>
      <c r="G8" s="7" t="s">
        <v>23</v>
      </c>
      <c r="H8" s="6" t="s">
        <v>24</v>
      </c>
      <c r="I8" s="6">
        <v>64.8</v>
      </c>
      <c r="J8" s="6">
        <v>77.5</v>
      </c>
      <c r="K8" s="8"/>
      <c r="L8" s="8"/>
      <c r="M8" s="8"/>
      <c r="N8" s="7">
        <v>81.6</v>
      </c>
      <c r="O8" s="7">
        <f aca="true" t="shared" si="0" ref="O8:O17">(I8*0.55+J8*0.45)*0.5+N8*0.5</f>
        <v>76.0575</v>
      </c>
      <c r="P8" s="6" t="s">
        <v>27</v>
      </c>
      <c r="Q8" s="6" t="s">
        <v>28</v>
      </c>
      <c r="R8" s="9"/>
    </row>
    <row r="9" spans="1:18" s="10" customFormat="1" ht="35.25" customHeight="1">
      <c r="A9" s="15"/>
      <c r="B9" s="7" t="s">
        <v>57</v>
      </c>
      <c r="C9" s="11">
        <v>2001101002</v>
      </c>
      <c r="D9" s="11">
        <v>1</v>
      </c>
      <c r="E9" s="12">
        <v>1</v>
      </c>
      <c r="F9" s="6" t="s">
        <v>29</v>
      </c>
      <c r="G9" s="7" t="s">
        <v>23</v>
      </c>
      <c r="H9" s="6" t="s">
        <v>30</v>
      </c>
      <c r="I9" s="6">
        <v>80.8</v>
      </c>
      <c r="J9" s="6">
        <v>70.5</v>
      </c>
      <c r="K9" s="8"/>
      <c r="L9" s="8"/>
      <c r="M9" s="8"/>
      <c r="N9" s="7">
        <v>84.7</v>
      </c>
      <c r="O9" s="7">
        <f t="shared" si="0"/>
        <v>80.4325</v>
      </c>
      <c r="P9" s="6" t="s">
        <v>31</v>
      </c>
      <c r="Q9" s="6" t="s">
        <v>32</v>
      </c>
      <c r="R9" s="9"/>
    </row>
    <row r="10" spans="1:18" s="10" customFormat="1" ht="35.25" customHeight="1">
      <c r="A10" s="15"/>
      <c r="B10" s="17" t="s">
        <v>58</v>
      </c>
      <c r="C10" s="14">
        <v>2001101003</v>
      </c>
      <c r="D10" s="14">
        <v>2</v>
      </c>
      <c r="E10" s="12">
        <v>1</v>
      </c>
      <c r="F10" s="6" t="s">
        <v>33</v>
      </c>
      <c r="G10" s="7" t="s">
        <v>21</v>
      </c>
      <c r="H10" s="6" t="s">
        <v>34</v>
      </c>
      <c r="I10" s="6">
        <v>67.2</v>
      </c>
      <c r="J10" s="6">
        <v>67.5</v>
      </c>
      <c r="K10" s="8"/>
      <c r="L10" s="8"/>
      <c r="M10" s="8"/>
      <c r="N10" s="7">
        <v>84.1</v>
      </c>
      <c r="O10" s="7">
        <f t="shared" si="0"/>
        <v>75.7175</v>
      </c>
      <c r="P10" s="6" t="s">
        <v>31</v>
      </c>
      <c r="Q10" s="6" t="s">
        <v>36</v>
      </c>
      <c r="R10" s="9"/>
    </row>
    <row r="11" spans="1:18" s="10" customFormat="1" ht="35.25" customHeight="1">
      <c r="A11" s="15"/>
      <c r="B11" s="18"/>
      <c r="C11" s="16"/>
      <c r="D11" s="16"/>
      <c r="E11" s="12">
        <v>2</v>
      </c>
      <c r="F11" s="6" t="s">
        <v>65</v>
      </c>
      <c r="G11" s="7" t="s">
        <v>21</v>
      </c>
      <c r="H11" s="6" t="s">
        <v>35</v>
      </c>
      <c r="I11" s="6">
        <v>70.4</v>
      </c>
      <c r="J11" s="6">
        <v>62</v>
      </c>
      <c r="K11" s="8"/>
      <c r="L11" s="8"/>
      <c r="M11" s="8"/>
      <c r="N11" s="7">
        <v>79.8</v>
      </c>
      <c r="O11" s="7">
        <f t="shared" si="0"/>
        <v>73.21000000000001</v>
      </c>
      <c r="P11" s="6" t="s">
        <v>31</v>
      </c>
      <c r="Q11" s="6" t="s">
        <v>37</v>
      </c>
      <c r="R11" s="9"/>
    </row>
    <row r="12" spans="1:18" s="10" customFormat="1" ht="35.25" customHeight="1">
      <c r="A12" s="15"/>
      <c r="B12" s="7" t="s">
        <v>58</v>
      </c>
      <c r="C12" s="11">
        <v>2001101004</v>
      </c>
      <c r="D12" s="11">
        <v>1</v>
      </c>
      <c r="E12" s="12">
        <v>1</v>
      </c>
      <c r="F12" s="6" t="s">
        <v>38</v>
      </c>
      <c r="G12" s="7" t="s">
        <v>21</v>
      </c>
      <c r="H12" s="6" t="s">
        <v>39</v>
      </c>
      <c r="I12" s="6">
        <v>68</v>
      </c>
      <c r="J12" s="6">
        <v>74</v>
      </c>
      <c r="K12" s="8"/>
      <c r="L12" s="8"/>
      <c r="M12" s="8"/>
      <c r="N12" s="7">
        <v>85.2</v>
      </c>
      <c r="O12" s="7">
        <f t="shared" si="0"/>
        <v>77.95000000000002</v>
      </c>
      <c r="P12" s="6" t="s">
        <v>40</v>
      </c>
      <c r="Q12" s="6" t="s">
        <v>41</v>
      </c>
      <c r="R12" s="9"/>
    </row>
    <row r="13" spans="1:18" s="10" customFormat="1" ht="35.25" customHeight="1">
      <c r="A13" s="15"/>
      <c r="B13" s="17" t="s">
        <v>59</v>
      </c>
      <c r="C13" s="14">
        <v>2001101005</v>
      </c>
      <c r="D13" s="14">
        <v>2</v>
      </c>
      <c r="E13" s="12">
        <v>1</v>
      </c>
      <c r="F13" s="6" t="s">
        <v>66</v>
      </c>
      <c r="G13" s="7" t="s">
        <v>23</v>
      </c>
      <c r="H13" s="6" t="s">
        <v>42</v>
      </c>
      <c r="I13" s="6">
        <v>72.8</v>
      </c>
      <c r="J13" s="6">
        <v>72.5</v>
      </c>
      <c r="K13" s="8"/>
      <c r="L13" s="8"/>
      <c r="M13" s="8"/>
      <c r="N13" s="7">
        <v>80.4</v>
      </c>
      <c r="O13" s="7">
        <f t="shared" si="0"/>
        <v>76.5325</v>
      </c>
      <c r="P13" s="6" t="s">
        <v>45</v>
      </c>
      <c r="Q13" s="6" t="s">
        <v>46</v>
      </c>
      <c r="R13" s="9"/>
    </row>
    <row r="14" spans="1:18" s="10" customFormat="1" ht="35.25" customHeight="1">
      <c r="A14" s="15"/>
      <c r="B14" s="18"/>
      <c r="C14" s="16"/>
      <c r="D14" s="16"/>
      <c r="E14" s="12">
        <v>2</v>
      </c>
      <c r="F14" s="6" t="s">
        <v>43</v>
      </c>
      <c r="G14" s="7" t="s">
        <v>23</v>
      </c>
      <c r="H14" s="6" t="s">
        <v>44</v>
      </c>
      <c r="I14" s="6">
        <v>72</v>
      </c>
      <c r="J14" s="6">
        <v>63</v>
      </c>
      <c r="K14" s="8"/>
      <c r="L14" s="8"/>
      <c r="M14" s="8"/>
      <c r="N14" s="7">
        <v>84</v>
      </c>
      <c r="O14" s="7">
        <f t="shared" si="0"/>
        <v>75.975</v>
      </c>
      <c r="P14" s="6" t="s">
        <v>31</v>
      </c>
      <c r="Q14" s="6" t="s">
        <v>47</v>
      </c>
      <c r="R14" s="9"/>
    </row>
    <row r="15" spans="1:18" s="10" customFormat="1" ht="35.25" customHeight="1">
      <c r="A15" s="15"/>
      <c r="B15" s="7" t="s">
        <v>60</v>
      </c>
      <c r="C15" s="11">
        <v>2001101006</v>
      </c>
      <c r="D15" s="11">
        <v>1</v>
      </c>
      <c r="E15" s="12">
        <v>1</v>
      </c>
      <c r="F15" s="6" t="s">
        <v>48</v>
      </c>
      <c r="G15" s="7" t="s">
        <v>21</v>
      </c>
      <c r="H15" s="6" t="s">
        <v>49</v>
      </c>
      <c r="I15" s="6">
        <v>72.8</v>
      </c>
      <c r="J15" s="6">
        <v>77</v>
      </c>
      <c r="K15" s="8"/>
      <c r="L15" s="8"/>
      <c r="M15" s="8"/>
      <c r="N15" s="7">
        <v>83.6</v>
      </c>
      <c r="O15" s="7">
        <f t="shared" si="0"/>
        <v>79.145</v>
      </c>
      <c r="P15" s="6" t="s">
        <v>50</v>
      </c>
      <c r="Q15" s="6" t="s">
        <v>51</v>
      </c>
      <c r="R15" s="9"/>
    </row>
    <row r="16" spans="1:18" s="10" customFormat="1" ht="35.25" customHeight="1">
      <c r="A16" s="15"/>
      <c r="B16" s="7" t="s">
        <v>61</v>
      </c>
      <c r="C16" s="11">
        <v>2001101007</v>
      </c>
      <c r="D16" s="11">
        <v>1</v>
      </c>
      <c r="E16" s="12">
        <v>1</v>
      </c>
      <c r="F16" s="6" t="s">
        <v>52</v>
      </c>
      <c r="G16" s="7" t="s">
        <v>21</v>
      </c>
      <c r="H16" s="6" t="s">
        <v>53</v>
      </c>
      <c r="I16" s="6">
        <v>69.6</v>
      </c>
      <c r="J16" s="6">
        <v>71</v>
      </c>
      <c r="K16" s="8"/>
      <c r="L16" s="8"/>
      <c r="M16" s="8"/>
      <c r="N16" s="7">
        <v>83.5</v>
      </c>
      <c r="O16" s="7">
        <f t="shared" si="0"/>
        <v>76.86500000000001</v>
      </c>
      <c r="P16" s="6" t="s">
        <v>31</v>
      </c>
      <c r="Q16" s="6"/>
      <c r="R16" s="9"/>
    </row>
    <row r="17" spans="1:18" s="10" customFormat="1" ht="35.25" customHeight="1">
      <c r="A17" s="16"/>
      <c r="B17" s="7" t="s">
        <v>61</v>
      </c>
      <c r="C17" s="11">
        <v>2001101008</v>
      </c>
      <c r="D17" s="11">
        <v>1</v>
      </c>
      <c r="E17" s="12">
        <v>1</v>
      </c>
      <c r="F17" s="6" t="s">
        <v>67</v>
      </c>
      <c r="G17" s="7" t="s">
        <v>21</v>
      </c>
      <c r="H17" s="6" t="s">
        <v>54</v>
      </c>
      <c r="I17" s="6">
        <v>72.8</v>
      </c>
      <c r="J17" s="6">
        <v>74.5</v>
      </c>
      <c r="K17" s="8"/>
      <c r="L17" s="8"/>
      <c r="M17" s="8"/>
      <c r="N17" s="7">
        <v>87</v>
      </c>
      <c r="O17" s="7">
        <f t="shared" si="0"/>
        <v>80.2825</v>
      </c>
      <c r="P17" s="6" t="s">
        <v>55</v>
      </c>
      <c r="Q17" s="6" t="s">
        <v>56</v>
      </c>
      <c r="R17" s="9"/>
    </row>
    <row r="18" spans="2:253" s="1" customFormat="1" ht="72.7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2:253" s="1" customFormat="1" ht="36.75" customHeight="1">
      <c r="B19" s="2"/>
      <c r="C19" s="2"/>
      <c r="D19" s="2"/>
      <c r="E19" s="25" t="s">
        <v>15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</sheetData>
  <sheetProtection/>
  <mergeCells count="29">
    <mergeCell ref="A1:R1"/>
    <mergeCell ref="A2:R2"/>
    <mergeCell ref="Q4:Q6"/>
    <mergeCell ref="R4:R6"/>
    <mergeCell ref="I4:L5"/>
    <mergeCell ref="A4:A6"/>
    <mergeCell ref="G4:G6"/>
    <mergeCell ref="H4:H6"/>
    <mergeCell ref="M4:M6"/>
    <mergeCell ref="N4:N6"/>
    <mergeCell ref="O4:O6"/>
    <mergeCell ref="P4:P6"/>
    <mergeCell ref="B18:R18"/>
    <mergeCell ref="E19:R19"/>
    <mergeCell ref="B4:B6"/>
    <mergeCell ref="C4:C6"/>
    <mergeCell ref="D4:D6"/>
    <mergeCell ref="E4:E6"/>
    <mergeCell ref="F4:F6"/>
    <mergeCell ref="D7:D8"/>
    <mergeCell ref="A7:A17"/>
    <mergeCell ref="D10:D11"/>
    <mergeCell ref="D13:D14"/>
    <mergeCell ref="C7:C8"/>
    <mergeCell ref="C10:C11"/>
    <mergeCell ref="C13:C14"/>
    <mergeCell ref="B7:B8"/>
    <mergeCell ref="B10:B11"/>
    <mergeCell ref="B13:B14"/>
  </mergeCells>
  <printOptions horizontalCentered="1"/>
  <pageMargins left="0.5118110236220472" right="0.4724409448818898" top="0.5905511811023623" bottom="0.5905511811023623" header="0.5118110236220472" footer="0.98425196850393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用户</cp:lastModifiedBy>
  <cp:lastPrinted>2016-08-12T00:31:43Z</cp:lastPrinted>
  <dcterms:created xsi:type="dcterms:W3CDTF">1996-12-17T01:32:42Z</dcterms:created>
  <dcterms:modified xsi:type="dcterms:W3CDTF">2016-08-18T06:58:49Z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