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专项招聘" sheetId="1" r:id="rId1"/>
    <sheet name="协议生" sheetId="2" r:id="rId2"/>
  </sheets>
  <definedNames>
    <definedName name="_xlnm.Print_Titles" localSheetId="0">'专项招聘'!$1:$2</definedName>
  </definedNames>
  <calcPr fullCalcOnLoad="1"/>
</workbook>
</file>

<file path=xl/sharedStrings.xml><?xml version="1.0" encoding="utf-8"?>
<sst xmlns="http://schemas.openxmlformats.org/spreadsheetml/2006/main" count="872" uniqueCount="487">
  <si>
    <t>编号</t>
  </si>
  <si>
    <t>姓名</t>
  </si>
  <si>
    <t>笔试成绩</t>
  </si>
  <si>
    <t>答辩成绩</t>
  </si>
  <si>
    <t>总成绩</t>
  </si>
  <si>
    <t>民族</t>
  </si>
  <si>
    <t>出生年月</t>
  </si>
  <si>
    <t>毕业时间</t>
  </si>
  <si>
    <t>报考学校</t>
  </si>
  <si>
    <t>报考岗位</t>
  </si>
  <si>
    <t>毕业证号</t>
  </si>
  <si>
    <t>教师资格证号</t>
  </si>
  <si>
    <t>普通话等级证号</t>
  </si>
  <si>
    <t>Y006</t>
  </si>
  <si>
    <t>吴 迪</t>
  </si>
  <si>
    <t>女</t>
  </si>
  <si>
    <t>汉</t>
  </si>
  <si>
    <t>199602</t>
  </si>
  <si>
    <t>201507</t>
  </si>
  <si>
    <t>幼儿教育</t>
  </si>
  <si>
    <t>13010150310236</t>
  </si>
  <si>
    <t>20134200312000086</t>
  </si>
  <si>
    <t>4212121500236</t>
  </si>
  <si>
    <t>Y005</t>
  </si>
  <si>
    <t>王德志</t>
  </si>
  <si>
    <t>男</t>
  </si>
  <si>
    <t>199304</t>
  </si>
  <si>
    <t>13010150310050</t>
  </si>
  <si>
    <t>20154209611000143</t>
  </si>
  <si>
    <t>4214315001527</t>
  </si>
  <si>
    <t>Y011</t>
  </si>
  <si>
    <t>詹 妮</t>
  </si>
  <si>
    <t>199708</t>
  </si>
  <si>
    <t>15010150310086</t>
  </si>
  <si>
    <t>20154200312000065</t>
  </si>
  <si>
    <t>4214803000562</t>
  </si>
  <si>
    <t>Y012</t>
  </si>
  <si>
    <t>吕 培</t>
  </si>
  <si>
    <t>201607</t>
  </si>
  <si>
    <t>应届（办理中）</t>
  </si>
  <si>
    <t>申办中</t>
  </si>
  <si>
    <t>4215801000168</t>
  </si>
  <si>
    <t>Y015</t>
  </si>
  <si>
    <t>吴子境</t>
  </si>
  <si>
    <t>199512</t>
  </si>
  <si>
    <t>4215801017318</t>
  </si>
  <si>
    <t>Y007</t>
  </si>
  <si>
    <t>夏丽娟</t>
  </si>
  <si>
    <t>199312</t>
  </si>
  <si>
    <t>4215801008062</t>
  </si>
  <si>
    <t>Y021</t>
  </si>
  <si>
    <t>肖梦凡</t>
  </si>
  <si>
    <t>4214801037794</t>
  </si>
  <si>
    <t>Y014</t>
  </si>
  <si>
    <t>肖志成</t>
  </si>
  <si>
    <t>199503</t>
  </si>
  <si>
    <t>4215801019396</t>
  </si>
  <si>
    <t>Y019</t>
  </si>
  <si>
    <t>夏 柳</t>
  </si>
  <si>
    <t>199702</t>
  </si>
  <si>
    <t>15010150310518</t>
  </si>
  <si>
    <t>办理中</t>
  </si>
  <si>
    <t>4214801015146</t>
  </si>
  <si>
    <t>Y016</t>
  </si>
  <si>
    <t>张雨琪</t>
  </si>
  <si>
    <t>199405</t>
  </si>
  <si>
    <t>201207</t>
  </si>
  <si>
    <t>1200402</t>
  </si>
  <si>
    <t>20124200312000421</t>
  </si>
  <si>
    <t>4211121500250</t>
  </si>
  <si>
    <t>Y024</t>
  </si>
  <si>
    <t>赵艳艳</t>
  </si>
  <si>
    <t>144671201606000162</t>
  </si>
  <si>
    <t>20164201212000351</t>
  </si>
  <si>
    <t>4215801017681</t>
  </si>
  <si>
    <t>Y023</t>
  </si>
  <si>
    <t>金 叶</t>
  </si>
  <si>
    <t>199408</t>
  </si>
  <si>
    <t>4216801009576</t>
  </si>
  <si>
    <t>Y010</t>
  </si>
  <si>
    <t>陈 满</t>
  </si>
  <si>
    <t>199612</t>
  </si>
  <si>
    <t>15010150310043</t>
  </si>
  <si>
    <t>考试已通过，办理中</t>
  </si>
  <si>
    <t>4214801018091</t>
  </si>
  <si>
    <t>Y009</t>
  </si>
  <si>
    <t>周 柳</t>
  </si>
  <si>
    <t>199407</t>
  </si>
  <si>
    <t>4215801015525</t>
  </si>
  <si>
    <t>Y013</t>
  </si>
  <si>
    <t>王 飘</t>
  </si>
  <si>
    <t>199404</t>
  </si>
  <si>
    <t>201307</t>
  </si>
  <si>
    <t>13010150310545</t>
  </si>
  <si>
    <t>20134200312000710</t>
  </si>
  <si>
    <t>4212121500546</t>
  </si>
  <si>
    <t>Y002</t>
  </si>
  <si>
    <t>刘 娟</t>
  </si>
  <si>
    <t>13010150310294</t>
  </si>
  <si>
    <t>20134200312000703</t>
  </si>
  <si>
    <t>4212121500293</t>
  </si>
  <si>
    <t>Y001</t>
  </si>
  <si>
    <t>徐 青</t>
  </si>
  <si>
    <t>199311</t>
  </si>
  <si>
    <t>1200488</t>
  </si>
  <si>
    <t>20124200312000503</t>
  </si>
  <si>
    <t>4211121500336</t>
  </si>
  <si>
    <t>Y004</t>
  </si>
  <si>
    <t>杨袁蕾</t>
  </si>
  <si>
    <t>1200250</t>
  </si>
  <si>
    <t>20124200312000289</t>
  </si>
  <si>
    <t>4211121500100</t>
  </si>
  <si>
    <t>Y003</t>
  </si>
  <si>
    <t>郑 玲</t>
  </si>
  <si>
    <t>199204</t>
  </si>
  <si>
    <t>201007</t>
  </si>
  <si>
    <t>1000777</t>
  </si>
  <si>
    <t>20104200312000338</t>
  </si>
  <si>
    <t>X2010910364</t>
  </si>
  <si>
    <t>序号</t>
  </si>
  <si>
    <t>S050</t>
  </si>
  <si>
    <t>周蓓卉</t>
  </si>
  <si>
    <t>89.08</t>
  </si>
  <si>
    <t>16.06</t>
  </si>
  <si>
    <t>东方红小学</t>
  </si>
  <si>
    <t>美术</t>
  </si>
  <si>
    <t>105121201602000434</t>
  </si>
  <si>
    <t>20124200242004388</t>
  </si>
  <si>
    <t>4211111500595</t>
  </si>
  <si>
    <t>熊 莎</t>
  </si>
  <si>
    <t>94.10</t>
  </si>
  <si>
    <t>数学</t>
  </si>
  <si>
    <t>4214111004074</t>
  </si>
  <si>
    <t>15.06</t>
  </si>
  <si>
    <t>S051</t>
  </si>
  <si>
    <t>胡 燕</t>
  </si>
  <si>
    <t>1987.12</t>
  </si>
  <si>
    <t>13.6</t>
  </si>
  <si>
    <t>语文</t>
  </si>
  <si>
    <t>105111201302001175</t>
  </si>
  <si>
    <t>20134200242008177</t>
  </si>
  <si>
    <t>x1010620919</t>
  </si>
  <si>
    <t>罗梦瑶</t>
  </si>
  <si>
    <t>92.10</t>
  </si>
  <si>
    <t>14.6</t>
  </si>
  <si>
    <t>105111201405003970</t>
  </si>
  <si>
    <t>20144200242007706</t>
  </si>
  <si>
    <t>4212801516384</t>
  </si>
  <si>
    <t>黄 辉</t>
  </si>
  <si>
    <t>89.11</t>
  </si>
  <si>
    <t>105121201505000229</t>
  </si>
  <si>
    <t>20154200241004244</t>
  </si>
  <si>
    <t>4215801004194</t>
  </si>
  <si>
    <t>S003</t>
  </si>
  <si>
    <t>董 颖</t>
  </si>
  <si>
    <t>91.08</t>
  </si>
  <si>
    <t>鄂州高中</t>
  </si>
  <si>
    <t>地理</t>
  </si>
  <si>
    <t>105111201602000217</t>
  </si>
  <si>
    <t>20144204442000588</t>
  </si>
  <si>
    <t>4212148006083</t>
  </si>
  <si>
    <t>S004</t>
  </si>
  <si>
    <t>张 丹</t>
  </si>
  <si>
    <t>89.02</t>
  </si>
  <si>
    <t>105111201502000182</t>
  </si>
  <si>
    <t>20124300442001336</t>
  </si>
  <si>
    <t>4311387003007</t>
  </si>
  <si>
    <t>S001</t>
  </si>
  <si>
    <t>郭 葳</t>
  </si>
  <si>
    <t>90.01</t>
  </si>
  <si>
    <t>16.07</t>
  </si>
  <si>
    <t>20134200241005527</t>
  </si>
  <si>
    <t>4212111500453</t>
  </si>
  <si>
    <t>土家族</t>
  </si>
  <si>
    <t>2016.06取得教师资格证，正在认证中</t>
  </si>
  <si>
    <t>S010</t>
  </si>
  <si>
    <t>刘 苏</t>
  </si>
  <si>
    <t>87.07</t>
  </si>
  <si>
    <t>105111201602000967</t>
  </si>
  <si>
    <t>20154209542000028</t>
  </si>
  <si>
    <t>4412101004994</t>
  </si>
  <si>
    <t>S008</t>
  </si>
  <si>
    <t>王 旭</t>
  </si>
  <si>
    <t>91.06</t>
  </si>
  <si>
    <t>14.06</t>
  </si>
  <si>
    <t>20141201841002607</t>
  </si>
  <si>
    <t>4213801511784</t>
  </si>
  <si>
    <t>陈 程</t>
  </si>
  <si>
    <t>90.12</t>
  </si>
  <si>
    <t>13.06</t>
  </si>
  <si>
    <t>105111201305001002</t>
  </si>
  <si>
    <t>20134200242005980</t>
  </si>
  <si>
    <t>X1011011827</t>
  </si>
  <si>
    <t>16.6</t>
  </si>
  <si>
    <t>90.06</t>
  </si>
  <si>
    <t>90.10</t>
  </si>
  <si>
    <t>物理</t>
  </si>
  <si>
    <t>鄂州市二中</t>
  </si>
  <si>
    <t>89.04</t>
  </si>
  <si>
    <t>S032</t>
  </si>
  <si>
    <t>叶 丽</t>
  </si>
  <si>
    <t>90.09</t>
  </si>
  <si>
    <t>英语</t>
  </si>
  <si>
    <t>20134206642000609</t>
  </si>
  <si>
    <t>4211112001127</t>
  </si>
  <si>
    <t>S033</t>
  </si>
  <si>
    <t>钟 格</t>
  </si>
  <si>
    <t>105121201602000332</t>
  </si>
  <si>
    <t>20154210042000140</t>
  </si>
  <si>
    <t>4214111003900</t>
  </si>
  <si>
    <t>S034</t>
  </si>
  <si>
    <t>刘 冬</t>
  </si>
  <si>
    <t>88.12</t>
  </si>
  <si>
    <t>105121201602000328</t>
  </si>
  <si>
    <t>20144206641001835</t>
  </si>
  <si>
    <t>4212801503957</t>
  </si>
  <si>
    <t>S035</t>
  </si>
  <si>
    <t>89.10</t>
  </si>
  <si>
    <t>2016.06</t>
  </si>
  <si>
    <t>105121201602000337</t>
  </si>
  <si>
    <t>20154200242000135</t>
  </si>
  <si>
    <t>4210103000971</t>
  </si>
  <si>
    <t>90.08</t>
  </si>
  <si>
    <t>S039</t>
  </si>
  <si>
    <t>李迎亚</t>
  </si>
  <si>
    <t>105111201502002035</t>
  </si>
  <si>
    <t>20124200242002119</t>
  </si>
  <si>
    <t>X1010930503</t>
  </si>
  <si>
    <t>S037</t>
  </si>
  <si>
    <t>杨灿灿</t>
  </si>
  <si>
    <t>20134201842001040</t>
  </si>
  <si>
    <t>x1031010454</t>
  </si>
  <si>
    <t>S040</t>
  </si>
  <si>
    <t>王梦玲</t>
  </si>
  <si>
    <t>90.05</t>
  </si>
  <si>
    <t>鄂州市三中</t>
  </si>
  <si>
    <t>105111201602000202</t>
  </si>
  <si>
    <t>20144210642000852</t>
  </si>
  <si>
    <t>4211130500666</t>
  </si>
  <si>
    <t>刘心谈</t>
  </si>
  <si>
    <t>93.01</t>
  </si>
  <si>
    <t>15.07</t>
  </si>
  <si>
    <t>105121201505001610</t>
  </si>
  <si>
    <t>20154200242003652</t>
  </si>
  <si>
    <t>4214111001163</t>
  </si>
  <si>
    <t>刘 畅</t>
  </si>
  <si>
    <t>92.09</t>
  </si>
  <si>
    <t>化学</t>
  </si>
  <si>
    <t>105111201505003917</t>
  </si>
  <si>
    <t>20154208942000191</t>
  </si>
  <si>
    <t>4212801509097</t>
  </si>
  <si>
    <t>S043</t>
  </si>
  <si>
    <t>杨 帆</t>
  </si>
  <si>
    <t>89.12</t>
  </si>
  <si>
    <t>105121201305000303</t>
  </si>
  <si>
    <t>20134200242005120</t>
  </si>
  <si>
    <t>4213111500054</t>
  </si>
  <si>
    <t>89.06</t>
  </si>
  <si>
    <t>S045</t>
  </si>
  <si>
    <t>邓 江</t>
  </si>
  <si>
    <t>89.05</t>
  </si>
  <si>
    <t>15.6</t>
  </si>
  <si>
    <t>鄂州市五中</t>
  </si>
  <si>
    <t>105111201502000195</t>
  </si>
  <si>
    <t>合格证明2015424023900</t>
  </si>
  <si>
    <t>3711045007133</t>
  </si>
  <si>
    <t>S047</t>
  </si>
  <si>
    <t>程 奇</t>
  </si>
  <si>
    <t>91.02</t>
  </si>
  <si>
    <t>106351201602000113</t>
  </si>
  <si>
    <t>20144210642000533</t>
  </si>
  <si>
    <t>4211130500697</t>
  </si>
  <si>
    <t>S046</t>
  </si>
  <si>
    <t>余 漫</t>
  </si>
  <si>
    <t>105121201602000816</t>
  </si>
  <si>
    <t>20154206642001670</t>
  </si>
  <si>
    <t>x1110810253</t>
  </si>
  <si>
    <t>91.01</t>
  </si>
  <si>
    <t>S048</t>
  </si>
  <si>
    <t>董俊青</t>
  </si>
  <si>
    <t>90.02</t>
  </si>
  <si>
    <t>历史</t>
  </si>
  <si>
    <t>4112223003941</t>
  </si>
  <si>
    <t>汪晗洋</t>
  </si>
  <si>
    <t>94.09</t>
  </si>
  <si>
    <t>生物</t>
  </si>
  <si>
    <t>4215111000188</t>
  </si>
  <si>
    <t>S016</t>
  </si>
  <si>
    <t>任娟汶</t>
  </si>
  <si>
    <t>鄂州市一中</t>
  </si>
  <si>
    <t>100271201302002135</t>
  </si>
  <si>
    <t>2011420664200162</t>
  </si>
  <si>
    <t>X1120821477</t>
  </si>
  <si>
    <t>S018</t>
  </si>
  <si>
    <t>隗予荣</t>
  </si>
  <si>
    <t>105121201602000598</t>
  </si>
  <si>
    <t>20134200242005350</t>
  </si>
  <si>
    <t>4212801515295</t>
  </si>
  <si>
    <t>S015</t>
  </si>
  <si>
    <t>潘雄风</t>
  </si>
  <si>
    <t>91.09</t>
  </si>
  <si>
    <t>20124200241003750</t>
  </si>
  <si>
    <t>4211111500313</t>
  </si>
  <si>
    <t>S019</t>
  </si>
  <si>
    <t>李 倩</t>
  </si>
  <si>
    <t>105121201305001438</t>
  </si>
  <si>
    <t>20134200242005351</t>
  </si>
  <si>
    <t>4212111500331</t>
  </si>
  <si>
    <t>S017</t>
  </si>
  <si>
    <t>李玮明</t>
  </si>
  <si>
    <t>88.05</t>
  </si>
  <si>
    <t>105121201602000638</t>
  </si>
  <si>
    <t>20144200242000780</t>
  </si>
  <si>
    <t>X1121022265</t>
  </si>
  <si>
    <t>邓江慧</t>
  </si>
  <si>
    <t>105121201305001448</t>
  </si>
  <si>
    <t>20134200242005338</t>
  </si>
  <si>
    <t>4212111500341</t>
  </si>
  <si>
    <t>S020</t>
  </si>
  <si>
    <t>柴 静</t>
  </si>
  <si>
    <t>2015424013976</t>
  </si>
  <si>
    <t>4215111002596</t>
  </si>
  <si>
    <t>S023</t>
  </si>
  <si>
    <t>肖 燕</t>
  </si>
  <si>
    <t>20154209542000037</t>
  </si>
  <si>
    <t>4213801001796</t>
  </si>
  <si>
    <t>黄亦红</t>
  </si>
  <si>
    <t>94.08</t>
  </si>
  <si>
    <t>105111201605003837</t>
  </si>
  <si>
    <t>4216801000208</t>
  </si>
  <si>
    <t>陈梦瑶</t>
  </si>
  <si>
    <t>95.05</t>
  </si>
  <si>
    <t>105111201605001496</t>
  </si>
  <si>
    <t>20164200242001964</t>
  </si>
  <si>
    <t>4213802000600</t>
  </si>
  <si>
    <t>严际伟</t>
  </si>
  <si>
    <t>89.09</t>
  </si>
  <si>
    <t>105121201305001113</t>
  </si>
  <si>
    <t>20134200241004865</t>
  </si>
  <si>
    <t>4213801504076</t>
  </si>
  <si>
    <t>徐文质</t>
  </si>
  <si>
    <t>105121201305001112</t>
  </si>
  <si>
    <t>20134200241004870</t>
  </si>
  <si>
    <t>4212111500306</t>
  </si>
  <si>
    <t>S026</t>
  </si>
  <si>
    <t>熊 娟</t>
  </si>
  <si>
    <t>86.12</t>
  </si>
  <si>
    <t>105121201402000355</t>
  </si>
  <si>
    <t>20084210732001219</t>
  </si>
  <si>
    <t>x1110611004</t>
  </si>
  <si>
    <t>S028</t>
  </si>
  <si>
    <t>姜 纯</t>
  </si>
  <si>
    <t>91.07</t>
  </si>
  <si>
    <t>政治</t>
  </si>
  <si>
    <t>105121201602000029</t>
  </si>
  <si>
    <t>20164200242003963</t>
  </si>
  <si>
    <t>42151110002674</t>
  </si>
  <si>
    <t>S013</t>
  </si>
  <si>
    <t>祁筱菡</t>
  </si>
  <si>
    <t>90.03</t>
  </si>
  <si>
    <t>鄂州中专</t>
  </si>
  <si>
    <t>20134200242003026</t>
  </si>
  <si>
    <t>4211124001006</t>
  </si>
  <si>
    <t>S012</t>
  </si>
  <si>
    <t>吴慧之</t>
  </si>
  <si>
    <t>2016.6</t>
  </si>
  <si>
    <t>105111201602003242</t>
  </si>
  <si>
    <t>20133630142002713</t>
  </si>
  <si>
    <t>3611016006500</t>
  </si>
  <si>
    <t>S011</t>
  </si>
  <si>
    <t>易燕芳</t>
  </si>
  <si>
    <t>4212801502810</t>
  </si>
  <si>
    <t>沈凯敏</t>
  </si>
  <si>
    <t>94.02</t>
  </si>
  <si>
    <t>2015424039043</t>
  </si>
  <si>
    <t>4214111003444</t>
  </si>
  <si>
    <t>S058</t>
  </si>
  <si>
    <t>胡莉莉</t>
  </si>
  <si>
    <t>实验小学</t>
  </si>
  <si>
    <t>105111201602001983</t>
  </si>
  <si>
    <t>201242066442000030</t>
  </si>
  <si>
    <t>x1040970184</t>
  </si>
  <si>
    <t>S057</t>
  </si>
  <si>
    <t>陈 茜</t>
  </si>
  <si>
    <t>91.10</t>
  </si>
  <si>
    <t>20144210642000713</t>
  </si>
  <si>
    <t>4211130500831</t>
  </si>
  <si>
    <t>李 萌</t>
  </si>
  <si>
    <t>94.07</t>
  </si>
  <si>
    <t>4214111004073</t>
  </si>
  <si>
    <t>S060</t>
  </si>
  <si>
    <t>肖 婷</t>
  </si>
  <si>
    <t>88.11</t>
  </si>
  <si>
    <t>105121201402000243</t>
  </si>
  <si>
    <t>20104201842000905</t>
  </si>
  <si>
    <t>X1030780074</t>
  </si>
  <si>
    <t>S062</t>
  </si>
  <si>
    <t>王 琴</t>
  </si>
  <si>
    <t>107181201602000382</t>
  </si>
  <si>
    <t>20124211342000195</t>
  </si>
  <si>
    <t>6115001002837</t>
  </si>
  <si>
    <t>S061</t>
  </si>
  <si>
    <t>叶 满</t>
  </si>
  <si>
    <t>105121201602000323</t>
  </si>
  <si>
    <t>20134200242005144</t>
  </si>
  <si>
    <t>4212111500216</t>
  </si>
  <si>
    <t>李 媛</t>
  </si>
  <si>
    <t>12.06</t>
  </si>
  <si>
    <t>105121201205000664</t>
  </si>
  <si>
    <t>20124200242004285</t>
  </si>
  <si>
    <t>4211111500221</t>
  </si>
  <si>
    <t>李 红</t>
  </si>
  <si>
    <t>94.06</t>
  </si>
  <si>
    <t>105121201605000372</t>
  </si>
  <si>
    <t>20164200242003861</t>
  </si>
  <si>
    <t>4214111002578</t>
  </si>
  <si>
    <t>王爱玲</t>
  </si>
  <si>
    <t>2015424038857</t>
  </si>
  <si>
    <t>4214111003891</t>
  </si>
  <si>
    <t>陈小雨</t>
  </si>
  <si>
    <t>95.02</t>
  </si>
  <si>
    <t>105111201605002092</t>
  </si>
  <si>
    <t>20164200242001671</t>
  </si>
  <si>
    <t>4213802003780</t>
  </si>
  <si>
    <t>何书</t>
  </si>
  <si>
    <t>92.11</t>
  </si>
  <si>
    <t>105121201605000197</t>
  </si>
  <si>
    <t>2016420024003881</t>
  </si>
  <si>
    <t>4214111003483</t>
  </si>
  <si>
    <t>S053</t>
  </si>
  <si>
    <t>邹 婷</t>
  </si>
  <si>
    <t>吴都小学</t>
  </si>
  <si>
    <t>105111201502001401</t>
  </si>
  <si>
    <t>20124200242002450</t>
  </si>
  <si>
    <t>x1011021267</t>
  </si>
  <si>
    <t>彭 琦</t>
  </si>
  <si>
    <t>4215111000062</t>
  </si>
  <si>
    <t>杨 芳</t>
  </si>
  <si>
    <t>94.12</t>
  </si>
  <si>
    <t>105121201605000362</t>
  </si>
  <si>
    <t>20164200242003860</t>
  </si>
  <si>
    <t>4214111003429</t>
  </si>
  <si>
    <t>S049</t>
  </si>
  <si>
    <t>张 倩</t>
  </si>
  <si>
    <t>105121201502000129</t>
  </si>
  <si>
    <t>20154200532000045</t>
  </si>
  <si>
    <t>4210112000726</t>
  </si>
  <si>
    <t>S066</t>
  </si>
  <si>
    <t>夏进笛</t>
  </si>
  <si>
    <t>陈攀</t>
  </si>
  <si>
    <t>闵阿童</t>
  </si>
  <si>
    <t>B021</t>
  </si>
  <si>
    <t>B024</t>
  </si>
  <si>
    <t>B023</t>
  </si>
  <si>
    <t>B003</t>
  </si>
  <si>
    <t>B014</t>
  </si>
  <si>
    <t>B016</t>
  </si>
  <si>
    <t>B018</t>
  </si>
  <si>
    <t>B004</t>
  </si>
  <si>
    <t>B007</t>
  </si>
  <si>
    <t>B009</t>
  </si>
  <si>
    <t>B010</t>
  </si>
  <si>
    <t>B011</t>
  </si>
  <si>
    <t>B019</t>
  </si>
  <si>
    <t>B031</t>
  </si>
  <si>
    <t>B034</t>
  </si>
  <si>
    <t>B035</t>
  </si>
  <si>
    <t>B033</t>
  </si>
  <si>
    <t>B037</t>
  </si>
  <si>
    <t>B040</t>
  </si>
  <si>
    <t>B026</t>
  </si>
  <si>
    <t>B030</t>
  </si>
  <si>
    <t>B038</t>
  </si>
  <si>
    <t>B039</t>
  </si>
  <si>
    <t>第二幼儿园</t>
  </si>
  <si>
    <t>实验幼儿园</t>
  </si>
  <si>
    <t>鄂州市2016年市直教师专项招聘考试成绩表</t>
  </si>
  <si>
    <t>鄂州市一中</t>
  </si>
  <si>
    <t>序号</t>
  </si>
  <si>
    <t>华中师范大学赴鄂州挂职锻炼及实习生考试成绩表</t>
  </si>
  <si>
    <t>性别</t>
  </si>
  <si>
    <t>男</t>
  </si>
  <si>
    <t>女</t>
  </si>
  <si>
    <t>毕业院校</t>
  </si>
  <si>
    <t>华中师范大学</t>
  </si>
  <si>
    <t>性别</t>
  </si>
  <si>
    <t>梅 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</si>
</sst>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等线 Light"/>
      <family val="0"/>
    </font>
    <font>
      <sz val="12"/>
      <color indexed="8"/>
      <name val="仿宋"/>
      <family val="3"/>
    </font>
    <font>
      <sz val="9"/>
      <name val="等线"/>
      <family val="0"/>
    </font>
    <font>
      <sz val="16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indexed="8"/>
      <name val="Calibri Light"/>
      <family val="0"/>
    </font>
    <font>
      <sz val="12"/>
      <color theme="1"/>
      <name val="仿宋"/>
      <family val="3"/>
    </font>
    <font>
      <sz val="18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right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40" applyNumberFormat="1" applyFont="1" applyBorder="1" applyAlignment="1">
      <alignment horizontal="center" vertical="center"/>
      <protection/>
    </xf>
    <xf numFmtId="2" fontId="42" fillId="0" borderId="10" xfId="40" applyNumberFormat="1" applyFont="1" applyBorder="1" applyAlignment="1">
      <alignment horizontal="right" vertical="center"/>
      <protection/>
    </xf>
    <xf numFmtId="177" fontId="42" fillId="0" borderId="10" xfId="0" applyNumberFormat="1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42" fillId="0" borderId="10" xfId="40" applyNumberFormat="1" applyFont="1" applyBorder="1" applyAlignment="1">
      <alignment horizontal="left" vertical="center"/>
      <protection/>
    </xf>
    <xf numFmtId="49" fontId="42" fillId="0" borderId="11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3" fillId="0" borderId="10" xfId="40" applyNumberFormat="1" applyFont="1" applyBorder="1" applyAlignment="1">
      <alignment horizontal="center" vertical="center"/>
      <protection/>
    </xf>
    <xf numFmtId="0" fontId="43" fillId="0" borderId="0" xfId="40" applyFont="1" applyBorder="1" applyAlignment="1">
      <alignment vertical="center" wrapText="1"/>
      <protection/>
    </xf>
    <xf numFmtId="4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3" fillId="0" borderId="10" xfId="40" applyNumberFormat="1" applyFont="1" applyBorder="1" applyAlignment="1">
      <alignment horizontal="left" vertical="center"/>
      <protection/>
    </xf>
    <xf numFmtId="0" fontId="43" fillId="0" borderId="10" xfId="0" applyFont="1" applyBorder="1" applyAlignment="1">
      <alignment vertical="center"/>
    </xf>
    <xf numFmtId="49" fontId="42" fillId="0" borderId="11" xfId="0" applyNumberFormat="1" applyFont="1" applyFill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2" xfId="40" applyFont="1" applyBorder="1" applyAlignment="1">
      <alignment vertical="center" wrapText="1"/>
      <protection/>
    </xf>
    <xf numFmtId="49" fontId="45" fillId="0" borderId="10" xfId="0" applyNumberFormat="1" applyFont="1" applyBorder="1" applyAlignment="1" quotePrefix="1">
      <alignment horizontal="center" vertical="center"/>
    </xf>
    <xf numFmtId="49" fontId="44" fillId="0" borderId="10" xfId="0" applyNumberFormat="1" applyFont="1" applyBorder="1" applyAlignment="1" quotePrefix="1">
      <alignment horizontal="center" vertical="center"/>
    </xf>
    <xf numFmtId="49" fontId="4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42" fillId="0" borderId="10" xfId="40" applyNumberFormat="1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left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40" applyNumberFormat="1" applyFont="1" applyBorder="1" applyAlignment="1">
      <alignment horizontal="center" vertical="center"/>
      <protection/>
    </xf>
    <xf numFmtId="2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B40">
      <selection activeCell="F28" sqref="F28"/>
    </sheetView>
  </sheetViews>
  <sheetFormatPr defaultColWidth="9.00390625" defaultRowHeight="15"/>
  <cols>
    <col min="1" max="1" width="9.00390625" style="0" hidden="1" customWidth="1"/>
    <col min="2" max="2" width="4.421875" style="0" customWidth="1"/>
    <col min="3" max="3" width="7.421875" style="3" customWidth="1"/>
    <col min="4" max="4" width="9.00390625" style="3" customWidth="1"/>
    <col min="5" max="5" width="6.00390625" style="3" customWidth="1"/>
    <col min="6" max="6" width="8.421875" style="4" customWidth="1"/>
    <col min="7" max="7" width="9.8515625" style="4" customWidth="1"/>
    <col min="8" max="8" width="8.7109375" style="4" customWidth="1"/>
    <col min="9" max="11" width="9.00390625" style="5" hidden="1" customWidth="1"/>
    <col min="12" max="12" width="13.57421875" style="5" customWidth="1"/>
    <col min="13" max="13" width="10.140625" style="5" customWidth="1"/>
    <col min="14" max="17" width="9.28125" style="0" hidden="1" customWidth="1"/>
  </cols>
  <sheetData>
    <row r="1" spans="3:13" ht="30" customHeight="1">
      <c r="C1" s="58" t="s">
        <v>476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7" s="1" customFormat="1" ht="24" customHeight="1">
      <c r="A2" s="49" t="s">
        <v>119</v>
      </c>
      <c r="B2" s="48" t="s">
        <v>478</v>
      </c>
      <c r="C2" s="6" t="s">
        <v>0</v>
      </c>
      <c r="D2" s="6" t="s">
        <v>1</v>
      </c>
      <c r="E2" s="6" t="s">
        <v>485</v>
      </c>
      <c r="F2" s="6" t="s">
        <v>2</v>
      </c>
      <c r="G2" s="6" t="s">
        <v>3</v>
      </c>
      <c r="H2" s="6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27" t="s">
        <v>10</v>
      </c>
      <c r="O2" s="27" t="s">
        <v>11</v>
      </c>
      <c r="P2" s="27" t="s">
        <v>12</v>
      </c>
      <c r="Q2" s="28"/>
    </row>
    <row r="3" spans="1:17" ht="19.5" customHeight="1">
      <c r="A3" s="8">
        <v>22</v>
      </c>
      <c r="B3" s="14">
        <v>1</v>
      </c>
      <c r="C3" s="9" t="s">
        <v>153</v>
      </c>
      <c r="D3" s="10" t="s">
        <v>154</v>
      </c>
      <c r="E3" s="10" t="s">
        <v>15</v>
      </c>
      <c r="F3" s="11"/>
      <c r="G3" s="54">
        <v>87.4</v>
      </c>
      <c r="H3" s="54">
        <v>87.4</v>
      </c>
      <c r="I3" s="23" t="s">
        <v>16</v>
      </c>
      <c r="J3" s="23" t="s">
        <v>155</v>
      </c>
      <c r="K3" s="23" t="s">
        <v>123</v>
      </c>
      <c r="L3" s="23" t="s">
        <v>156</v>
      </c>
      <c r="M3" s="23" t="s">
        <v>157</v>
      </c>
      <c r="N3" s="46" t="s">
        <v>158</v>
      </c>
      <c r="O3" s="46" t="s">
        <v>159</v>
      </c>
      <c r="P3" s="46" t="s">
        <v>160</v>
      </c>
      <c r="Q3" s="32"/>
    </row>
    <row r="4" spans="1:17" ht="19.5" customHeight="1">
      <c r="A4" s="8">
        <v>23</v>
      </c>
      <c r="B4" s="14">
        <v>2</v>
      </c>
      <c r="C4" s="9" t="s">
        <v>161</v>
      </c>
      <c r="D4" s="19" t="s">
        <v>162</v>
      </c>
      <c r="E4" s="19" t="s">
        <v>15</v>
      </c>
      <c r="F4" s="11"/>
      <c r="G4" s="54">
        <v>87.4</v>
      </c>
      <c r="H4" s="54">
        <v>87.4</v>
      </c>
      <c r="I4" s="25" t="s">
        <v>16</v>
      </c>
      <c r="J4" s="25" t="s">
        <v>163</v>
      </c>
      <c r="K4" s="25" t="s">
        <v>133</v>
      </c>
      <c r="L4" s="25" t="s">
        <v>156</v>
      </c>
      <c r="M4" s="25" t="s">
        <v>157</v>
      </c>
      <c r="N4" s="35" t="s">
        <v>164</v>
      </c>
      <c r="O4" s="35" t="s">
        <v>165</v>
      </c>
      <c r="P4" s="35" t="s">
        <v>166</v>
      </c>
      <c r="Q4" s="32"/>
    </row>
    <row r="5" spans="1:17" ht="19.5" customHeight="1">
      <c r="A5" s="50">
        <v>47</v>
      </c>
      <c r="B5" s="14">
        <v>3</v>
      </c>
      <c r="C5" s="9" t="s">
        <v>167</v>
      </c>
      <c r="D5" s="13" t="s">
        <v>168</v>
      </c>
      <c r="E5" s="13" t="s">
        <v>25</v>
      </c>
      <c r="F5" s="11"/>
      <c r="G5" s="54">
        <v>82.8</v>
      </c>
      <c r="H5" s="54">
        <v>82.8</v>
      </c>
      <c r="I5" s="24" t="s">
        <v>16</v>
      </c>
      <c r="J5" s="24" t="s">
        <v>169</v>
      </c>
      <c r="K5" s="24" t="s">
        <v>170</v>
      </c>
      <c r="L5" s="24" t="s">
        <v>156</v>
      </c>
      <c r="M5" s="24" t="s">
        <v>157</v>
      </c>
      <c r="N5" s="31"/>
      <c r="O5" s="31" t="s">
        <v>171</v>
      </c>
      <c r="P5" s="31" t="s">
        <v>172</v>
      </c>
      <c r="Q5" s="32"/>
    </row>
    <row r="6" spans="1:17" ht="19.5" customHeight="1">
      <c r="A6" s="8">
        <v>14</v>
      </c>
      <c r="B6" s="14">
        <v>4</v>
      </c>
      <c r="C6" s="9" t="s">
        <v>175</v>
      </c>
      <c r="D6" s="19" t="s">
        <v>176</v>
      </c>
      <c r="E6" s="19" t="s">
        <v>15</v>
      </c>
      <c r="F6" s="11"/>
      <c r="G6" s="54">
        <v>88.2</v>
      </c>
      <c r="H6" s="54">
        <v>88.2</v>
      </c>
      <c r="I6" s="25" t="s">
        <v>16</v>
      </c>
      <c r="J6" s="25" t="s">
        <v>177</v>
      </c>
      <c r="K6" s="25" t="s">
        <v>123</v>
      </c>
      <c r="L6" s="25" t="s">
        <v>156</v>
      </c>
      <c r="M6" s="25" t="s">
        <v>131</v>
      </c>
      <c r="N6" s="35" t="s">
        <v>178</v>
      </c>
      <c r="O6" s="35" t="s">
        <v>179</v>
      </c>
      <c r="P6" s="35" t="s">
        <v>180</v>
      </c>
      <c r="Q6" s="30"/>
    </row>
    <row r="7" spans="1:17" ht="19.5" customHeight="1">
      <c r="A7" s="8">
        <v>17</v>
      </c>
      <c r="B7" s="14">
        <v>5</v>
      </c>
      <c r="C7" s="9" t="s">
        <v>181</v>
      </c>
      <c r="D7" s="10" t="s">
        <v>182</v>
      </c>
      <c r="E7" s="10" t="s">
        <v>25</v>
      </c>
      <c r="F7" s="11"/>
      <c r="G7" s="54">
        <v>88</v>
      </c>
      <c r="H7" s="54">
        <v>88</v>
      </c>
      <c r="I7" s="23" t="s">
        <v>16</v>
      </c>
      <c r="J7" s="23" t="s">
        <v>183</v>
      </c>
      <c r="K7" s="23" t="s">
        <v>184</v>
      </c>
      <c r="L7" s="23" t="s">
        <v>156</v>
      </c>
      <c r="M7" s="23" t="s">
        <v>131</v>
      </c>
      <c r="N7" s="29"/>
      <c r="O7" s="29" t="s">
        <v>185</v>
      </c>
      <c r="P7" s="29" t="s">
        <v>186</v>
      </c>
      <c r="Q7" s="30"/>
    </row>
    <row r="8" spans="1:17" ht="19.5" customHeight="1">
      <c r="A8" s="50">
        <v>57</v>
      </c>
      <c r="B8" s="14">
        <v>6</v>
      </c>
      <c r="C8" s="15" t="s">
        <v>454</v>
      </c>
      <c r="D8" s="19" t="s">
        <v>187</v>
      </c>
      <c r="E8" s="19" t="s">
        <v>15</v>
      </c>
      <c r="F8" s="20">
        <v>63</v>
      </c>
      <c r="G8" s="55">
        <v>86.2</v>
      </c>
      <c r="H8" s="56">
        <f>F8*0.3+G8*0.7</f>
        <v>79.24</v>
      </c>
      <c r="I8" s="25" t="s">
        <v>16</v>
      </c>
      <c r="J8" s="25" t="s">
        <v>188</v>
      </c>
      <c r="K8" s="25" t="s">
        <v>189</v>
      </c>
      <c r="L8" s="25" t="s">
        <v>156</v>
      </c>
      <c r="M8" s="25" t="s">
        <v>131</v>
      </c>
      <c r="N8" s="35" t="s">
        <v>190</v>
      </c>
      <c r="O8" s="35" t="s">
        <v>191</v>
      </c>
      <c r="P8" s="35" t="s">
        <v>192</v>
      </c>
      <c r="Q8" s="36"/>
    </row>
    <row r="9" spans="1:17" ht="19.5" customHeight="1">
      <c r="A9" s="8">
        <v>12</v>
      </c>
      <c r="B9" s="14">
        <v>7</v>
      </c>
      <c r="C9" s="9" t="s">
        <v>357</v>
      </c>
      <c r="D9" s="10" t="s">
        <v>358</v>
      </c>
      <c r="E9" s="10" t="s">
        <v>15</v>
      </c>
      <c r="F9" s="11"/>
      <c r="G9" s="54">
        <v>88.3</v>
      </c>
      <c r="H9" s="54">
        <v>88.3</v>
      </c>
      <c r="I9" s="23" t="s">
        <v>16</v>
      </c>
      <c r="J9" s="23" t="s">
        <v>359</v>
      </c>
      <c r="K9" s="23" t="s">
        <v>123</v>
      </c>
      <c r="L9" s="23" t="s">
        <v>360</v>
      </c>
      <c r="M9" s="23" t="s">
        <v>281</v>
      </c>
      <c r="N9" s="29"/>
      <c r="O9" s="29" t="s">
        <v>361</v>
      </c>
      <c r="P9" s="29" t="s">
        <v>362</v>
      </c>
      <c r="Q9" s="40"/>
    </row>
    <row r="10" spans="1:17" ht="19.5" customHeight="1">
      <c r="A10" s="8">
        <v>33</v>
      </c>
      <c r="B10" s="14">
        <v>8</v>
      </c>
      <c r="C10" s="9" t="s">
        <v>363</v>
      </c>
      <c r="D10" s="10" t="s">
        <v>364</v>
      </c>
      <c r="E10" s="10" t="s">
        <v>15</v>
      </c>
      <c r="F10" s="11"/>
      <c r="G10" s="54">
        <v>85.4</v>
      </c>
      <c r="H10" s="54">
        <v>85.4</v>
      </c>
      <c r="I10" s="23" t="s">
        <v>16</v>
      </c>
      <c r="J10" s="23" t="s">
        <v>163</v>
      </c>
      <c r="K10" s="23" t="s">
        <v>365</v>
      </c>
      <c r="L10" s="23" t="s">
        <v>360</v>
      </c>
      <c r="M10" s="23" t="s">
        <v>353</v>
      </c>
      <c r="N10" s="46" t="s">
        <v>366</v>
      </c>
      <c r="O10" s="46" t="s">
        <v>367</v>
      </c>
      <c r="P10" s="46" t="s">
        <v>368</v>
      </c>
      <c r="Q10" s="32"/>
    </row>
    <row r="11" spans="1:17" ht="19.5" customHeight="1">
      <c r="A11" s="8">
        <v>42</v>
      </c>
      <c r="B11" s="14">
        <v>9</v>
      </c>
      <c r="C11" s="9" t="s">
        <v>369</v>
      </c>
      <c r="D11" s="13" t="s">
        <v>370</v>
      </c>
      <c r="E11" s="13" t="s">
        <v>15</v>
      </c>
      <c r="F11" s="11"/>
      <c r="G11" s="54">
        <v>83.8</v>
      </c>
      <c r="H11" s="54">
        <v>83.8</v>
      </c>
      <c r="I11" s="24" t="s">
        <v>16</v>
      </c>
      <c r="J11" s="24" t="s">
        <v>222</v>
      </c>
      <c r="K11" s="24" t="s">
        <v>123</v>
      </c>
      <c r="L11" s="24" t="s">
        <v>360</v>
      </c>
      <c r="M11" s="24" t="s">
        <v>353</v>
      </c>
      <c r="N11" s="31"/>
      <c r="O11" s="31"/>
      <c r="P11" s="31" t="s">
        <v>371</v>
      </c>
      <c r="Q11" s="30"/>
    </row>
    <row r="12" spans="1:17" ht="19.5" customHeight="1">
      <c r="A12" s="8">
        <v>8</v>
      </c>
      <c r="B12" s="14">
        <v>10</v>
      </c>
      <c r="C12" s="9" t="s">
        <v>287</v>
      </c>
      <c r="D12" s="10" t="s">
        <v>288</v>
      </c>
      <c r="E12" s="10" t="s">
        <v>15</v>
      </c>
      <c r="F12" s="11"/>
      <c r="G12" s="54">
        <v>89.8</v>
      </c>
      <c r="H12" s="54">
        <v>89.8</v>
      </c>
      <c r="I12" s="23" t="s">
        <v>16</v>
      </c>
      <c r="J12" s="23" t="s">
        <v>257</v>
      </c>
      <c r="K12" s="23" t="s">
        <v>189</v>
      </c>
      <c r="L12" s="24" t="s">
        <v>289</v>
      </c>
      <c r="M12" s="23" t="s">
        <v>247</v>
      </c>
      <c r="N12" s="34" t="s">
        <v>290</v>
      </c>
      <c r="O12" s="34" t="s">
        <v>291</v>
      </c>
      <c r="P12" s="34" t="s">
        <v>292</v>
      </c>
      <c r="Q12" s="30"/>
    </row>
    <row r="13" spans="1:17" ht="19.5" customHeight="1">
      <c r="A13" s="8">
        <v>19</v>
      </c>
      <c r="B13" s="14">
        <v>11</v>
      </c>
      <c r="C13" s="9" t="s">
        <v>293</v>
      </c>
      <c r="D13" s="10" t="s">
        <v>294</v>
      </c>
      <c r="E13" s="10" t="s">
        <v>15</v>
      </c>
      <c r="F13" s="11"/>
      <c r="G13" s="54">
        <v>87.8</v>
      </c>
      <c r="H13" s="54">
        <v>87.8</v>
      </c>
      <c r="I13" s="23" t="s">
        <v>16</v>
      </c>
      <c r="J13" s="23" t="s">
        <v>222</v>
      </c>
      <c r="K13" s="23" t="s">
        <v>123</v>
      </c>
      <c r="L13" s="24" t="s">
        <v>289</v>
      </c>
      <c r="M13" s="23" t="s">
        <v>247</v>
      </c>
      <c r="N13" s="29" t="s">
        <v>295</v>
      </c>
      <c r="O13" s="29" t="s">
        <v>296</v>
      </c>
      <c r="P13" s="29" t="s">
        <v>297</v>
      </c>
      <c r="Q13" s="30"/>
    </row>
    <row r="14" spans="1:17" ht="19.5" customHeight="1">
      <c r="A14" s="8">
        <v>25</v>
      </c>
      <c r="B14" s="14">
        <v>12</v>
      </c>
      <c r="C14" s="9" t="s">
        <v>298</v>
      </c>
      <c r="D14" s="13" t="s">
        <v>299</v>
      </c>
      <c r="E14" s="13" t="s">
        <v>25</v>
      </c>
      <c r="F14" s="11"/>
      <c r="G14" s="54">
        <v>87</v>
      </c>
      <c r="H14" s="54">
        <v>87</v>
      </c>
      <c r="I14" s="24" t="s">
        <v>16</v>
      </c>
      <c r="J14" s="24" t="s">
        <v>300</v>
      </c>
      <c r="K14" s="24" t="s">
        <v>170</v>
      </c>
      <c r="L14" s="24" t="s">
        <v>289</v>
      </c>
      <c r="M14" s="24" t="s">
        <v>247</v>
      </c>
      <c r="N14" s="31"/>
      <c r="O14" s="31" t="s">
        <v>301</v>
      </c>
      <c r="P14" s="31" t="s">
        <v>302</v>
      </c>
      <c r="Q14" s="32"/>
    </row>
    <row r="15" spans="1:17" ht="19.5" customHeight="1">
      <c r="A15" s="8">
        <v>28</v>
      </c>
      <c r="B15" s="14">
        <v>13</v>
      </c>
      <c r="C15" s="9" t="s">
        <v>303</v>
      </c>
      <c r="D15" s="10" t="s">
        <v>304</v>
      </c>
      <c r="E15" s="10" t="s">
        <v>15</v>
      </c>
      <c r="F15" s="11"/>
      <c r="G15" s="54">
        <v>86.8</v>
      </c>
      <c r="H15" s="54">
        <v>86.8</v>
      </c>
      <c r="I15" s="23" t="s">
        <v>16</v>
      </c>
      <c r="J15" s="23" t="s">
        <v>188</v>
      </c>
      <c r="K15" s="23" t="s">
        <v>123</v>
      </c>
      <c r="L15" s="24" t="s">
        <v>289</v>
      </c>
      <c r="M15" s="23" t="s">
        <v>247</v>
      </c>
      <c r="N15" s="29" t="s">
        <v>305</v>
      </c>
      <c r="O15" s="29" t="s">
        <v>306</v>
      </c>
      <c r="P15" s="29" t="s">
        <v>307</v>
      </c>
      <c r="Q15" s="30"/>
    </row>
    <row r="16" spans="1:17" ht="19.5" customHeight="1">
      <c r="A16" s="8">
        <v>34</v>
      </c>
      <c r="B16" s="14">
        <v>14</v>
      </c>
      <c r="C16" s="9" t="s">
        <v>308</v>
      </c>
      <c r="D16" s="10" t="s">
        <v>309</v>
      </c>
      <c r="E16" s="10" t="s">
        <v>15</v>
      </c>
      <c r="F16" s="11"/>
      <c r="G16" s="54">
        <v>85.4</v>
      </c>
      <c r="H16" s="54">
        <v>85.4</v>
      </c>
      <c r="I16" s="23" t="s">
        <v>16</v>
      </c>
      <c r="J16" s="23" t="s">
        <v>310</v>
      </c>
      <c r="K16" s="23" t="s">
        <v>123</v>
      </c>
      <c r="L16" s="24" t="s">
        <v>289</v>
      </c>
      <c r="M16" s="23" t="s">
        <v>247</v>
      </c>
      <c r="N16" s="29" t="s">
        <v>311</v>
      </c>
      <c r="O16" s="29" t="s">
        <v>312</v>
      </c>
      <c r="P16" s="29" t="s">
        <v>313</v>
      </c>
      <c r="Q16" s="42"/>
    </row>
    <row r="17" spans="1:17" ht="19.5" customHeight="1">
      <c r="A17" s="8">
        <v>38</v>
      </c>
      <c r="B17" s="14">
        <v>15</v>
      </c>
      <c r="C17" s="15" t="s">
        <v>458</v>
      </c>
      <c r="D17" s="16" t="s">
        <v>314</v>
      </c>
      <c r="E17" s="13" t="s">
        <v>15</v>
      </c>
      <c r="F17" s="17">
        <v>75.5</v>
      </c>
      <c r="G17" s="56">
        <v>89.2</v>
      </c>
      <c r="H17" s="56">
        <f>F17*0.3+G17*0.7</f>
        <v>85.09</v>
      </c>
      <c r="I17" s="24" t="s">
        <v>16</v>
      </c>
      <c r="J17" s="24" t="s">
        <v>155</v>
      </c>
      <c r="K17" s="24" t="s">
        <v>189</v>
      </c>
      <c r="L17" s="24" t="s">
        <v>289</v>
      </c>
      <c r="M17" s="24" t="s">
        <v>247</v>
      </c>
      <c r="N17" s="31" t="s">
        <v>315</v>
      </c>
      <c r="O17" s="31" t="s">
        <v>316</v>
      </c>
      <c r="P17" s="31" t="s">
        <v>317</v>
      </c>
      <c r="Q17" s="33"/>
    </row>
    <row r="18" spans="1:17" ht="19.5" customHeight="1">
      <c r="A18" s="8">
        <v>15</v>
      </c>
      <c r="B18" s="14">
        <v>16</v>
      </c>
      <c r="C18" s="9" t="s">
        <v>318</v>
      </c>
      <c r="D18" s="13" t="s">
        <v>319</v>
      </c>
      <c r="E18" s="13" t="s">
        <v>15</v>
      </c>
      <c r="F18" s="11"/>
      <c r="G18" s="54">
        <v>88.2</v>
      </c>
      <c r="H18" s="54">
        <v>88.2</v>
      </c>
      <c r="I18" s="24" t="s">
        <v>16</v>
      </c>
      <c r="J18" s="24" t="s">
        <v>277</v>
      </c>
      <c r="K18" s="24" t="s">
        <v>123</v>
      </c>
      <c r="L18" s="24" t="s">
        <v>289</v>
      </c>
      <c r="M18" s="24" t="s">
        <v>285</v>
      </c>
      <c r="N18" s="31"/>
      <c r="O18" s="31" t="s">
        <v>320</v>
      </c>
      <c r="P18" s="31" t="s">
        <v>321</v>
      </c>
      <c r="Q18" s="32"/>
    </row>
    <row r="19" spans="1:17" ht="19.5" customHeight="1">
      <c r="A19" s="8">
        <v>41</v>
      </c>
      <c r="B19" s="14">
        <v>17</v>
      </c>
      <c r="C19" s="9" t="s">
        <v>322</v>
      </c>
      <c r="D19" s="10" t="s">
        <v>323</v>
      </c>
      <c r="E19" s="10" t="s">
        <v>15</v>
      </c>
      <c r="F19" s="11"/>
      <c r="G19" s="54">
        <v>84</v>
      </c>
      <c r="H19" s="54">
        <v>84</v>
      </c>
      <c r="I19" s="23" t="s">
        <v>16</v>
      </c>
      <c r="J19" s="23" t="s">
        <v>149</v>
      </c>
      <c r="K19" s="23" t="s">
        <v>193</v>
      </c>
      <c r="L19" s="24" t="s">
        <v>289</v>
      </c>
      <c r="M19" s="23" t="s">
        <v>285</v>
      </c>
      <c r="N19" s="29"/>
      <c r="O19" s="29" t="s">
        <v>324</v>
      </c>
      <c r="P19" s="29" t="s">
        <v>325</v>
      </c>
      <c r="Q19" s="30"/>
    </row>
    <row r="20" spans="1:17" ht="19.5" customHeight="1">
      <c r="A20" s="50">
        <v>56</v>
      </c>
      <c r="B20" s="14">
        <v>18</v>
      </c>
      <c r="C20" s="15" t="s">
        <v>457</v>
      </c>
      <c r="D20" s="16" t="s">
        <v>283</v>
      </c>
      <c r="E20" s="13" t="s">
        <v>25</v>
      </c>
      <c r="F20" s="17">
        <v>71.5</v>
      </c>
      <c r="G20" s="56">
        <v>82.8</v>
      </c>
      <c r="H20" s="56">
        <f>F20*0.3+G20*0.7</f>
        <v>79.41</v>
      </c>
      <c r="I20" s="24" t="s">
        <v>16</v>
      </c>
      <c r="J20" s="24" t="s">
        <v>284</v>
      </c>
      <c r="K20" s="24" t="s">
        <v>123</v>
      </c>
      <c r="L20" s="47" t="s">
        <v>477</v>
      </c>
      <c r="M20" s="24" t="s">
        <v>285</v>
      </c>
      <c r="N20" s="31"/>
      <c r="O20" s="31"/>
      <c r="P20" s="31" t="s">
        <v>286</v>
      </c>
      <c r="Q20" s="32"/>
    </row>
    <row r="21" spans="1:17" ht="19.5" customHeight="1">
      <c r="A21" s="50">
        <v>54</v>
      </c>
      <c r="B21" s="14">
        <v>19</v>
      </c>
      <c r="C21" s="15" t="s">
        <v>459</v>
      </c>
      <c r="D21" s="18" t="s">
        <v>326</v>
      </c>
      <c r="E21" s="10" t="s">
        <v>15</v>
      </c>
      <c r="F21" s="12">
        <v>70</v>
      </c>
      <c r="G21" s="54">
        <v>84.8</v>
      </c>
      <c r="H21" s="56">
        <f>F21*0.3+G21*0.7</f>
        <v>80.35999999999999</v>
      </c>
      <c r="I21" s="23" t="s">
        <v>16</v>
      </c>
      <c r="J21" s="23" t="s">
        <v>327</v>
      </c>
      <c r="K21" s="23" t="s">
        <v>193</v>
      </c>
      <c r="L21" s="24" t="s">
        <v>289</v>
      </c>
      <c r="M21" s="23" t="s">
        <v>131</v>
      </c>
      <c r="N21" s="29" t="s">
        <v>328</v>
      </c>
      <c r="O21" s="29"/>
      <c r="P21" s="29" t="s">
        <v>329</v>
      </c>
      <c r="Q21" s="33"/>
    </row>
    <row r="22" spans="1:17" ht="19.5" customHeight="1">
      <c r="A22" s="50">
        <v>60</v>
      </c>
      <c r="B22" s="14">
        <v>20</v>
      </c>
      <c r="C22" s="15" t="s">
        <v>460</v>
      </c>
      <c r="D22" s="19" t="s">
        <v>330</v>
      </c>
      <c r="E22" s="19" t="s">
        <v>15</v>
      </c>
      <c r="F22" s="20">
        <v>66</v>
      </c>
      <c r="G22" s="55">
        <v>80.6</v>
      </c>
      <c r="H22" s="56">
        <f>F22*0.3+G22*0.7</f>
        <v>76.22</v>
      </c>
      <c r="I22" s="25" t="s">
        <v>16</v>
      </c>
      <c r="J22" s="25" t="s">
        <v>331</v>
      </c>
      <c r="K22" s="25" t="s">
        <v>123</v>
      </c>
      <c r="L22" s="24" t="s">
        <v>289</v>
      </c>
      <c r="M22" s="25" t="s">
        <v>131</v>
      </c>
      <c r="N22" s="35" t="s">
        <v>332</v>
      </c>
      <c r="O22" s="35" t="s">
        <v>333</v>
      </c>
      <c r="P22" s="35" t="s">
        <v>334</v>
      </c>
      <c r="Q22" s="36" t="s">
        <v>174</v>
      </c>
    </row>
    <row r="23" spans="1:17" ht="19.5" customHeight="1">
      <c r="A23" s="50">
        <v>55</v>
      </c>
      <c r="B23" s="14">
        <v>21</v>
      </c>
      <c r="C23" s="15" t="s">
        <v>461</v>
      </c>
      <c r="D23" s="16" t="s">
        <v>335</v>
      </c>
      <c r="E23" s="13" t="s">
        <v>25</v>
      </c>
      <c r="F23" s="17">
        <v>73</v>
      </c>
      <c r="G23" s="56">
        <v>83</v>
      </c>
      <c r="H23" s="56">
        <f>F23*0.3+G23*0.7</f>
        <v>80</v>
      </c>
      <c r="I23" s="24" t="s">
        <v>16</v>
      </c>
      <c r="J23" s="24" t="s">
        <v>336</v>
      </c>
      <c r="K23" s="24" t="s">
        <v>189</v>
      </c>
      <c r="L23" s="24" t="s">
        <v>289</v>
      </c>
      <c r="M23" s="24" t="s">
        <v>196</v>
      </c>
      <c r="N23" s="31" t="s">
        <v>337</v>
      </c>
      <c r="O23" s="31" t="s">
        <v>338</v>
      </c>
      <c r="P23" s="31" t="s">
        <v>339</v>
      </c>
      <c r="Q23" s="33"/>
    </row>
    <row r="24" spans="1:17" ht="19.5" customHeight="1">
      <c r="A24" s="50">
        <v>58</v>
      </c>
      <c r="B24" s="14">
        <v>22</v>
      </c>
      <c r="C24" s="15" t="s">
        <v>462</v>
      </c>
      <c r="D24" s="18" t="s">
        <v>340</v>
      </c>
      <c r="E24" s="10" t="s">
        <v>25</v>
      </c>
      <c r="F24" s="12">
        <v>71.5</v>
      </c>
      <c r="G24" s="54">
        <v>81.8</v>
      </c>
      <c r="H24" s="56">
        <f>F24*0.3+G24*0.7</f>
        <v>78.71</v>
      </c>
      <c r="I24" s="23" t="s">
        <v>16</v>
      </c>
      <c r="J24" s="23" t="s">
        <v>234</v>
      </c>
      <c r="K24" s="23" t="s">
        <v>189</v>
      </c>
      <c r="L24" s="24" t="s">
        <v>289</v>
      </c>
      <c r="M24" s="23" t="s">
        <v>196</v>
      </c>
      <c r="N24" s="29" t="s">
        <v>341</v>
      </c>
      <c r="O24" s="29" t="s">
        <v>342</v>
      </c>
      <c r="P24" s="29" t="s">
        <v>343</v>
      </c>
      <c r="Q24" s="32"/>
    </row>
    <row r="25" spans="1:17" ht="19.5" customHeight="1">
      <c r="A25" s="8">
        <v>6</v>
      </c>
      <c r="B25" s="14">
        <v>23</v>
      </c>
      <c r="C25" s="9" t="s">
        <v>344</v>
      </c>
      <c r="D25" s="10" t="s">
        <v>345</v>
      </c>
      <c r="E25" s="10" t="s">
        <v>15</v>
      </c>
      <c r="F25" s="11"/>
      <c r="G25" s="54">
        <v>90</v>
      </c>
      <c r="H25" s="54">
        <v>90</v>
      </c>
      <c r="I25" s="23" t="s">
        <v>16</v>
      </c>
      <c r="J25" s="23" t="s">
        <v>346</v>
      </c>
      <c r="K25" s="23" t="s">
        <v>184</v>
      </c>
      <c r="L25" s="24" t="s">
        <v>289</v>
      </c>
      <c r="M25" s="24" t="s">
        <v>202</v>
      </c>
      <c r="N25" s="29" t="s">
        <v>347</v>
      </c>
      <c r="O25" s="29" t="s">
        <v>348</v>
      </c>
      <c r="P25" s="29" t="s">
        <v>349</v>
      </c>
      <c r="Q25" s="40"/>
    </row>
    <row r="26" spans="1:17" ht="19.5" customHeight="1">
      <c r="A26" s="8">
        <v>3</v>
      </c>
      <c r="B26" s="14">
        <v>24</v>
      </c>
      <c r="C26" s="9" t="s">
        <v>350</v>
      </c>
      <c r="D26" s="10" t="s">
        <v>351</v>
      </c>
      <c r="E26" s="22" t="s">
        <v>15</v>
      </c>
      <c r="F26" s="11"/>
      <c r="G26" s="54">
        <v>90.6</v>
      </c>
      <c r="H26" s="54">
        <v>90.6</v>
      </c>
      <c r="I26" s="26" t="s">
        <v>16</v>
      </c>
      <c r="J26" s="26" t="s">
        <v>352</v>
      </c>
      <c r="K26" s="26" t="s">
        <v>123</v>
      </c>
      <c r="L26" s="41" t="s">
        <v>289</v>
      </c>
      <c r="M26" s="26" t="s">
        <v>353</v>
      </c>
      <c r="N26" s="43" t="s">
        <v>354</v>
      </c>
      <c r="O26" s="43" t="s">
        <v>355</v>
      </c>
      <c r="P26" s="43" t="s">
        <v>356</v>
      </c>
      <c r="Q26" s="30"/>
    </row>
    <row r="27" spans="1:17" ht="19.5" customHeight="1">
      <c r="A27" s="8">
        <v>10</v>
      </c>
      <c r="B27" s="14">
        <v>25</v>
      </c>
      <c r="C27" s="9" t="s">
        <v>199</v>
      </c>
      <c r="D27" s="13" t="s">
        <v>200</v>
      </c>
      <c r="E27" s="13" t="s">
        <v>15</v>
      </c>
      <c r="F27" s="11"/>
      <c r="G27" s="54">
        <v>88.6</v>
      </c>
      <c r="H27" s="54">
        <v>88.6</v>
      </c>
      <c r="I27" s="24" t="s">
        <v>16</v>
      </c>
      <c r="J27" s="24" t="s">
        <v>201</v>
      </c>
      <c r="K27" s="24" t="s">
        <v>123</v>
      </c>
      <c r="L27" s="23" t="s">
        <v>197</v>
      </c>
      <c r="M27" s="24" t="s">
        <v>202</v>
      </c>
      <c r="N27" s="31"/>
      <c r="O27" s="31" t="s">
        <v>203</v>
      </c>
      <c r="P27" s="31" t="s">
        <v>204</v>
      </c>
      <c r="Q27" s="32"/>
    </row>
    <row r="28" spans="1:17" ht="19.5" customHeight="1">
      <c r="A28" s="8">
        <v>16</v>
      </c>
      <c r="B28" s="14">
        <v>26</v>
      </c>
      <c r="C28" s="9" t="s">
        <v>205</v>
      </c>
      <c r="D28" s="10" t="s">
        <v>206</v>
      </c>
      <c r="E28" s="10" t="s">
        <v>15</v>
      </c>
      <c r="F28" s="11"/>
      <c r="G28" s="54">
        <v>88.08</v>
      </c>
      <c r="H28" s="54">
        <v>88.08</v>
      </c>
      <c r="I28" s="23" t="s">
        <v>16</v>
      </c>
      <c r="J28" s="23" t="s">
        <v>195</v>
      </c>
      <c r="K28" s="23" t="s">
        <v>123</v>
      </c>
      <c r="L28" s="23" t="s">
        <v>197</v>
      </c>
      <c r="M28" s="24" t="s">
        <v>202</v>
      </c>
      <c r="N28" s="29" t="s">
        <v>207</v>
      </c>
      <c r="O28" s="29" t="s">
        <v>208</v>
      </c>
      <c r="P28" s="29" t="s">
        <v>209</v>
      </c>
      <c r="Q28" s="32"/>
    </row>
    <row r="29" spans="1:17" ht="19.5" customHeight="1">
      <c r="A29" s="8">
        <v>18</v>
      </c>
      <c r="B29" s="14">
        <v>27</v>
      </c>
      <c r="C29" s="9" t="s">
        <v>210</v>
      </c>
      <c r="D29" s="10" t="s">
        <v>211</v>
      </c>
      <c r="E29" s="10" t="s">
        <v>25</v>
      </c>
      <c r="F29" s="11"/>
      <c r="G29" s="54">
        <v>88</v>
      </c>
      <c r="H29" s="54">
        <v>88</v>
      </c>
      <c r="I29" s="23" t="s">
        <v>16</v>
      </c>
      <c r="J29" s="23" t="s">
        <v>212</v>
      </c>
      <c r="K29" s="23" t="s">
        <v>123</v>
      </c>
      <c r="L29" s="23" t="s">
        <v>197</v>
      </c>
      <c r="M29" s="23" t="s">
        <v>202</v>
      </c>
      <c r="N29" s="29" t="s">
        <v>213</v>
      </c>
      <c r="O29" s="29" t="s">
        <v>214</v>
      </c>
      <c r="P29" s="29" t="s">
        <v>215</v>
      </c>
      <c r="Q29" s="30"/>
    </row>
    <row r="30" spans="1:17" ht="19.5" customHeight="1">
      <c r="A30" s="8">
        <v>32</v>
      </c>
      <c r="B30" s="14">
        <v>28</v>
      </c>
      <c r="C30" s="9" t="s">
        <v>216</v>
      </c>
      <c r="D30" s="52" t="s">
        <v>486</v>
      </c>
      <c r="E30" s="19" t="s">
        <v>15</v>
      </c>
      <c r="F30" s="11"/>
      <c r="G30" s="54">
        <v>85.7</v>
      </c>
      <c r="H30" s="54">
        <v>85.7</v>
      </c>
      <c r="I30" s="25" t="s">
        <v>16</v>
      </c>
      <c r="J30" s="25" t="s">
        <v>217</v>
      </c>
      <c r="K30" s="25" t="s">
        <v>218</v>
      </c>
      <c r="L30" s="23" t="s">
        <v>197</v>
      </c>
      <c r="M30" s="25" t="s">
        <v>202</v>
      </c>
      <c r="N30" s="39" t="s">
        <v>219</v>
      </c>
      <c r="O30" s="39" t="s">
        <v>220</v>
      </c>
      <c r="P30" s="39" t="s">
        <v>221</v>
      </c>
      <c r="Q30" s="30"/>
    </row>
    <row r="31" spans="1:17" ht="19.5" customHeight="1">
      <c r="A31" s="8">
        <v>1</v>
      </c>
      <c r="B31" s="14">
        <v>29</v>
      </c>
      <c r="C31" s="9" t="s">
        <v>223</v>
      </c>
      <c r="D31" s="19" t="s">
        <v>224</v>
      </c>
      <c r="E31" s="19" t="s">
        <v>15</v>
      </c>
      <c r="F31" s="11"/>
      <c r="G31" s="54">
        <v>93.1</v>
      </c>
      <c r="H31" s="54">
        <v>93.1</v>
      </c>
      <c r="I31" s="25" t="s">
        <v>16</v>
      </c>
      <c r="J31" s="25" t="s">
        <v>194</v>
      </c>
      <c r="K31" s="25" t="s">
        <v>133</v>
      </c>
      <c r="L31" s="23" t="s">
        <v>197</v>
      </c>
      <c r="M31" s="25" t="s">
        <v>138</v>
      </c>
      <c r="N31" s="35" t="s">
        <v>225</v>
      </c>
      <c r="O31" s="35" t="s">
        <v>226</v>
      </c>
      <c r="P31" s="35" t="s">
        <v>227</v>
      </c>
      <c r="Q31" s="30"/>
    </row>
    <row r="32" spans="1:17" ht="19.5" customHeight="1">
      <c r="A32" s="8">
        <v>11</v>
      </c>
      <c r="B32" s="14">
        <v>30</v>
      </c>
      <c r="C32" s="9" t="s">
        <v>228</v>
      </c>
      <c r="D32" s="10" t="s">
        <v>229</v>
      </c>
      <c r="E32" s="10" t="s">
        <v>15</v>
      </c>
      <c r="F32" s="11"/>
      <c r="G32" s="54">
        <v>88.6</v>
      </c>
      <c r="H32" s="54">
        <v>88.6</v>
      </c>
      <c r="I32" s="23" t="s">
        <v>16</v>
      </c>
      <c r="J32" s="23" t="s">
        <v>201</v>
      </c>
      <c r="K32" s="23" t="s">
        <v>193</v>
      </c>
      <c r="L32" s="23" t="s">
        <v>197</v>
      </c>
      <c r="M32" s="23" t="s">
        <v>138</v>
      </c>
      <c r="N32" s="29"/>
      <c r="O32" s="29" t="s">
        <v>230</v>
      </c>
      <c r="P32" s="29" t="s">
        <v>231</v>
      </c>
      <c r="Q32" s="40"/>
    </row>
    <row r="33" spans="1:17" ht="19.5" customHeight="1">
      <c r="A33" s="8">
        <v>4</v>
      </c>
      <c r="B33" s="14">
        <v>31</v>
      </c>
      <c r="C33" s="9" t="s">
        <v>232</v>
      </c>
      <c r="D33" s="10" t="s">
        <v>233</v>
      </c>
      <c r="E33" s="10" t="s">
        <v>15</v>
      </c>
      <c r="F33" s="11"/>
      <c r="G33" s="54">
        <v>90.6</v>
      </c>
      <c r="H33" s="54">
        <v>90.6</v>
      </c>
      <c r="I33" s="23" t="s">
        <v>16</v>
      </c>
      <c r="J33" s="23" t="s">
        <v>234</v>
      </c>
      <c r="K33" s="23" t="s">
        <v>193</v>
      </c>
      <c r="L33" s="24" t="s">
        <v>235</v>
      </c>
      <c r="M33" s="23" t="s">
        <v>157</v>
      </c>
      <c r="N33" s="29" t="s">
        <v>236</v>
      </c>
      <c r="O33" s="29" t="s">
        <v>237</v>
      </c>
      <c r="P33" s="29" t="s">
        <v>238</v>
      </c>
      <c r="Q33" s="30"/>
    </row>
    <row r="34" spans="1:17" ht="19.5" customHeight="1">
      <c r="A34" s="50">
        <v>49</v>
      </c>
      <c r="B34" s="14">
        <v>32</v>
      </c>
      <c r="C34" s="15" t="s">
        <v>455</v>
      </c>
      <c r="D34" s="16" t="s">
        <v>239</v>
      </c>
      <c r="E34" s="13" t="s">
        <v>15</v>
      </c>
      <c r="F34" s="17">
        <v>70</v>
      </c>
      <c r="G34" s="56">
        <v>88.2</v>
      </c>
      <c r="H34" s="56">
        <f>F34*0.3+G34*0.7</f>
        <v>82.74</v>
      </c>
      <c r="I34" s="24" t="s">
        <v>16</v>
      </c>
      <c r="J34" s="24" t="s">
        <v>240</v>
      </c>
      <c r="K34" s="24" t="s">
        <v>241</v>
      </c>
      <c r="L34" s="24" t="s">
        <v>235</v>
      </c>
      <c r="M34" s="24" t="s">
        <v>157</v>
      </c>
      <c r="N34" s="31" t="s">
        <v>242</v>
      </c>
      <c r="O34" s="31" t="s">
        <v>243</v>
      </c>
      <c r="P34" s="31" t="s">
        <v>244</v>
      </c>
      <c r="Q34" s="32"/>
    </row>
    <row r="35" spans="1:17" ht="19.5" customHeight="1">
      <c r="A35" s="8">
        <v>36</v>
      </c>
      <c r="B35" s="14">
        <v>33</v>
      </c>
      <c r="C35" s="15" t="s">
        <v>456</v>
      </c>
      <c r="D35" s="19" t="s">
        <v>245</v>
      </c>
      <c r="E35" s="19" t="s">
        <v>15</v>
      </c>
      <c r="F35" s="20">
        <v>73</v>
      </c>
      <c r="G35" s="55">
        <v>90.6</v>
      </c>
      <c r="H35" s="56">
        <f>F35*0.3+G35*0.7</f>
        <v>85.32</v>
      </c>
      <c r="I35" s="25" t="s">
        <v>16</v>
      </c>
      <c r="J35" s="25" t="s">
        <v>246</v>
      </c>
      <c r="K35" s="25" t="s">
        <v>133</v>
      </c>
      <c r="L35" s="24" t="s">
        <v>235</v>
      </c>
      <c r="M35" s="25" t="s">
        <v>247</v>
      </c>
      <c r="N35" s="35" t="s">
        <v>248</v>
      </c>
      <c r="O35" s="35" t="s">
        <v>249</v>
      </c>
      <c r="P35" s="35" t="s">
        <v>250</v>
      </c>
      <c r="Q35" s="36"/>
    </row>
    <row r="36" spans="1:17" ht="19.5" customHeight="1">
      <c r="A36" s="8">
        <v>20</v>
      </c>
      <c r="B36" s="14">
        <v>34</v>
      </c>
      <c r="C36" s="9" t="s">
        <v>251</v>
      </c>
      <c r="D36" s="10" t="s">
        <v>252</v>
      </c>
      <c r="E36" s="10" t="s">
        <v>15</v>
      </c>
      <c r="F36" s="11"/>
      <c r="G36" s="54">
        <v>87.6</v>
      </c>
      <c r="H36" s="54">
        <v>87.6</v>
      </c>
      <c r="I36" s="23" t="s">
        <v>16</v>
      </c>
      <c r="J36" s="23" t="s">
        <v>253</v>
      </c>
      <c r="K36" s="23" t="s">
        <v>133</v>
      </c>
      <c r="L36" s="24" t="s">
        <v>235</v>
      </c>
      <c r="M36" s="23" t="s">
        <v>138</v>
      </c>
      <c r="N36" s="29" t="s">
        <v>254</v>
      </c>
      <c r="O36" s="29" t="s">
        <v>255</v>
      </c>
      <c r="P36" s="29" t="s">
        <v>256</v>
      </c>
      <c r="Q36" s="30"/>
    </row>
    <row r="37" spans="1:17" ht="19.5" customHeight="1">
      <c r="A37" s="8">
        <v>2</v>
      </c>
      <c r="B37" s="14">
        <v>35</v>
      </c>
      <c r="C37" s="9" t="s">
        <v>258</v>
      </c>
      <c r="D37" s="10" t="s">
        <v>259</v>
      </c>
      <c r="E37" s="10" t="s">
        <v>25</v>
      </c>
      <c r="F37" s="11"/>
      <c r="G37" s="54">
        <v>91</v>
      </c>
      <c r="H37" s="54">
        <v>91</v>
      </c>
      <c r="I37" s="23" t="s">
        <v>16</v>
      </c>
      <c r="J37" s="23" t="s">
        <v>260</v>
      </c>
      <c r="K37" s="23" t="s">
        <v>261</v>
      </c>
      <c r="L37" s="23" t="s">
        <v>262</v>
      </c>
      <c r="M37" s="23" t="s">
        <v>157</v>
      </c>
      <c r="N37" s="29" t="s">
        <v>263</v>
      </c>
      <c r="O37" s="29" t="s">
        <v>264</v>
      </c>
      <c r="P37" s="29" t="s">
        <v>265</v>
      </c>
      <c r="Q37" s="30"/>
    </row>
    <row r="38" spans="1:17" ht="19.5" customHeight="1">
      <c r="A38" s="8">
        <v>21</v>
      </c>
      <c r="B38" s="14">
        <v>36</v>
      </c>
      <c r="C38" s="9" t="s">
        <v>266</v>
      </c>
      <c r="D38" s="19" t="s">
        <v>267</v>
      </c>
      <c r="E38" s="19" t="s">
        <v>15</v>
      </c>
      <c r="F38" s="11"/>
      <c r="G38" s="54">
        <v>87.6</v>
      </c>
      <c r="H38" s="54">
        <v>87.6</v>
      </c>
      <c r="I38" s="25" t="s">
        <v>16</v>
      </c>
      <c r="J38" s="25" t="s">
        <v>268</v>
      </c>
      <c r="K38" s="25" t="s">
        <v>123</v>
      </c>
      <c r="L38" s="23" t="s">
        <v>262</v>
      </c>
      <c r="M38" s="25" t="s">
        <v>157</v>
      </c>
      <c r="N38" s="35" t="s">
        <v>269</v>
      </c>
      <c r="O38" s="35" t="s">
        <v>270</v>
      </c>
      <c r="P38" s="35" t="s">
        <v>271</v>
      </c>
      <c r="Q38" s="30"/>
    </row>
    <row r="39" spans="1:17" ht="19.5" customHeight="1">
      <c r="A39" s="8">
        <v>27</v>
      </c>
      <c r="B39" s="14">
        <v>37</v>
      </c>
      <c r="C39" s="9" t="s">
        <v>272</v>
      </c>
      <c r="D39" s="10" t="s">
        <v>273</v>
      </c>
      <c r="E39" s="10" t="s">
        <v>15</v>
      </c>
      <c r="F39" s="11"/>
      <c r="G39" s="54">
        <v>86.9</v>
      </c>
      <c r="H39" s="54">
        <v>86.9</v>
      </c>
      <c r="I39" s="23" t="s">
        <v>16</v>
      </c>
      <c r="J39" s="23" t="s">
        <v>163</v>
      </c>
      <c r="K39" s="23" t="s">
        <v>123</v>
      </c>
      <c r="L39" s="23" t="s">
        <v>262</v>
      </c>
      <c r="M39" s="23" t="s">
        <v>157</v>
      </c>
      <c r="N39" s="29" t="s">
        <v>274</v>
      </c>
      <c r="O39" s="29" t="s">
        <v>275</v>
      </c>
      <c r="P39" s="29" t="s">
        <v>276</v>
      </c>
      <c r="Q39" s="30"/>
    </row>
    <row r="40" spans="1:17" ht="19.5" customHeight="1">
      <c r="A40" s="8">
        <v>13</v>
      </c>
      <c r="B40" s="14">
        <v>38</v>
      </c>
      <c r="C40" s="9" t="s">
        <v>278</v>
      </c>
      <c r="D40" s="10" t="s">
        <v>279</v>
      </c>
      <c r="E40" s="10" t="s">
        <v>15</v>
      </c>
      <c r="F40" s="11"/>
      <c r="G40" s="54">
        <v>88.3</v>
      </c>
      <c r="H40" s="54">
        <v>88.3</v>
      </c>
      <c r="I40" s="23" t="s">
        <v>16</v>
      </c>
      <c r="J40" s="23" t="s">
        <v>280</v>
      </c>
      <c r="K40" s="23" t="s">
        <v>123</v>
      </c>
      <c r="L40" s="23" t="s">
        <v>262</v>
      </c>
      <c r="M40" s="23" t="s">
        <v>281</v>
      </c>
      <c r="N40" s="29"/>
      <c r="O40" s="29"/>
      <c r="P40" s="29" t="s">
        <v>282</v>
      </c>
      <c r="Q40" s="40"/>
    </row>
    <row r="41" spans="1:17" ht="19.5" customHeight="1">
      <c r="A41" s="8">
        <v>9</v>
      </c>
      <c r="B41" s="14">
        <v>39</v>
      </c>
      <c r="C41" s="9" t="s">
        <v>120</v>
      </c>
      <c r="D41" s="10" t="s">
        <v>121</v>
      </c>
      <c r="E41" s="10" t="s">
        <v>15</v>
      </c>
      <c r="F41" s="11"/>
      <c r="G41" s="54">
        <v>89.8</v>
      </c>
      <c r="H41" s="54">
        <v>89.8</v>
      </c>
      <c r="I41" s="23" t="s">
        <v>16</v>
      </c>
      <c r="J41" s="23" t="s">
        <v>122</v>
      </c>
      <c r="K41" s="23" t="s">
        <v>123</v>
      </c>
      <c r="L41" s="23" t="s">
        <v>124</v>
      </c>
      <c r="M41" s="23" t="s">
        <v>125</v>
      </c>
      <c r="N41" s="29" t="s">
        <v>126</v>
      </c>
      <c r="O41" s="29" t="s">
        <v>127</v>
      </c>
      <c r="P41" s="29" t="s">
        <v>128</v>
      </c>
      <c r="Q41" s="30"/>
    </row>
    <row r="42" spans="1:17" ht="19.5" customHeight="1">
      <c r="A42" s="50">
        <v>62</v>
      </c>
      <c r="B42" s="14">
        <v>40</v>
      </c>
      <c r="C42" s="15" t="s">
        <v>451</v>
      </c>
      <c r="D42" s="16" t="s">
        <v>129</v>
      </c>
      <c r="E42" s="13" t="s">
        <v>15</v>
      </c>
      <c r="F42" s="17">
        <v>64.5</v>
      </c>
      <c r="G42" s="56">
        <v>77.8</v>
      </c>
      <c r="H42" s="56">
        <f>F42*0.3+G42*0.7</f>
        <v>73.80999999999999</v>
      </c>
      <c r="I42" s="24" t="s">
        <v>16</v>
      </c>
      <c r="J42" s="24" t="s">
        <v>130</v>
      </c>
      <c r="K42" s="24" t="s">
        <v>123</v>
      </c>
      <c r="L42" s="24" t="s">
        <v>124</v>
      </c>
      <c r="M42" s="24" t="s">
        <v>131</v>
      </c>
      <c r="N42" s="31"/>
      <c r="O42" s="31"/>
      <c r="P42" s="31" t="s">
        <v>132</v>
      </c>
      <c r="Q42" s="32"/>
    </row>
    <row r="43" spans="1:17" s="2" customFormat="1" ht="19.5" customHeight="1">
      <c r="A43" s="8">
        <v>5</v>
      </c>
      <c r="B43" s="14">
        <v>41</v>
      </c>
      <c r="C43" s="9" t="s">
        <v>442</v>
      </c>
      <c r="D43" s="10" t="s">
        <v>443</v>
      </c>
      <c r="E43" s="10" t="s">
        <v>15</v>
      </c>
      <c r="F43" s="11"/>
      <c r="G43" s="54">
        <v>90.6</v>
      </c>
      <c r="H43" s="54">
        <v>90.6</v>
      </c>
      <c r="I43" s="23" t="s">
        <v>16</v>
      </c>
      <c r="J43" s="23" t="s">
        <v>183</v>
      </c>
      <c r="K43" s="23" t="s">
        <v>133</v>
      </c>
      <c r="L43" s="24" t="s">
        <v>124</v>
      </c>
      <c r="M43" s="23" t="s">
        <v>138</v>
      </c>
      <c r="N43" s="29" t="s">
        <v>444</v>
      </c>
      <c r="O43" s="29" t="s">
        <v>445</v>
      </c>
      <c r="P43" s="29" t="s">
        <v>446</v>
      </c>
      <c r="Q43" s="40"/>
    </row>
    <row r="44" spans="1:17" ht="19.5" customHeight="1">
      <c r="A44" s="8">
        <v>24</v>
      </c>
      <c r="B44" s="14">
        <v>42</v>
      </c>
      <c r="C44" s="9" t="s">
        <v>134</v>
      </c>
      <c r="D44" s="10" t="s">
        <v>135</v>
      </c>
      <c r="E44" s="10" t="s">
        <v>15</v>
      </c>
      <c r="F44" s="11"/>
      <c r="G44" s="54">
        <v>87.4</v>
      </c>
      <c r="H44" s="54">
        <v>87.4</v>
      </c>
      <c r="I44" s="23" t="s">
        <v>16</v>
      </c>
      <c r="J44" s="23" t="s">
        <v>136</v>
      </c>
      <c r="K44" s="23" t="s">
        <v>137</v>
      </c>
      <c r="L44" s="23" t="s">
        <v>124</v>
      </c>
      <c r="M44" s="23" t="s">
        <v>138</v>
      </c>
      <c r="N44" s="29" t="s">
        <v>139</v>
      </c>
      <c r="O44" s="29" t="s">
        <v>140</v>
      </c>
      <c r="P44" s="29" t="s">
        <v>141</v>
      </c>
      <c r="Q44" s="32"/>
    </row>
    <row r="45" spans="1:17" ht="19.5" customHeight="1">
      <c r="A45" s="50">
        <v>44</v>
      </c>
      <c r="B45" s="14">
        <v>43</v>
      </c>
      <c r="C45" s="15" t="s">
        <v>452</v>
      </c>
      <c r="D45" s="18" t="s">
        <v>142</v>
      </c>
      <c r="E45" s="10" t="s">
        <v>15</v>
      </c>
      <c r="F45" s="12">
        <v>80.5</v>
      </c>
      <c r="G45" s="54">
        <v>85</v>
      </c>
      <c r="H45" s="56">
        <f>F45*0.3+G45*0.7</f>
        <v>83.64999999999999</v>
      </c>
      <c r="I45" s="23" t="s">
        <v>16</v>
      </c>
      <c r="J45" s="23" t="s">
        <v>143</v>
      </c>
      <c r="K45" s="23" t="s">
        <v>144</v>
      </c>
      <c r="L45" s="23" t="s">
        <v>124</v>
      </c>
      <c r="M45" s="23" t="s">
        <v>138</v>
      </c>
      <c r="N45" s="29" t="s">
        <v>145</v>
      </c>
      <c r="O45" s="29" t="s">
        <v>146</v>
      </c>
      <c r="P45" s="29" t="s">
        <v>147</v>
      </c>
      <c r="Q45" s="33"/>
    </row>
    <row r="46" spans="1:17" ht="19.5" customHeight="1">
      <c r="A46" s="50">
        <v>52</v>
      </c>
      <c r="B46" s="14">
        <v>44</v>
      </c>
      <c r="C46" s="15" t="s">
        <v>453</v>
      </c>
      <c r="D46" s="16" t="s">
        <v>148</v>
      </c>
      <c r="E46" s="13" t="s">
        <v>25</v>
      </c>
      <c r="F46" s="17">
        <v>73.5</v>
      </c>
      <c r="G46" s="56">
        <v>84</v>
      </c>
      <c r="H46" s="56">
        <f>F46*0.3+G46*0.7</f>
        <v>80.85</v>
      </c>
      <c r="I46" s="24" t="s">
        <v>16</v>
      </c>
      <c r="J46" s="24" t="s">
        <v>149</v>
      </c>
      <c r="K46" s="24" t="s">
        <v>133</v>
      </c>
      <c r="L46" s="24" t="s">
        <v>124</v>
      </c>
      <c r="M46" s="24" t="s">
        <v>138</v>
      </c>
      <c r="N46" s="31" t="s">
        <v>150</v>
      </c>
      <c r="O46" s="31" t="s">
        <v>151</v>
      </c>
      <c r="P46" s="31" t="s">
        <v>152</v>
      </c>
      <c r="Q46" s="33"/>
    </row>
    <row r="47" spans="1:17" s="2" customFormat="1" ht="19.5" customHeight="1">
      <c r="A47" s="8">
        <v>35</v>
      </c>
      <c r="B47" s="14">
        <v>45</v>
      </c>
      <c r="C47" s="9" t="s">
        <v>429</v>
      </c>
      <c r="D47" s="10" t="s">
        <v>430</v>
      </c>
      <c r="E47" s="10" t="s">
        <v>15</v>
      </c>
      <c r="F47" s="11"/>
      <c r="G47" s="54">
        <v>85.4</v>
      </c>
      <c r="H47" s="54">
        <v>85.4</v>
      </c>
      <c r="I47" s="23" t="s">
        <v>16</v>
      </c>
      <c r="J47" s="23" t="s">
        <v>198</v>
      </c>
      <c r="K47" s="23" t="s">
        <v>261</v>
      </c>
      <c r="L47" s="23" t="s">
        <v>431</v>
      </c>
      <c r="M47" s="23" t="s">
        <v>125</v>
      </c>
      <c r="N47" s="46" t="s">
        <v>432</v>
      </c>
      <c r="O47" s="46" t="s">
        <v>433</v>
      </c>
      <c r="P47" s="29" t="s">
        <v>434</v>
      </c>
      <c r="Q47" s="30"/>
    </row>
    <row r="48" spans="1:17" s="2" customFormat="1" ht="19.5" customHeight="1">
      <c r="A48" s="50">
        <v>53</v>
      </c>
      <c r="B48" s="14">
        <v>46</v>
      </c>
      <c r="C48" s="15" t="s">
        <v>470</v>
      </c>
      <c r="D48" s="16" t="s">
        <v>435</v>
      </c>
      <c r="E48" s="13" t="s">
        <v>15</v>
      </c>
      <c r="F48" s="17">
        <v>64.5</v>
      </c>
      <c r="G48" s="56">
        <v>87.4</v>
      </c>
      <c r="H48" s="56">
        <f>F48*0.3+G48*0.7</f>
        <v>80.53</v>
      </c>
      <c r="I48" s="24" t="s">
        <v>16</v>
      </c>
      <c r="J48" s="24" t="s">
        <v>388</v>
      </c>
      <c r="K48" s="24" t="s">
        <v>123</v>
      </c>
      <c r="L48" s="24" t="s">
        <v>431</v>
      </c>
      <c r="M48" s="24" t="s">
        <v>125</v>
      </c>
      <c r="N48" s="31"/>
      <c r="O48" s="31"/>
      <c r="P48" s="31" t="s">
        <v>436</v>
      </c>
      <c r="Q48" s="33"/>
    </row>
    <row r="49" spans="1:17" s="2" customFormat="1" ht="19.5" customHeight="1">
      <c r="A49" s="8">
        <v>39</v>
      </c>
      <c r="B49" s="14">
        <v>47</v>
      </c>
      <c r="C49" s="15" t="s">
        <v>471</v>
      </c>
      <c r="D49" s="18" t="s">
        <v>437</v>
      </c>
      <c r="E49" s="10" t="s">
        <v>15</v>
      </c>
      <c r="F49" s="12">
        <v>73</v>
      </c>
      <c r="G49" s="54">
        <v>89</v>
      </c>
      <c r="H49" s="56">
        <f>F49*0.3+G49*0.7</f>
        <v>84.19999999999999</v>
      </c>
      <c r="I49" s="23" t="s">
        <v>173</v>
      </c>
      <c r="J49" s="23" t="s">
        <v>438</v>
      </c>
      <c r="K49" s="23" t="s">
        <v>123</v>
      </c>
      <c r="L49" s="23" t="s">
        <v>431</v>
      </c>
      <c r="M49" s="23" t="s">
        <v>202</v>
      </c>
      <c r="N49" s="29" t="s">
        <v>439</v>
      </c>
      <c r="O49" s="29" t="s">
        <v>440</v>
      </c>
      <c r="P49" s="29" t="s">
        <v>441</v>
      </c>
      <c r="Q49" s="30"/>
    </row>
    <row r="50" spans="1:17" ht="19.5" customHeight="1">
      <c r="A50" s="8">
        <v>43</v>
      </c>
      <c r="B50" s="14">
        <v>48</v>
      </c>
      <c r="C50" s="15" t="s">
        <v>463</v>
      </c>
      <c r="D50" s="16" t="s">
        <v>372</v>
      </c>
      <c r="E50" s="13" t="s">
        <v>15</v>
      </c>
      <c r="F50" s="17">
        <v>74</v>
      </c>
      <c r="G50" s="56">
        <v>88</v>
      </c>
      <c r="H50" s="56">
        <f>F50*0.3+G50*0.7</f>
        <v>83.8</v>
      </c>
      <c r="I50" s="24" t="s">
        <v>16</v>
      </c>
      <c r="J50" s="24" t="s">
        <v>373</v>
      </c>
      <c r="K50" s="24" t="s">
        <v>123</v>
      </c>
      <c r="L50" s="23" t="s">
        <v>431</v>
      </c>
      <c r="M50" s="24" t="s">
        <v>202</v>
      </c>
      <c r="N50" s="31"/>
      <c r="O50" s="31" t="s">
        <v>374</v>
      </c>
      <c r="P50" s="31" t="s">
        <v>375</v>
      </c>
      <c r="Q50" s="33"/>
    </row>
    <row r="51" spans="1:17" ht="19.5" customHeight="1">
      <c r="A51" s="8">
        <v>31</v>
      </c>
      <c r="B51" s="14">
        <v>49</v>
      </c>
      <c r="C51" s="9" t="s">
        <v>376</v>
      </c>
      <c r="D51" s="10" t="s">
        <v>377</v>
      </c>
      <c r="E51" s="10" t="s">
        <v>15</v>
      </c>
      <c r="F51" s="11"/>
      <c r="G51" s="54">
        <v>86.2</v>
      </c>
      <c r="H51" s="54">
        <v>86.2</v>
      </c>
      <c r="I51" s="23" t="s">
        <v>16</v>
      </c>
      <c r="J51" s="23" t="s">
        <v>212</v>
      </c>
      <c r="K51" s="23" t="s">
        <v>193</v>
      </c>
      <c r="L51" s="23" t="s">
        <v>378</v>
      </c>
      <c r="M51" s="23" t="s">
        <v>131</v>
      </c>
      <c r="N51" s="29" t="s">
        <v>379</v>
      </c>
      <c r="O51" s="29" t="s">
        <v>380</v>
      </c>
      <c r="P51" s="29" t="s">
        <v>381</v>
      </c>
      <c r="Q51" s="30"/>
    </row>
    <row r="52" spans="1:17" ht="19.5" customHeight="1">
      <c r="A52" s="50">
        <v>46</v>
      </c>
      <c r="B52" s="14">
        <v>50</v>
      </c>
      <c r="C52" s="9" t="s">
        <v>382</v>
      </c>
      <c r="D52" s="13" t="s">
        <v>383</v>
      </c>
      <c r="E52" s="13" t="s">
        <v>15</v>
      </c>
      <c r="F52" s="11"/>
      <c r="G52" s="54">
        <v>83</v>
      </c>
      <c r="H52" s="54">
        <v>83</v>
      </c>
      <c r="I52" s="24" t="s">
        <v>16</v>
      </c>
      <c r="J52" s="24" t="s">
        <v>384</v>
      </c>
      <c r="K52" s="24" t="s">
        <v>123</v>
      </c>
      <c r="L52" s="24" t="s">
        <v>378</v>
      </c>
      <c r="M52" s="24" t="s">
        <v>131</v>
      </c>
      <c r="N52" s="31"/>
      <c r="O52" s="31" t="s">
        <v>385</v>
      </c>
      <c r="P52" s="31" t="s">
        <v>386</v>
      </c>
      <c r="Q52" s="30"/>
    </row>
    <row r="53" spans="1:17" ht="19.5" customHeight="1">
      <c r="A53" s="50">
        <v>51</v>
      </c>
      <c r="B53" s="14">
        <v>51</v>
      </c>
      <c r="C53" s="15" t="s">
        <v>464</v>
      </c>
      <c r="D53" s="16" t="s">
        <v>387</v>
      </c>
      <c r="E53" s="13" t="s">
        <v>15</v>
      </c>
      <c r="F53" s="17">
        <v>70</v>
      </c>
      <c r="G53" s="56">
        <v>85.8</v>
      </c>
      <c r="H53" s="56">
        <f>F53*0.3+G53*0.7</f>
        <v>81.06</v>
      </c>
      <c r="I53" s="24" t="s">
        <v>16</v>
      </c>
      <c r="J53" s="24" t="s">
        <v>388</v>
      </c>
      <c r="K53" s="24" t="s">
        <v>123</v>
      </c>
      <c r="L53" s="24" t="s">
        <v>378</v>
      </c>
      <c r="M53" s="24" t="s">
        <v>131</v>
      </c>
      <c r="N53" s="31"/>
      <c r="O53" s="31"/>
      <c r="P53" s="31" t="s">
        <v>389</v>
      </c>
      <c r="Q53" s="33"/>
    </row>
    <row r="54" spans="1:17" ht="19.5" customHeight="1">
      <c r="A54" s="8">
        <v>7</v>
      </c>
      <c r="B54" s="14">
        <v>52</v>
      </c>
      <c r="C54" s="9" t="s">
        <v>390</v>
      </c>
      <c r="D54" s="13" t="s">
        <v>391</v>
      </c>
      <c r="E54" s="13" t="s">
        <v>15</v>
      </c>
      <c r="F54" s="11"/>
      <c r="G54" s="54">
        <v>90</v>
      </c>
      <c r="H54" s="54">
        <v>90</v>
      </c>
      <c r="I54" s="24" t="s">
        <v>16</v>
      </c>
      <c r="J54" s="24" t="s">
        <v>392</v>
      </c>
      <c r="K54" s="24" t="s">
        <v>184</v>
      </c>
      <c r="L54" s="24" t="s">
        <v>378</v>
      </c>
      <c r="M54" s="24" t="s">
        <v>202</v>
      </c>
      <c r="N54" s="31" t="s">
        <v>393</v>
      </c>
      <c r="O54" s="31" t="s">
        <v>394</v>
      </c>
      <c r="P54" s="31" t="s">
        <v>395</v>
      </c>
      <c r="Q54" s="40"/>
    </row>
    <row r="55" spans="1:17" ht="19.5" customHeight="1">
      <c r="A55" s="8">
        <v>26</v>
      </c>
      <c r="B55" s="14">
        <v>53</v>
      </c>
      <c r="C55" s="9" t="s">
        <v>396</v>
      </c>
      <c r="D55" s="19" t="s">
        <v>397</v>
      </c>
      <c r="E55" s="19" t="s">
        <v>15</v>
      </c>
      <c r="F55" s="11"/>
      <c r="G55" s="54">
        <v>87</v>
      </c>
      <c r="H55" s="54">
        <v>87</v>
      </c>
      <c r="I55" s="25" t="s">
        <v>16</v>
      </c>
      <c r="J55" s="25" t="s">
        <v>392</v>
      </c>
      <c r="K55" s="25" t="s">
        <v>170</v>
      </c>
      <c r="L55" s="25" t="s">
        <v>378</v>
      </c>
      <c r="M55" s="25" t="s">
        <v>202</v>
      </c>
      <c r="N55" s="35" t="s">
        <v>398</v>
      </c>
      <c r="O55" s="35" t="s">
        <v>399</v>
      </c>
      <c r="P55" s="35" t="s">
        <v>400</v>
      </c>
      <c r="Q55" s="30"/>
    </row>
    <row r="56" spans="1:17" ht="19.5" customHeight="1">
      <c r="A56" s="8">
        <v>37</v>
      </c>
      <c r="B56" s="14">
        <v>54</v>
      </c>
      <c r="C56" s="9" t="s">
        <v>401</v>
      </c>
      <c r="D56" s="10" t="s">
        <v>402</v>
      </c>
      <c r="E56" s="10" t="s">
        <v>15</v>
      </c>
      <c r="F56" s="11"/>
      <c r="G56" s="54">
        <v>85.3</v>
      </c>
      <c r="H56" s="54">
        <v>85.3</v>
      </c>
      <c r="I56" s="23" t="s">
        <v>16</v>
      </c>
      <c r="J56" s="23" t="s">
        <v>195</v>
      </c>
      <c r="K56" s="23" t="s">
        <v>123</v>
      </c>
      <c r="L56" s="23" t="s">
        <v>378</v>
      </c>
      <c r="M56" s="24" t="s">
        <v>202</v>
      </c>
      <c r="N56" s="29" t="s">
        <v>403</v>
      </c>
      <c r="O56" s="29" t="s">
        <v>404</v>
      </c>
      <c r="P56" s="29" t="s">
        <v>405</v>
      </c>
      <c r="Q56" s="30"/>
    </row>
    <row r="57" spans="1:17" ht="19.5" customHeight="1">
      <c r="A57" s="8">
        <v>40</v>
      </c>
      <c r="B57" s="14">
        <v>55</v>
      </c>
      <c r="C57" s="15" t="s">
        <v>465</v>
      </c>
      <c r="D57" s="16" t="s">
        <v>406</v>
      </c>
      <c r="E57" s="13" t="s">
        <v>15</v>
      </c>
      <c r="F57" s="17">
        <v>66</v>
      </c>
      <c r="G57" s="56">
        <v>91.8</v>
      </c>
      <c r="H57" s="56">
        <f aca="true" t="shared" si="0" ref="H57:H80">F57*0.3+G57*0.7</f>
        <v>84.05999999999999</v>
      </c>
      <c r="I57" s="24" t="s">
        <v>16</v>
      </c>
      <c r="J57" s="24" t="s">
        <v>169</v>
      </c>
      <c r="K57" s="24" t="s">
        <v>407</v>
      </c>
      <c r="L57" s="24" t="s">
        <v>378</v>
      </c>
      <c r="M57" s="24" t="s">
        <v>202</v>
      </c>
      <c r="N57" s="31" t="s">
        <v>408</v>
      </c>
      <c r="O57" s="31" t="s">
        <v>409</v>
      </c>
      <c r="P57" s="31" t="s">
        <v>410</v>
      </c>
      <c r="Q57" s="33"/>
    </row>
    <row r="58" spans="1:17" ht="19.5" customHeight="1">
      <c r="A58" s="50">
        <v>45</v>
      </c>
      <c r="B58" s="14">
        <v>56</v>
      </c>
      <c r="C58" s="15" t="s">
        <v>466</v>
      </c>
      <c r="D58" s="18" t="s">
        <v>411</v>
      </c>
      <c r="E58" s="10" t="s">
        <v>15</v>
      </c>
      <c r="F58" s="12">
        <v>74.5</v>
      </c>
      <c r="G58" s="54">
        <v>87.3</v>
      </c>
      <c r="H58" s="56">
        <f t="shared" si="0"/>
        <v>83.46</v>
      </c>
      <c r="I58" s="23" t="s">
        <v>16</v>
      </c>
      <c r="J58" s="23" t="s">
        <v>412</v>
      </c>
      <c r="K58" s="23" t="s">
        <v>170</v>
      </c>
      <c r="L58" s="23" t="s">
        <v>378</v>
      </c>
      <c r="M58" s="23" t="s">
        <v>202</v>
      </c>
      <c r="N58" s="29" t="s">
        <v>413</v>
      </c>
      <c r="O58" s="29" t="s">
        <v>414</v>
      </c>
      <c r="P58" s="29" t="s">
        <v>415</v>
      </c>
      <c r="Q58" s="30"/>
    </row>
    <row r="59" spans="1:17" s="2" customFormat="1" ht="19.5" customHeight="1">
      <c r="A59" s="50">
        <v>48</v>
      </c>
      <c r="B59" s="14">
        <v>57</v>
      </c>
      <c r="C59" s="15" t="s">
        <v>467</v>
      </c>
      <c r="D59" s="16" t="s">
        <v>416</v>
      </c>
      <c r="E59" s="13" t="s">
        <v>15</v>
      </c>
      <c r="F59" s="17">
        <v>80</v>
      </c>
      <c r="G59" s="56">
        <v>84</v>
      </c>
      <c r="H59" s="56">
        <f t="shared" si="0"/>
        <v>82.8</v>
      </c>
      <c r="I59" s="24" t="s">
        <v>16</v>
      </c>
      <c r="J59" s="24" t="s">
        <v>384</v>
      </c>
      <c r="K59" s="24" t="s">
        <v>123</v>
      </c>
      <c r="L59" s="24" t="s">
        <v>378</v>
      </c>
      <c r="M59" s="24" t="s">
        <v>202</v>
      </c>
      <c r="N59" s="31"/>
      <c r="O59" s="31" t="s">
        <v>417</v>
      </c>
      <c r="P59" s="31" t="s">
        <v>418</v>
      </c>
      <c r="Q59" s="33"/>
    </row>
    <row r="60" spans="1:17" s="2" customFormat="1" ht="19.5" customHeight="1">
      <c r="A60" s="8">
        <v>29</v>
      </c>
      <c r="B60" s="14">
        <v>58</v>
      </c>
      <c r="C60" s="15" t="s">
        <v>468</v>
      </c>
      <c r="D60" s="19" t="s">
        <v>419</v>
      </c>
      <c r="E60" s="19" t="s">
        <v>15</v>
      </c>
      <c r="F60" s="20">
        <v>80</v>
      </c>
      <c r="G60" s="55">
        <v>89.5</v>
      </c>
      <c r="H60" s="56">
        <f t="shared" si="0"/>
        <v>86.65</v>
      </c>
      <c r="I60" s="25" t="s">
        <v>16</v>
      </c>
      <c r="J60" s="25" t="s">
        <v>420</v>
      </c>
      <c r="K60" s="25" t="s">
        <v>123</v>
      </c>
      <c r="L60" s="25" t="s">
        <v>378</v>
      </c>
      <c r="M60" s="25" t="s">
        <v>138</v>
      </c>
      <c r="N60" s="35" t="s">
        <v>421</v>
      </c>
      <c r="O60" s="35" t="s">
        <v>422</v>
      </c>
      <c r="P60" s="35" t="s">
        <v>423</v>
      </c>
      <c r="Q60" s="44"/>
    </row>
    <row r="61" spans="1:17" s="2" customFormat="1" ht="19.5" customHeight="1">
      <c r="A61" s="50">
        <v>59</v>
      </c>
      <c r="B61" s="14">
        <v>59</v>
      </c>
      <c r="C61" s="15" t="s">
        <v>469</v>
      </c>
      <c r="D61" s="15" t="s">
        <v>424</v>
      </c>
      <c r="E61" s="10" t="s">
        <v>15</v>
      </c>
      <c r="F61" s="12">
        <v>66</v>
      </c>
      <c r="G61" s="54">
        <v>82.5</v>
      </c>
      <c r="H61" s="56">
        <f t="shared" si="0"/>
        <v>77.55</v>
      </c>
      <c r="I61" s="23" t="s">
        <v>16</v>
      </c>
      <c r="J61" s="23" t="s">
        <v>425</v>
      </c>
      <c r="K61" s="23" t="s">
        <v>123</v>
      </c>
      <c r="L61" s="23" t="s">
        <v>378</v>
      </c>
      <c r="M61" s="23" t="s">
        <v>138</v>
      </c>
      <c r="N61" s="29" t="s">
        <v>426</v>
      </c>
      <c r="O61" s="29" t="s">
        <v>427</v>
      </c>
      <c r="P61" s="29" t="s">
        <v>428</v>
      </c>
      <c r="Q61" s="30"/>
    </row>
    <row r="62" spans="1:16" s="2" customFormat="1" ht="19.5" customHeight="1">
      <c r="A62" s="51"/>
      <c r="B62" s="14">
        <v>60</v>
      </c>
      <c r="C62" s="10" t="s">
        <v>96</v>
      </c>
      <c r="D62" s="10" t="s">
        <v>97</v>
      </c>
      <c r="E62" s="10" t="s">
        <v>15</v>
      </c>
      <c r="F62" s="21">
        <v>50.5</v>
      </c>
      <c r="G62" s="57">
        <v>94.2</v>
      </c>
      <c r="H62" s="57">
        <f t="shared" si="0"/>
        <v>81.09</v>
      </c>
      <c r="I62" s="23" t="s">
        <v>16</v>
      </c>
      <c r="J62" s="23" t="s">
        <v>77</v>
      </c>
      <c r="K62" s="23" t="s">
        <v>92</v>
      </c>
      <c r="L62" s="23" t="s">
        <v>475</v>
      </c>
      <c r="M62" s="23" t="s">
        <v>19</v>
      </c>
      <c r="N62" s="37" t="s">
        <v>98</v>
      </c>
      <c r="O62" s="37" t="s">
        <v>99</v>
      </c>
      <c r="P62" s="37" t="s">
        <v>100</v>
      </c>
    </row>
    <row r="63" spans="1:16" s="2" customFormat="1" ht="19.5" customHeight="1">
      <c r="A63" s="51"/>
      <c r="B63" s="14">
        <v>61</v>
      </c>
      <c r="C63" s="10" t="s">
        <v>101</v>
      </c>
      <c r="D63" s="10" t="s">
        <v>102</v>
      </c>
      <c r="E63" s="10" t="s">
        <v>15</v>
      </c>
      <c r="F63" s="21">
        <v>49</v>
      </c>
      <c r="G63" s="57">
        <v>93.6</v>
      </c>
      <c r="H63" s="57">
        <f t="shared" si="0"/>
        <v>80.22</v>
      </c>
      <c r="I63" s="23" t="s">
        <v>16</v>
      </c>
      <c r="J63" s="23" t="s">
        <v>103</v>
      </c>
      <c r="K63" s="23" t="s">
        <v>66</v>
      </c>
      <c r="L63" s="23" t="s">
        <v>475</v>
      </c>
      <c r="M63" s="23" t="s">
        <v>19</v>
      </c>
      <c r="N63" s="37" t="s">
        <v>104</v>
      </c>
      <c r="O63" s="37" t="s">
        <v>105</v>
      </c>
      <c r="P63" s="37" t="s">
        <v>106</v>
      </c>
    </row>
    <row r="64" spans="1:16" s="2" customFormat="1" ht="19.5" customHeight="1">
      <c r="A64" s="51"/>
      <c r="B64" s="14">
        <v>62</v>
      </c>
      <c r="C64" s="10" t="s">
        <v>107</v>
      </c>
      <c r="D64" s="10" t="s">
        <v>108</v>
      </c>
      <c r="E64" s="10" t="s">
        <v>15</v>
      </c>
      <c r="F64" s="21">
        <v>55</v>
      </c>
      <c r="G64" s="57">
        <v>75.8</v>
      </c>
      <c r="H64" s="57">
        <f t="shared" si="0"/>
        <v>69.56</v>
      </c>
      <c r="I64" s="23" t="s">
        <v>16</v>
      </c>
      <c r="J64" s="23" t="s">
        <v>87</v>
      </c>
      <c r="K64" s="23" t="s">
        <v>66</v>
      </c>
      <c r="L64" s="23" t="s">
        <v>475</v>
      </c>
      <c r="M64" s="23" t="s">
        <v>19</v>
      </c>
      <c r="N64" s="37" t="s">
        <v>109</v>
      </c>
      <c r="O64" s="37" t="s">
        <v>110</v>
      </c>
      <c r="P64" s="37" t="s">
        <v>111</v>
      </c>
    </row>
    <row r="65" spans="1:16" s="2" customFormat="1" ht="19.5" customHeight="1">
      <c r="A65" s="51"/>
      <c r="B65" s="14">
        <v>63</v>
      </c>
      <c r="C65" s="10" t="s">
        <v>112</v>
      </c>
      <c r="D65" s="10" t="s">
        <v>113</v>
      </c>
      <c r="E65" s="10" t="s">
        <v>15</v>
      </c>
      <c r="F65" s="21">
        <v>40</v>
      </c>
      <c r="G65" s="57">
        <v>77.8</v>
      </c>
      <c r="H65" s="57">
        <f t="shared" si="0"/>
        <v>66.46</v>
      </c>
      <c r="I65" s="23" t="s">
        <v>16</v>
      </c>
      <c r="J65" s="23" t="s">
        <v>114</v>
      </c>
      <c r="K65" s="23" t="s">
        <v>115</v>
      </c>
      <c r="L65" s="23" t="s">
        <v>475</v>
      </c>
      <c r="M65" s="23" t="s">
        <v>19</v>
      </c>
      <c r="N65" s="37" t="s">
        <v>116</v>
      </c>
      <c r="O65" s="37" t="s">
        <v>117</v>
      </c>
      <c r="P65" s="37" t="s">
        <v>118</v>
      </c>
    </row>
    <row r="66" spans="1:17" ht="19.5" customHeight="1">
      <c r="A66" s="51"/>
      <c r="B66" s="14">
        <v>64</v>
      </c>
      <c r="C66" s="10" t="s">
        <v>13</v>
      </c>
      <c r="D66" s="10" t="s">
        <v>14</v>
      </c>
      <c r="E66" s="10" t="s">
        <v>15</v>
      </c>
      <c r="F66" s="21">
        <v>53</v>
      </c>
      <c r="G66" s="57">
        <v>94</v>
      </c>
      <c r="H66" s="57">
        <f t="shared" si="0"/>
        <v>81.69999999999999</v>
      </c>
      <c r="I66" s="23" t="s">
        <v>16</v>
      </c>
      <c r="J66" s="23" t="s">
        <v>17</v>
      </c>
      <c r="K66" s="23" t="s">
        <v>18</v>
      </c>
      <c r="L66" s="23" t="s">
        <v>474</v>
      </c>
      <c r="M66" s="23" t="s">
        <v>19</v>
      </c>
      <c r="N66" s="37" t="s">
        <v>20</v>
      </c>
      <c r="O66" s="37" t="s">
        <v>21</v>
      </c>
      <c r="P66" s="37" t="s">
        <v>22</v>
      </c>
      <c r="Q66" s="2"/>
    </row>
    <row r="67" spans="1:17" ht="19.5" customHeight="1">
      <c r="A67" s="51"/>
      <c r="B67" s="14">
        <v>65</v>
      </c>
      <c r="C67" s="10" t="s">
        <v>23</v>
      </c>
      <c r="D67" s="10" t="s">
        <v>24</v>
      </c>
      <c r="E67" s="10" t="s">
        <v>25</v>
      </c>
      <c r="F67" s="21">
        <v>47</v>
      </c>
      <c r="G67" s="57">
        <v>94.4</v>
      </c>
      <c r="H67" s="57">
        <f t="shared" si="0"/>
        <v>80.17999999999999</v>
      </c>
      <c r="I67" s="23" t="s">
        <v>16</v>
      </c>
      <c r="J67" s="23" t="s">
        <v>26</v>
      </c>
      <c r="K67" s="23" t="s">
        <v>18</v>
      </c>
      <c r="L67" s="23" t="s">
        <v>474</v>
      </c>
      <c r="M67" s="23" t="s">
        <v>19</v>
      </c>
      <c r="N67" s="37" t="s">
        <v>27</v>
      </c>
      <c r="O67" s="37" t="s">
        <v>28</v>
      </c>
      <c r="P67" s="37" t="s">
        <v>29</v>
      </c>
      <c r="Q67" s="2"/>
    </row>
    <row r="68" spans="1:17" ht="19.5" customHeight="1">
      <c r="A68" s="51"/>
      <c r="B68" s="14">
        <v>66</v>
      </c>
      <c r="C68" s="10" t="s">
        <v>30</v>
      </c>
      <c r="D68" s="10" t="s">
        <v>31</v>
      </c>
      <c r="E68" s="10" t="s">
        <v>15</v>
      </c>
      <c r="F68" s="21">
        <v>54.5</v>
      </c>
      <c r="G68" s="57">
        <v>89.4</v>
      </c>
      <c r="H68" s="57">
        <f t="shared" si="0"/>
        <v>78.92999999999999</v>
      </c>
      <c r="I68" s="23" t="s">
        <v>16</v>
      </c>
      <c r="J68" s="23" t="s">
        <v>32</v>
      </c>
      <c r="K68" s="23" t="s">
        <v>18</v>
      </c>
      <c r="L68" s="23" t="s">
        <v>474</v>
      </c>
      <c r="M68" s="23" t="s">
        <v>19</v>
      </c>
      <c r="N68" s="37" t="s">
        <v>33</v>
      </c>
      <c r="O68" s="37" t="s">
        <v>34</v>
      </c>
      <c r="P68" s="37" t="s">
        <v>35</v>
      </c>
      <c r="Q68" s="2"/>
    </row>
    <row r="69" spans="1:17" ht="19.5" customHeight="1">
      <c r="A69" s="51"/>
      <c r="B69" s="14">
        <v>67</v>
      </c>
      <c r="C69" s="10" t="s">
        <v>36</v>
      </c>
      <c r="D69" s="10" t="s">
        <v>37</v>
      </c>
      <c r="E69" s="10" t="s">
        <v>15</v>
      </c>
      <c r="F69" s="21">
        <v>65.5</v>
      </c>
      <c r="G69" s="57">
        <v>83.8</v>
      </c>
      <c r="H69" s="57">
        <f t="shared" si="0"/>
        <v>78.31</v>
      </c>
      <c r="I69" s="23" t="s">
        <v>16</v>
      </c>
      <c r="J69" s="23" t="s">
        <v>17</v>
      </c>
      <c r="K69" s="23" t="s">
        <v>38</v>
      </c>
      <c r="L69" s="23" t="s">
        <v>474</v>
      </c>
      <c r="M69" s="23" t="s">
        <v>19</v>
      </c>
      <c r="N69" s="37" t="s">
        <v>39</v>
      </c>
      <c r="O69" s="37" t="s">
        <v>40</v>
      </c>
      <c r="P69" s="37" t="s">
        <v>41</v>
      </c>
      <c r="Q69" s="2"/>
    </row>
    <row r="70" spans="1:17" ht="19.5" customHeight="1">
      <c r="A70" s="51"/>
      <c r="B70" s="14">
        <v>68</v>
      </c>
      <c r="C70" s="10" t="s">
        <v>42</v>
      </c>
      <c r="D70" s="10" t="s">
        <v>43</v>
      </c>
      <c r="E70" s="10" t="s">
        <v>15</v>
      </c>
      <c r="F70" s="21">
        <v>48.5</v>
      </c>
      <c r="G70" s="57">
        <v>89.4</v>
      </c>
      <c r="H70" s="57">
        <f t="shared" si="0"/>
        <v>77.13</v>
      </c>
      <c r="I70" s="23" t="s">
        <v>16</v>
      </c>
      <c r="J70" s="23" t="s">
        <v>44</v>
      </c>
      <c r="K70" s="23" t="s">
        <v>38</v>
      </c>
      <c r="L70" s="23" t="s">
        <v>474</v>
      </c>
      <c r="M70" s="23" t="s">
        <v>19</v>
      </c>
      <c r="N70" s="37" t="s">
        <v>39</v>
      </c>
      <c r="O70" s="37" t="s">
        <v>40</v>
      </c>
      <c r="P70" s="37" t="s">
        <v>45</v>
      </c>
      <c r="Q70" s="38"/>
    </row>
    <row r="71" spans="1:17" ht="19.5" customHeight="1">
      <c r="A71" s="51"/>
      <c r="B71" s="14">
        <v>69</v>
      </c>
      <c r="C71" s="10" t="s">
        <v>46</v>
      </c>
      <c r="D71" s="10" t="s">
        <v>47</v>
      </c>
      <c r="E71" s="10" t="s">
        <v>15</v>
      </c>
      <c r="F71" s="21">
        <v>61</v>
      </c>
      <c r="G71" s="57">
        <v>76.6</v>
      </c>
      <c r="H71" s="57">
        <f t="shared" si="0"/>
        <v>71.91999999999999</v>
      </c>
      <c r="I71" s="23" t="s">
        <v>16</v>
      </c>
      <c r="J71" s="23" t="s">
        <v>48</v>
      </c>
      <c r="K71" s="23" t="s">
        <v>38</v>
      </c>
      <c r="L71" s="23" t="s">
        <v>474</v>
      </c>
      <c r="M71" s="23" t="s">
        <v>19</v>
      </c>
      <c r="N71" s="37" t="s">
        <v>39</v>
      </c>
      <c r="O71" s="37" t="s">
        <v>40</v>
      </c>
      <c r="P71" s="37" t="s">
        <v>49</v>
      </c>
      <c r="Q71" s="38"/>
    </row>
    <row r="72" spans="1:17" ht="19.5" customHeight="1">
      <c r="A72" s="51"/>
      <c r="B72" s="14">
        <v>70</v>
      </c>
      <c r="C72" s="10" t="s">
        <v>50</v>
      </c>
      <c r="D72" s="10" t="s">
        <v>51</v>
      </c>
      <c r="E72" s="10" t="s">
        <v>15</v>
      </c>
      <c r="F72" s="21">
        <v>48.5</v>
      </c>
      <c r="G72" s="57">
        <v>81.8</v>
      </c>
      <c r="H72" s="57">
        <f t="shared" si="0"/>
        <v>71.80999999999999</v>
      </c>
      <c r="I72" s="23" t="s">
        <v>16</v>
      </c>
      <c r="J72" s="23" t="s">
        <v>48</v>
      </c>
      <c r="K72" s="23" t="s">
        <v>38</v>
      </c>
      <c r="L72" s="23" t="s">
        <v>474</v>
      </c>
      <c r="M72" s="23" t="s">
        <v>19</v>
      </c>
      <c r="N72" s="37" t="s">
        <v>39</v>
      </c>
      <c r="O72" s="37" t="s">
        <v>40</v>
      </c>
      <c r="P72" s="37" t="s">
        <v>52</v>
      </c>
      <c r="Q72" s="38"/>
    </row>
    <row r="73" spans="1:17" ht="19.5" customHeight="1">
      <c r="A73" s="51"/>
      <c r="B73" s="14">
        <v>71</v>
      </c>
      <c r="C73" s="10" t="s">
        <v>53</v>
      </c>
      <c r="D73" s="10" t="s">
        <v>54</v>
      </c>
      <c r="E73" s="10" t="s">
        <v>15</v>
      </c>
      <c r="F73" s="21">
        <v>54.5</v>
      </c>
      <c r="G73" s="57">
        <v>77.8</v>
      </c>
      <c r="H73" s="57">
        <f t="shared" si="0"/>
        <v>70.80999999999999</v>
      </c>
      <c r="I73" s="23" t="s">
        <v>16</v>
      </c>
      <c r="J73" s="23" t="s">
        <v>55</v>
      </c>
      <c r="K73" s="23" t="s">
        <v>38</v>
      </c>
      <c r="L73" s="23" t="s">
        <v>474</v>
      </c>
      <c r="M73" s="23" t="s">
        <v>19</v>
      </c>
      <c r="N73" s="37" t="s">
        <v>39</v>
      </c>
      <c r="O73" s="37" t="s">
        <v>40</v>
      </c>
      <c r="P73" s="37" t="s">
        <v>56</v>
      </c>
      <c r="Q73" s="38"/>
    </row>
    <row r="74" spans="1:17" ht="19.5" customHeight="1">
      <c r="A74" s="51"/>
      <c r="B74" s="14">
        <v>72</v>
      </c>
      <c r="C74" s="10" t="s">
        <v>57</v>
      </c>
      <c r="D74" s="10" t="s">
        <v>58</v>
      </c>
      <c r="E74" s="10" t="s">
        <v>15</v>
      </c>
      <c r="F74" s="21">
        <v>54.5</v>
      </c>
      <c r="G74" s="57">
        <v>77.6</v>
      </c>
      <c r="H74" s="57">
        <f t="shared" si="0"/>
        <v>70.66999999999999</v>
      </c>
      <c r="I74" s="23" t="s">
        <v>16</v>
      </c>
      <c r="J74" s="23" t="s">
        <v>59</v>
      </c>
      <c r="K74" s="23" t="s">
        <v>18</v>
      </c>
      <c r="L74" s="23" t="s">
        <v>474</v>
      </c>
      <c r="M74" s="23" t="s">
        <v>19</v>
      </c>
      <c r="N74" s="37" t="s">
        <v>60</v>
      </c>
      <c r="O74" s="37" t="s">
        <v>61</v>
      </c>
      <c r="P74" s="37" t="s">
        <v>62</v>
      </c>
      <c r="Q74" s="38"/>
    </row>
    <row r="75" spans="1:17" ht="19.5" customHeight="1">
      <c r="A75" s="51"/>
      <c r="B75" s="14">
        <v>73</v>
      </c>
      <c r="C75" s="10" t="s">
        <v>63</v>
      </c>
      <c r="D75" s="10" t="s">
        <v>64</v>
      </c>
      <c r="E75" s="10" t="s">
        <v>15</v>
      </c>
      <c r="F75" s="21">
        <v>55</v>
      </c>
      <c r="G75" s="57">
        <v>77</v>
      </c>
      <c r="H75" s="57">
        <f t="shared" si="0"/>
        <v>70.4</v>
      </c>
      <c r="I75" s="23" t="s">
        <v>16</v>
      </c>
      <c r="J75" s="23" t="s">
        <v>65</v>
      </c>
      <c r="K75" s="23" t="s">
        <v>66</v>
      </c>
      <c r="L75" s="23" t="s">
        <v>474</v>
      </c>
      <c r="M75" s="23" t="s">
        <v>19</v>
      </c>
      <c r="N75" s="37" t="s">
        <v>67</v>
      </c>
      <c r="O75" s="37" t="s">
        <v>68</v>
      </c>
      <c r="P75" s="37" t="s">
        <v>69</v>
      </c>
      <c r="Q75" s="2"/>
    </row>
    <row r="76" spans="1:17" ht="19.5" customHeight="1">
      <c r="A76" s="51"/>
      <c r="B76" s="14">
        <v>74</v>
      </c>
      <c r="C76" s="10" t="s">
        <v>70</v>
      </c>
      <c r="D76" s="10" t="s">
        <v>71</v>
      </c>
      <c r="E76" s="10" t="s">
        <v>15</v>
      </c>
      <c r="F76" s="21">
        <v>58</v>
      </c>
      <c r="G76" s="57">
        <v>74.4</v>
      </c>
      <c r="H76" s="57">
        <f t="shared" si="0"/>
        <v>69.47999999999999</v>
      </c>
      <c r="I76" s="23" t="s">
        <v>16</v>
      </c>
      <c r="J76" s="23">
        <v>199312</v>
      </c>
      <c r="K76" s="23" t="s">
        <v>38</v>
      </c>
      <c r="L76" s="23" t="s">
        <v>474</v>
      </c>
      <c r="M76" s="23" t="s">
        <v>19</v>
      </c>
      <c r="N76" s="37" t="s">
        <v>72</v>
      </c>
      <c r="O76" s="45" t="s">
        <v>73</v>
      </c>
      <c r="P76" s="45" t="s">
        <v>74</v>
      </c>
      <c r="Q76" s="2"/>
    </row>
    <row r="77" spans="1:17" ht="19.5" customHeight="1">
      <c r="A77" s="51"/>
      <c r="B77" s="14">
        <v>75</v>
      </c>
      <c r="C77" s="10" t="s">
        <v>75</v>
      </c>
      <c r="D77" s="10" t="s">
        <v>76</v>
      </c>
      <c r="E77" s="10" t="s">
        <v>15</v>
      </c>
      <c r="F77" s="21">
        <v>56</v>
      </c>
      <c r="G77" s="57">
        <v>74.8</v>
      </c>
      <c r="H77" s="57">
        <f t="shared" si="0"/>
        <v>69.16</v>
      </c>
      <c r="I77" s="23" t="s">
        <v>16</v>
      </c>
      <c r="J77" s="23" t="s">
        <v>77</v>
      </c>
      <c r="K77" s="23" t="s">
        <v>38</v>
      </c>
      <c r="L77" s="23" t="s">
        <v>474</v>
      </c>
      <c r="M77" s="23" t="s">
        <v>19</v>
      </c>
      <c r="N77" s="37" t="s">
        <v>39</v>
      </c>
      <c r="O77" s="37" t="s">
        <v>40</v>
      </c>
      <c r="P77" s="37" t="s">
        <v>78</v>
      </c>
      <c r="Q77" s="2"/>
    </row>
    <row r="78" spans="1:17" ht="19.5" customHeight="1">
      <c r="A78" s="51"/>
      <c r="B78" s="14">
        <v>76</v>
      </c>
      <c r="C78" s="10" t="s">
        <v>79</v>
      </c>
      <c r="D78" s="10" t="s">
        <v>80</v>
      </c>
      <c r="E78" s="10" t="s">
        <v>15</v>
      </c>
      <c r="F78" s="21">
        <v>45.5</v>
      </c>
      <c r="G78" s="57">
        <v>79.2</v>
      </c>
      <c r="H78" s="57">
        <f t="shared" si="0"/>
        <v>69.09</v>
      </c>
      <c r="I78" s="23" t="s">
        <v>16</v>
      </c>
      <c r="J78" s="23" t="s">
        <v>81</v>
      </c>
      <c r="K78" s="23" t="s">
        <v>18</v>
      </c>
      <c r="L78" s="23" t="s">
        <v>474</v>
      </c>
      <c r="M78" s="23" t="s">
        <v>19</v>
      </c>
      <c r="N78" s="37" t="s">
        <v>82</v>
      </c>
      <c r="O78" s="37" t="s">
        <v>83</v>
      </c>
      <c r="P78" s="37" t="s">
        <v>84</v>
      </c>
      <c r="Q78" s="2"/>
    </row>
    <row r="79" spans="1:17" ht="19.5" customHeight="1">
      <c r="A79" s="51"/>
      <c r="B79" s="14">
        <v>77</v>
      </c>
      <c r="C79" s="10" t="s">
        <v>85</v>
      </c>
      <c r="D79" s="10" t="s">
        <v>86</v>
      </c>
      <c r="E79" s="10" t="s">
        <v>15</v>
      </c>
      <c r="F79" s="21">
        <v>49</v>
      </c>
      <c r="G79" s="57">
        <v>75.6</v>
      </c>
      <c r="H79" s="57">
        <f t="shared" si="0"/>
        <v>67.61999999999999</v>
      </c>
      <c r="I79" s="23" t="s">
        <v>16</v>
      </c>
      <c r="J79" s="23" t="s">
        <v>87</v>
      </c>
      <c r="K79" s="23" t="s">
        <v>38</v>
      </c>
      <c r="L79" s="23" t="s">
        <v>474</v>
      </c>
      <c r="M79" s="23" t="s">
        <v>19</v>
      </c>
      <c r="N79" s="37" t="s">
        <v>39</v>
      </c>
      <c r="O79" s="37" t="s">
        <v>40</v>
      </c>
      <c r="P79" s="37" t="s">
        <v>88</v>
      </c>
      <c r="Q79" s="2"/>
    </row>
    <row r="80" spans="1:17" ht="19.5" customHeight="1">
      <c r="A80" s="51"/>
      <c r="B80" s="14">
        <v>78</v>
      </c>
      <c r="C80" s="10" t="s">
        <v>89</v>
      </c>
      <c r="D80" s="10" t="s">
        <v>90</v>
      </c>
      <c r="E80" s="10" t="s">
        <v>15</v>
      </c>
      <c r="F80" s="21">
        <v>50</v>
      </c>
      <c r="G80" s="57">
        <v>74.2</v>
      </c>
      <c r="H80" s="57">
        <f t="shared" si="0"/>
        <v>66.94</v>
      </c>
      <c r="I80" s="23" t="s">
        <v>16</v>
      </c>
      <c r="J80" s="23" t="s">
        <v>91</v>
      </c>
      <c r="K80" s="23" t="s">
        <v>92</v>
      </c>
      <c r="L80" s="23" t="s">
        <v>474</v>
      </c>
      <c r="M80" s="23" t="s">
        <v>19</v>
      </c>
      <c r="N80" s="37" t="s">
        <v>93</v>
      </c>
      <c r="O80" s="37" t="s">
        <v>94</v>
      </c>
      <c r="P80" s="37" t="s">
        <v>95</v>
      </c>
      <c r="Q80" s="2"/>
    </row>
    <row r="84" ht="52.5" customHeight="1"/>
  </sheetData>
  <sheetProtection/>
  <mergeCells count="1">
    <mergeCell ref="C1:M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8" max="8" width="17.140625" style="0" customWidth="1"/>
  </cols>
  <sheetData>
    <row r="1" spans="1:8" ht="73.5" customHeight="1">
      <c r="A1" s="59" t="s">
        <v>479</v>
      </c>
      <c r="B1" s="59"/>
      <c r="C1" s="59"/>
      <c r="D1" s="59"/>
      <c r="E1" s="59"/>
      <c r="F1" s="59"/>
      <c r="G1" s="59"/>
      <c r="H1" s="59"/>
    </row>
    <row r="2" spans="1:8" ht="42" customHeight="1">
      <c r="A2" s="59"/>
      <c r="B2" s="59"/>
      <c r="C2" s="59"/>
      <c r="D2" s="59"/>
      <c r="E2" s="59"/>
      <c r="F2" s="59"/>
      <c r="G2" s="59"/>
      <c r="H2" s="59"/>
    </row>
    <row r="3" spans="2:8" ht="18" customHeight="1">
      <c r="B3" s="3"/>
      <c r="C3" s="3"/>
      <c r="D3" s="3"/>
      <c r="E3" s="4"/>
      <c r="F3" s="4"/>
      <c r="G3" s="4"/>
      <c r="H3" s="5"/>
    </row>
    <row r="4" spans="1:9" s="1" customFormat="1" ht="24" customHeight="1">
      <c r="A4" s="48" t="s">
        <v>478</v>
      </c>
      <c r="B4" s="6" t="s">
        <v>0</v>
      </c>
      <c r="C4" s="6" t="s">
        <v>1</v>
      </c>
      <c r="D4" s="6" t="s">
        <v>480</v>
      </c>
      <c r="E4" s="6" t="s">
        <v>2</v>
      </c>
      <c r="F4" s="6" t="s">
        <v>3</v>
      </c>
      <c r="G4" s="6" t="s">
        <v>4</v>
      </c>
      <c r="H4" s="6" t="s">
        <v>483</v>
      </c>
      <c r="I4" s="28"/>
    </row>
    <row r="5" spans="1:9" s="2" customFormat="1" ht="19.5" customHeight="1">
      <c r="A5" s="14">
        <v>1</v>
      </c>
      <c r="B5" s="9" t="s">
        <v>447</v>
      </c>
      <c r="C5" s="13" t="s">
        <v>448</v>
      </c>
      <c r="D5" s="16" t="s">
        <v>481</v>
      </c>
      <c r="E5" s="11"/>
      <c r="F5" s="12">
        <v>86.5</v>
      </c>
      <c r="G5" s="12">
        <v>86.5</v>
      </c>
      <c r="H5" s="53" t="s">
        <v>484</v>
      </c>
      <c r="I5" s="32"/>
    </row>
    <row r="6" spans="1:9" s="2" customFormat="1" ht="19.5" customHeight="1">
      <c r="A6" s="14">
        <v>2</v>
      </c>
      <c r="B6" s="15" t="s">
        <v>472</v>
      </c>
      <c r="C6" s="19" t="s">
        <v>449</v>
      </c>
      <c r="D6" s="52" t="s">
        <v>481</v>
      </c>
      <c r="E6" s="20">
        <v>71</v>
      </c>
      <c r="F6" s="20">
        <v>85.9</v>
      </c>
      <c r="G6" s="17">
        <f>E6*0.3+F6*0.7</f>
        <v>81.43</v>
      </c>
      <c r="H6" s="53" t="s">
        <v>484</v>
      </c>
      <c r="I6" s="30"/>
    </row>
    <row r="7" spans="1:9" s="2" customFormat="1" ht="19.5" customHeight="1">
      <c r="A7" s="14">
        <v>3</v>
      </c>
      <c r="B7" s="15" t="s">
        <v>473</v>
      </c>
      <c r="C7" s="19" t="s">
        <v>450</v>
      </c>
      <c r="D7" s="52" t="s">
        <v>482</v>
      </c>
      <c r="E7" s="20">
        <v>54</v>
      </c>
      <c r="F7" s="20">
        <v>82.6</v>
      </c>
      <c r="G7" s="17">
        <f>E7*0.3+F7*0.7</f>
        <v>74.02</v>
      </c>
      <c r="H7" s="53" t="s">
        <v>484</v>
      </c>
      <c r="I7" s="30"/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</dc:creator>
  <cp:keywords/>
  <dc:description/>
  <cp:lastModifiedBy>chan</cp:lastModifiedBy>
  <cp:lastPrinted>2016-08-18T03:09:57Z</cp:lastPrinted>
  <dcterms:created xsi:type="dcterms:W3CDTF">2016-08-16T08:43:00Z</dcterms:created>
  <dcterms:modified xsi:type="dcterms:W3CDTF">2016-08-19T02:55:50Z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